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My Drive\מחוג לשרת\דיווחים חודשיים\2024\2403\לאומי\"/>
    </mc:Choice>
  </mc:AlternateContent>
  <xr:revisionPtr revIDLastSave="0" documentId="13_ncr:1_{B57D772E-9C9C-4A73-AA50-FF96DFB4E555}" xr6:coauthVersionLast="47" xr6:coauthVersionMax="47" xr10:uidLastSave="{00000000-0000-0000-0000-000000000000}"/>
  <bookViews>
    <workbookView xWindow="-120" yWindow="-120" windowWidth="29040" windowHeight="1572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D23" i="2"/>
  <c r="B23" i="2"/>
  <c r="B22" i="2"/>
  <c r="D22" i="2" s="1"/>
  <c r="B21" i="2"/>
  <c r="D21" i="2" s="1"/>
  <c r="B20" i="2"/>
  <c r="D20" i="2" s="1"/>
  <c r="B19" i="2"/>
  <c r="D19" i="2" s="1"/>
  <c r="D18" i="2"/>
  <c r="B18" i="2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D10" i="2"/>
  <c r="B10" i="2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3" i="2" s="1"/>
  <c r="D13" i="38"/>
  <c r="D15" i="38" s="1"/>
  <c r="B30" i="2" l="1"/>
  <c r="E28" i="2" s="1"/>
  <c r="D30" i="2"/>
  <c r="E21" i="2" l="1"/>
  <c r="E27" i="2"/>
  <c r="E25" i="2"/>
  <c r="E14" i="2"/>
  <c r="E29" i="2"/>
  <c r="E8" i="2"/>
  <c r="E18" i="2"/>
  <c r="E3" i="2"/>
  <c r="E30" i="2" s="1"/>
  <c r="E12" i="2"/>
  <c r="E5" i="2"/>
  <c r="E9" i="2"/>
  <c r="E15" i="2"/>
  <c r="E20" i="2"/>
  <c r="E6" i="2"/>
  <c r="E10" i="2"/>
  <c r="E4" i="2"/>
  <c r="E11" i="2"/>
  <c r="E16" i="2"/>
  <c r="E22" i="2"/>
  <c r="E26" i="2"/>
  <c r="E13" i="2"/>
  <c r="E19" i="2"/>
  <c r="E24" i="2"/>
  <c r="E7" i="2"/>
  <c r="E17" i="2"/>
  <c r="E23" i="2"/>
</calcChain>
</file>

<file path=xl/sharedStrings.xml><?xml version="1.0" encoding="utf-8"?>
<sst xmlns="http://schemas.openxmlformats.org/spreadsheetml/2006/main" count="54056" uniqueCount="3449">
  <si>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</si>
  <si>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</si>
  <si>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</si>
  <si>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</si>
  <si>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</si>
  <si>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</si>
  <si>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</si>
  <si>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</si>
  <si>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</si>
  <si>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</si>
  <si>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</si>
  <si>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</si>
  <si>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</si>
  <si>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</si>
  <si>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</si>
  <si>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</si>
  <si>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</si>
  <si>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</si>
  <si>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</si>
  <si>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</si>
  <si>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</si>
  <si>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</si>
  <si>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</si>
  <si>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</si>
  <si>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</si>
  <si>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</si>
  <si>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13710</t>
  </si>
  <si>
    <t>ממשל קצרה</t>
  </si>
  <si>
    <t>אגח ממשלתית קצרה 08/24</t>
  </si>
  <si>
    <t>IL0011999757</t>
  </si>
  <si>
    <t>צמוד למדד המחירים לצרכן בריבית משתנה</t>
  </si>
  <si>
    <t>ישראל</t>
  </si>
  <si>
    <t>TASE</t>
  </si>
  <si>
    <t>RF</t>
  </si>
  <si>
    <t>פנימי</t>
  </si>
  <si>
    <t>ILS</t>
  </si>
  <si>
    <t>30/08/2024</t>
  </si>
  <si>
    <t>שווי הוגן</t>
  </si>
  <si>
    <t>אגח ממשלתית קצרה 11/24</t>
  </si>
  <si>
    <t>IL0012023243</t>
  </si>
  <si>
    <t>29/11/2024</t>
  </si>
  <si>
    <t>גליל</t>
  </si>
  <si>
    <t>גליל 5904</t>
  </si>
  <si>
    <t>IL0095904319</t>
  </si>
  <si>
    <t>צמוד למדד המחירים לצרכן בריבית קבועה</t>
  </si>
  <si>
    <t>31/07/2024</t>
  </si>
  <si>
    <t>בנק ישראל- מק"מ</t>
  </si>
  <si>
    <t>מ.ק.מ. 315</t>
  </si>
  <si>
    <t>IL0082503181</t>
  </si>
  <si>
    <t>מק"מ קצר משנים עשר חודשים</t>
  </si>
  <si>
    <t>TASE </t>
  </si>
  <si>
    <t>05/03/2025</t>
  </si>
  <si>
    <t>מ.ק.מ. 414</t>
  </si>
  <si>
    <t>IL0082404182</t>
  </si>
  <si>
    <t>03/04/2024</t>
  </si>
  <si>
    <t>מלווה קצר מועד 1014</t>
  </si>
  <si>
    <t>IL0082410106</t>
  </si>
  <si>
    <t>02/10/2024</t>
  </si>
  <si>
    <t>מלווה קצר מועד 1114</t>
  </si>
  <si>
    <t>IL0082411195</t>
  </si>
  <si>
    <t>06/11/2024</t>
  </si>
  <si>
    <t>מלווה קצר מועד 1214</t>
  </si>
  <si>
    <t>IL0082412185</t>
  </si>
  <si>
    <t>04/12/2024</t>
  </si>
  <si>
    <t>מלווה קצר מועד 125</t>
  </si>
  <si>
    <t>IL0082501284</t>
  </si>
  <si>
    <t>08/01/2025</t>
  </si>
  <si>
    <t>מלווה קצר מועד 215</t>
  </si>
  <si>
    <t>IL0082502191</t>
  </si>
  <si>
    <t>05/02/2025</t>
  </si>
  <si>
    <t>מלווה קצר מועד 714</t>
  </si>
  <si>
    <t>IL0082407151</t>
  </si>
  <si>
    <t>03/07/2024</t>
  </si>
  <si>
    <t>מלווה קצר מועד 814</t>
  </si>
  <si>
    <t>IL0082408142</t>
  </si>
  <si>
    <t>07/08/2024</t>
  </si>
  <si>
    <t>מלווה קצר מועד 914</t>
  </si>
  <si>
    <t>IL0082409132</t>
  </si>
  <si>
    <t>04/09/2024</t>
  </si>
  <si>
    <t>ממשל צמודה 0527</t>
  </si>
  <si>
    <t>IL0011408478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</si>
  <si>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</si>
  <si>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</si>
  <si>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</si>
  <si>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</si>
  <si>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</si>
  <si>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</si>
  <si>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</si>
  <si>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</si>
  <si>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</si>
  <si>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</si>
  <si>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</si>
  <si>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</si>
  <si>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0226</t>
  </si>
  <si>
    <t>IL0011746976</t>
  </si>
  <si>
    <t>27/02/2026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</si>
  <si>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</si>
  <si>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</si>
  <si>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</si>
  <si>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</si>
  <si>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</si>
  <si>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</si>
  <si>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</si>
  <si>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</si>
  <si>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</si>
  <si>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</si>
  <si>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</si>
  <si>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</si>
  <si>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 שקלית 0825</t>
  </si>
  <si>
    <t>IL0011355570</t>
  </si>
  <si>
    <t>31/08/2025</t>
  </si>
  <si>
    <t>ממשל שקלית 11/52 2.8%</t>
  </si>
  <si>
    <t>IL0011840761</t>
  </si>
  <si>
    <t>29/11/2052</t>
  </si>
  <si>
    <t>ממשל שקלית 3.75% 9/27</t>
  </si>
  <si>
    <t>IL0012035791</t>
  </si>
  <si>
    <t>30/09/2027</t>
  </si>
  <si>
    <t>ממשלתי שקלי  1026</t>
  </si>
  <si>
    <t>IL0010994569</t>
  </si>
  <si>
    <t>30/10/2026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</si>
  <si>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</si>
  <si>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</si>
  <si>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</si>
  <si>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</si>
  <si>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</si>
  <si>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</si>
  <si>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</si>
  <si>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</si>
  <si>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</si>
  <si>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</si>
  <si>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</si>
  <si>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</si>
  <si>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צמודה 1.6% 1033</t>
  </si>
  <si>
    <t>IL0012043795</t>
  </si>
  <si>
    <t>31/10/2033</t>
  </si>
  <si>
    <t>ממשלתית שקלית 1.00% 03/30</t>
  </si>
  <si>
    <t>IL0011609851</t>
  </si>
  <si>
    <t>31/03/2030</t>
  </si>
  <si>
    <t>ממשלתית שקלית 537ב 1.5% 05/37</t>
  </si>
  <si>
    <t>IL0011661803</t>
  </si>
  <si>
    <t>31/05/2037</t>
  </si>
  <si>
    <t>מקמ 524</t>
  </si>
  <si>
    <t>IL0082405254</t>
  </si>
  <si>
    <t>08/05/2024</t>
  </si>
  <si>
    <t>מקמ 614</t>
  </si>
  <si>
    <t>IL0082406161</t>
  </si>
  <si>
    <t>05/06/2024</t>
  </si>
  <si>
    <t>מדינת ישראל</t>
  </si>
  <si>
    <t>ISRAEL 5 10/26</t>
  </si>
  <si>
    <t>XS2711443932</t>
  </si>
  <si>
    <t>צמוד מט"ח בריבית קבועה</t>
  </si>
  <si>
    <t>חו"ל</t>
  </si>
  <si>
    <t>אחר</t>
  </si>
  <si>
    <t>A1</t>
  </si>
  <si>
    <t>Moodys</t>
  </si>
  <si>
    <t>EUR</t>
  </si>
  <si>
    <t>ממשל דואלית</t>
  </si>
  <si>
    <t>ISRAEL 5.375 03</t>
  </si>
  <si>
    <t>US46514BRN90</t>
  </si>
  <si>
    <t>A2</t>
  </si>
  <si>
    <t>USD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</si>
  <si>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</si>
  <si>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</si>
  <si>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</si>
  <si>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</si>
  <si>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</si>
  <si>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</si>
  <si>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</si>
  <si>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ISRAEL GOV 1.5</t>
  </si>
  <si>
    <t>XS1551294256</t>
  </si>
  <si>
    <t>18/01/2027</t>
  </si>
  <si>
    <t>US TREASURY Bills</t>
  </si>
  <si>
    <t>T 1.125 05/15/40</t>
  </si>
  <si>
    <t>US912810SR05</t>
  </si>
  <si>
    <t>Aaa</t>
  </si>
  <si>
    <t>15/05/2040</t>
  </si>
  <si>
    <t>T 1.125 08/15/4</t>
  </si>
  <si>
    <t>US912810SQ22</t>
  </si>
  <si>
    <t>ארה"ב</t>
  </si>
  <si>
    <t>15/08/2040</t>
  </si>
  <si>
    <t>T 1.125 15/02/31</t>
  </si>
  <si>
    <t>US91282CBL46</t>
  </si>
  <si>
    <t>FWB</t>
  </si>
  <si>
    <t>15/02/2031</t>
  </si>
  <si>
    <t>T 1.625 15/5/31</t>
  </si>
  <si>
    <t>US91282CCB54</t>
  </si>
  <si>
    <t>15/05/2031</t>
  </si>
  <si>
    <t>T 2 11/41</t>
  </si>
  <si>
    <t>US912810TC27</t>
  </si>
  <si>
    <t>15/11/2041</t>
  </si>
  <si>
    <t>T 2.125 09/24</t>
  </si>
  <si>
    <t>US9128282Y56</t>
  </si>
  <si>
    <t>30/09/2024</t>
  </si>
  <si>
    <t>T 2.125 30/11/2</t>
  </si>
  <si>
    <t>US9128283J70</t>
  </si>
  <si>
    <t>30/11/2024</t>
  </si>
  <si>
    <t>US TREASURY N/B</t>
  </si>
  <si>
    <t>T 2.5 02/46</t>
  </si>
  <si>
    <t>US912810RQ31</t>
  </si>
  <si>
    <t>15/02/2046</t>
  </si>
  <si>
    <t>T 3.25 30/6/29</t>
  </si>
  <si>
    <t>US91282CEV90</t>
  </si>
  <si>
    <t>30/06/2029</t>
  </si>
  <si>
    <t>T 3.375 15/05/44</t>
  </si>
  <si>
    <t>US912810RG58</t>
  </si>
  <si>
    <t>15/05/2044</t>
  </si>
  <si>
    <t>T 3.5 15/2/39</t>
  </si>
  <si>
    <t>US912810QA97</t>
  </si>
  <si>
    <t>15/02/2039</t>
  </si>
  <si>
    <t>T 3.625 02/15/4</t>
  </si>
  <si>
    <t>US912810RE01</t>
  </si>
  <si>
    <t>15/02/2044</t>
  </si>
  <si>
    <t>T BILL 18/06/24</t>
  </si>
  <si>
    <t>US912797KF38</t>
  </si>
  <si>
    <t>LSE</t>
  </si>
  <si>
    <t>18/06/2024</t>
  </si>
  <si>
    <t>Treasury Bill</t>
  </si>
  <si>
    <t>T BILLS 15/08/2</t>
  </si>
  <si>
    <t>US912797KB24</t>
  </si>
  <si>
    <t>15/08/2024</t>
  </si>
  <si>
    <t>T2.25 3/2024</t>
  </si>
  <si>
    <t>US91282CEG24</t>
  </si>
  <si>
    <t>31/03/2024</t>
  </si>
  <si>
    <t>TREAS 2.5 05/24</t>
  </si>
  <si>
    <t>US912828WJ58</t>
  </si>
  <si>
    <t>15/05/2024</t>
  </si>
  <si>
    <t>TREAS 2.875 15/05/2043</t>
  </si>
  <si>
    <t>US912810RB61</t>
  </si>
  <si>
    <t>15/05/2043</t>
  </si>
  <si>
    <t>TREASURY BILL 09/05/24</t>
  </si>
  <si>
    <t>US912797GL51</t>
  </si>
  <si>
    <t>05/09/2024</t>
  </si>
  <si>
    <t>US TREASURY 1.875 02/15/32</t>
  </si>
  <si>
    <t>US91282CDY49</t>
  </si>
  <si>
    <t>15/02/2032</t>
  </si>
  <si>
    <t>US TREASURY 2.1</t>
  </si>
  <si>
    <t>US912828W713</t>
  </si>
  <si>
    <t>US TREASURY 2.7</t>
  </si>
  <si>
    <t>US912810QY73</t>
  </si>
  <si>
    <t>15/11/2042</t>
  </si>
  <si>
    <t>US TREASURY 3 15/11/44</t>
  </si>
  <si>
    <t>US912810RJ97</t>
  </si>
  <si>
    <t>15/11/2044</t>
  </si>
  <si>
    <t>US TREASURY N/B 2.875 08/45</t>
  </si>
  <si>
    <t>US912810RN00</t>
  </si>
  <si>
    <t>15/08/2045</t>
  </si>
  <si>
    <t>559</t>
  </si>
  <si>
    <t>גילון חדש</t>
  </si>
  <si>
    <t>ממשלתי משתנה 1130</t>
  </si>
  <si>
    <t>IL0011665523</t>
  </si>
  <si>
    <t>לא צמוד למדד המחירים לצרכן ריבית משתנה</t>
  </si>
  <si>
    <t>29/11/2030</t>
  </si>
  <si>
    <t>ממשלתי צמודה 0536</t>
  </si>
  <si>
    <t>IL0010977085</t>
  </si>
  <si>
    <t>30/05/2036</t>
  </si>
  <si>
    <t>ממשלתית משתנה 05/26 0.0866%</t>
  </si>
  <si>
    <t>IL0011417958</t>
  </si>
  <si>
    <t>31/05/2026</t>
  </si>
  <si>
    <t>ממשלתית שקלית 0.5% 04/25</t>
  </si>
  <si>
    <t>IL0011626681</t>
  </si>
  <si>
    <t>30/04/2025</t>
  </si>
  <si>
    <t>ממשלתית שקלית 1.3% 04/32</t>
  </si>
  <si>
    <t>IL0011806606</t>
  </si>
  <si>
    <t>30/04/2032</t>
  </si>
  <si>
    <t>ISRAEL 3.25 01/</t>
  </si>
  <si>
    <t>US46513YJH27</t>
  </si>
  <si>
    <t>NYSE</t>
  </si>
  <si>
    <t>17/01/2028</t>
  </si>
  <si>
    <t>T 1 12/24</t>
  </si>
  <si>
    <t>US91282CDN83</t>
  </si>
  <si>
    <t>15/12/2024</t>
  </si>
  <si>
    <t>T 1.25 08/31/24</t>
  </si>
  <si>
    <t>US912828YE44</t>
  </si>
  <si>
    <t>31/08/2024</t>
  </si>
  <si>
    <t>T 3.25 31/08/24</t>
  </si>
  <si>
    <t>US91282CFG15</t>
  </si>
  <si>
    <t>T 4.375 31/10/24</t>
  </si>
  <si>
    <t>US91282CFQ96</t>
  </si>
  <si>
    <t>31/10/2024</t>
  </si>
  <si>
    <t>US TR 4.3 02/38</t>
  </si>
  <si>
    <t>US912810PW27</t>
  </si>
  <si>
    <t>15/02/2038</t>
  </si>
  <si>
    <t>US TREASURY 2.5 31/05/24</t>
  </si>
  <si>
    <t>US91282CER88</t>
  </si>
  <si>
    <t>31/05/2024</t>
  </si>
  <si>
    <t>US TREASURY 8/4</t>
  </si>
  <si>
    <t>US912810TK43</t>
  </si>
  <si>
    <t>15/08/2042</t>
  </si>
  <si>
    <t>ממשלתי צמוד 841</t>
  </si>
  <si>
    <t>IL0011205833</t>
  </si>
  <si>
    <t>30/08/2041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</si>
  <si>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</si>
  <si>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</si>
  <si>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</si>
  <si>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</si>
  <si>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</si>
  <si>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</si>
  <si>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</si>
  <si>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</si>
  <si>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</si>
  <si>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</si>
  <si>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</si>
  <si>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</si>
  <si>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</si>
  <si>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</si>
  <si>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</si>
  <si>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</si>
  <si>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</si>
  <si>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</si>
  <si>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</si>
  <si>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</si>
  <si>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</si>
  <si>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31/05/2010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</si>
  <si>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</si>
  <si>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</si>
  <si>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</si>
  <si>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</si>
  <si>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</si>
  <si>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</si>
  <si>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</si>
  <si>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</si>
  <si>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</si>
  <si>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</si>
  <si>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</si>
  <si>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</si>
  <si>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</si>
  <si>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</si>
  <si>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</si>
  <si>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</si>
  <si>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</si>
  <si>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</si>
  <si>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</si>
  <si>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</si>
  <si>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</si>
  <si>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</si>
  <si>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</si>
  <si>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</si>
  <si>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</si>
  <si>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נדלן בית מעיא</t>
  </si>
  <si>
    <t>נדל"ן מניב</t>
  </si>
  <si>
    <t>30/06/2022</t>
  </si>
  <si>
    <t xml:space="preserve">דרך מנחם בגין 74 תל אביב </t>
  </si>
  <si>
    <t>מעריך שווי חיצוני בלתי תלוי</t>
  </si>
  <si>
    <t>15/01/2024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</si>
  <si>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</si>
  <si>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</si>
  <si>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</si>
  <si>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</si>
  <si>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</si>
  <si>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</si>
  <si>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מזרחי</t>
  </si>
  <si>
    <t>20-444</t>
  </si>
  <si>
    <t>סימול בנק</t>
  </si>
  <si>
    <t>נקוב במט"ח</t>
  </si>
  <si>
    <t>16/12/2024</t>
  </si>
  <si>
    <t>AAA</t>
  </si>
  <si>
    <t>S&amp;P מעלות</t>
  </si>
  <si>
    <t>בנק לאומי לישראל בע"מ</t>
  </si>
  <si>
    <t>10-800</t>
  </si>
  <si>
    <t>צמוד למט"ח</t>
  </si>
  <si>
    <t>01/05/2024</t>
  </si>
  <si>
    <t>03/08/2024</t>
  </si>
  <si>
    <t>05/07/2024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</si>
  <si>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</si>
  <si>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</si>
  <si>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</si>
  <si>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</si>
  <si>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</si>
  <si>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</si>
  <si>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</si>
  <si>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</si>
  <si>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</si>
  <si>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</si>
  <si>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</si>
  <si>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</si>
  <si>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</si>
  <si>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</si>
  <si>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</si>
  <si>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</si>
  <si>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</si>
  <si>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</si>
  <si>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</si>
  <si>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</si>
  <si>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</si>
  <si>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</si>
  <si>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</si>
  <si>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</si>
  <si>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</si>
  <si>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</si>
  <si>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</si>
  <si>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</si>
  <si>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</si>
  <si>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</si>
  <si>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</si>
  <si>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</si>
  <si>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</si>
  <si>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</si>
  <si>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</si>
  <si>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</si>
  <si>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</si>
  <si>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</si>
  <si>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</si>
  <si>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</si>
  <si>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</si>
  <si>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</si>
  <si>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</si>
  <si>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</si>
  <si>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</si>
  <si>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</si>
  <si>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</si>
  <si>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</si>
  <si>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</si>
  <si>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</si>
  <si>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</si>
  <si>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</si>
  <si>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</si>
  <si>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</si>
  <si>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</si>
  <si>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</si>
  <si>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</si>
  <si>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</si>
  <si>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</si>
  <si>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</si>
  <si>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</si>
  <si>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</si>
  <si>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</si>
  <si>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</si>
  <si>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</si>
  <si>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</si>
  <si>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</si>
  <si>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</si>
  <si>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</si>
  <si>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</si>
  <si>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</si>
  <si>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</si>
  <si>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</si>
  <si>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</si>
  <si>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</si>
  <si>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</si>
  <si>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</si>
  <si>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</si>
  <si>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</si>
  <si>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</si>
  <si>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</si>
  <si>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</si>
  <si>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</si>
  <si>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</si>
  <si>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</si>
  <si>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</si>
  <si>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</si>
  <si>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</si>
  <si>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</si>
  <si>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</si>
  <si>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</si>
  <si>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</si>
  <si>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</si>
  <si>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</si>
  <si>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</si>
  <si>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</si>
  <si>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</si>
  <si>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</si>
  <si>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</si>
  <si>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</si>
  <si>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</si>
  <si>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</si>
  <si>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</si>
  <si>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</si>
  <si>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</si>
  <si>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</si>
  <si>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</si>
  <si>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</si>
  <si>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</si>
  <si>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</si>
  <si>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</si>
  <si>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</si>
  <si>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</si>
  <si>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</si>
  <si>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</si>
  <si>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</si>
  <si>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</si>
  <si>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</si>
  <si>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</si>
  <si>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</si>
  <si>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</si>
  <si>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</si>
  <si>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</si>
  <si>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</si>
  <si>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</si>
  <si>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</si>
  <si>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</si>
  <si>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</si>
  <si>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</si>
  <si>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</si>
  <si>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</si>
  <si>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</si>
  <si>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</si>
  <si>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</si>
  <si>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</si>
  <si>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</si>
  <si>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</si>
  <si>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</si>
  <si>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</si>
  <si>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</si>
  <si>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</si>
  <si>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</si>
  <si>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</si>
  <si>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</si>
  <si>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</si>
  <si>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</si>
  <si>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</si>
  <si>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</si>
  <si>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</si>
  <si>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</si>
  <si>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</si>
  <si>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</si>
  <si>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</si>
  <si>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</si>
  <si>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</si>
  <si>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</si>
  <si>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</si>
  <si>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</si>
  <si>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</si>
  <si>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</si>
  <si>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</si>
  <si>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</si>
  <si>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</si>
  <si>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</si>
  <si>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</si>
  <si>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</si>
  <si>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</si>
  <si>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</si>
  <si>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</si>
  <si>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</si>
  <si>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</si>
  <si>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</si>
  <si>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</si>
  <si>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</si>
  <si>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</si>
  <si>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</si>
  <si>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</si>
  <si>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</si>
  <si>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</si>
  <si>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</si>
  <si>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</si>
  <si>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</si>
  <si>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</si>
  <si>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</si>
  <si>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</si>
  <si>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</si>
  <si>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</si>
  <si>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</si>
  <si>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</si>
  <si>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</si>
  <si>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</si>
  <si>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</si>
  <si>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</si>
  <si>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</si>
  <si>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</si>
  <si>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</si>
  <si>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</si>
  <si>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</si>
  <si>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</si>
  <si>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</si>
  <si>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</si>
  <si>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</si>
  <si>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</si>
  <si>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</si>
  <si>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</si>
  <si>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</si>
  <si>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</si>
  <si>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</si>
  <si>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</si>
  <si>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</si>
  <si>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</si>
  <si>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</si>
  <si>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</si>
  <si>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</si>
  <si>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</si>
  <si>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</si>
  <si>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</si>
  <si>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</si>
  <si>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</si>
  <si>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</si>
  <si>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</si>
  <si>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</si>
  <si>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</si>
  <si>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</si>
  <si>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</si>
  <si>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</si>
  <si>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</si>
  <si>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</si>
  <si>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</si>
  <si>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</si>
  <si>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</si>
  <si>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</si>
  <si>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</si>
  <si>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</si>
  <si>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</si>
  <si>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</si>
  <si>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</si>
  <si>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</si>
  <si>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</si>
  <si>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</si>
  <si>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</si>
  <si>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</si>
  <si>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</si>
  <si>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</si>
  <si>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</si>
  <si>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</si>
  <si>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</si>
  <si>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</si>
  <si>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</si>
  <si>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</si>
  <si>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</si>
  <si>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</si>
  <si>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</si>
  <si>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</si>
  <si>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</si>
  <si>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</si>
  <si>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</si>
  <si>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</si>
  <si>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</si>
  <si>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</si>
  <si>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</si>
  <si>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</si>
  <si>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</si>
  <si>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</si>
  <si>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</si>
  <si>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</si>
  <si>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</si>
  <si>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</si>
  <si>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</si>
  <si>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</si>
  <si>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</si>
  <si>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</si>
  <si>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</si>
  <si>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</si>
  <si>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</si>
  <si>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</si>
  <si>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</si>
  <si>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</si>
  <si>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</si>
  <si>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</si>
  <si>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</si>
  <si>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</si>
  <si>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</si>
  <si>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</si>
  <si>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</si>
  <si>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</si>
  <si>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</si>
  <si>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</si>
  <si>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</si>
  <si>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</si>
  <si>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</si>
  <si>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</si>
  <si>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</si>
  <si>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</si>
  <si>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</si>
  <si>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</si>
  <si>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</si>
  <si>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</si>
  <si>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</si>
  <si>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</si>
  <si>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</si>
  <si>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</si>
  <si>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</si>
  <si>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</si>
  <si>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</si>
  <si>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</si>
  <si>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</si>
  <si>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</si>
  <si>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</si>
  <si>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</si>
  <si>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</si>
  <si>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</si>
  <si>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</si>
  <si>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</si>
  <si>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</si>
  <si>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</si>
  <si>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</si>
  <si>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</si>
  <si>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</si>
  <si>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</si>
  <si>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</si>
  <si>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</si>
  <si>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</si>
  <si>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</si>
  <si>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</si>
  <si>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</si>
  <si>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</si>
  <si>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</si>
  <si>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</si>
  <si>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</si>
  <si>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</si>
  <si>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</si>
  <si>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</si>
  <si>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</si>
  <si>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</si>
  <si>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</si>
  <si>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</si>
  <si>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</si>
  <si>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</si>
  <si>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</si>
  <si>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</si>
  <si>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</si>
  <si>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</si>
  <si>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</si>
  <si>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</si>
  <si>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</si>
  <si>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</si>
  <si>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</si>
  <si>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</si>
  <si>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</si>
  <si>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</si>
  <si>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</si>
  <si>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</si>
  <si>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</si>
  <si>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</si>
  <si>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</si>
  <si>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</si>
  <si>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</si>
  <si>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</si>
  <si>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</si>
  <si>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</si>
  <si>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</si>
  <si>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</si>
  <si>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</si>
  <si>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</si>
  <si>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</si>
  <si>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</si>
  <si>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</si>
  <si>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</si>
  <si>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</si>
  <si>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</si>
  <si>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</si>
  <si>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</si>
  <si>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</si>
  <si>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</si>
  <si>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</si>
  <si>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</si>
  <si>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</si>
  <si>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</si>
  <si>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</si>
  <si>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</si>
  <si>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</si>
  <si>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</si>
  <si>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</si>
  <si>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</si>
  <si>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</si>
  <si>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</si>
  <si>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</si>
  <si>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</si>
  <si>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</si>
  <si>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</si>
  <si>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</si>
  <si>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</si>
  <si>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</si>
  <si>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</si>
  <si>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</si>
  <si>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</si>
  <si>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</si>
  <si>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</si>
  <si>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</si>
  <si>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</si>
  <si>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</si>
  <si>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</si>
  <si>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</si>
  <si>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</si>
  <si>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</si>
  <si>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</si>
  <si>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</si>
  <si>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</si>
  <si>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</si>
  <si>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</si>
  <si>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</si>
  <si>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</si>
  <si>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</si>
  <si>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</si>
  <si>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</si>
  <si>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</si>
  <si>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</si>
  <si>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</si>
  <si>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</si>
  <si>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</si>
  <si>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</si>
  <si>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</si>
  <si>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</si>
  <si>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</si>
  <si>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</si>
  <si>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</si>
  <si>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</si>
  <si>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</si>
  <si>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</si>
  <si>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</si>
  <si>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</si>
  <si>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</si>
  <si>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</si>
  <si>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</si>
  <si>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</si>
  <si>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</si>
  <si>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</si>
  <si>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</si>
  <si>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</si>
  <si>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</si>
  <si>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</si>
  <si>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</si>
  <si>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</si>
  <si>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</si>
  <si>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</si>
  <si>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</si>
  <si>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</si>
  <si>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</si>
  <si>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</si>
  <si>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</si>
  <si>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</si>
  <si>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</si>
  <si>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</si>
  <si>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</si>
  <si>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</si>
  <si>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</si>
  <si>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</si>
  <si>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</si>
  <si>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</si>
  <si>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</si>
  <si>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</si>
  <si>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</si>
  <si>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</si>
  <si>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</si>
  <si>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</si>
  <si>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</si>
  <si>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</si>
  <si>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</si>
  <si>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</si>
  <si>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</si>
  <si>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</si>
  <si>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</si>
  <si>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</si>
  <si>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</si>
  <si>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</si>
  <si>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</si>
  <si>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</si>
  <si>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</si>
  <si>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</si>
  <si>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</si>
  <si>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</si>
  <si>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</si>
  <si>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</si>
  <si>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</si>
  <si>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</si>
  <si>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</si>
  <si>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</si>
  <si>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</si>
  <si>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</si>
  <si>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</si>
  <si>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</si>
  <si>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</si>
  <si>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</si>
  <si>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</si>
  <si>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</si>
  <si>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</si>
  <si>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</si>
  <si>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</si>
  <si>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</si>
  <si>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</si>
  <si>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</si>
  <si>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</si>
  <si>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</si>
  <si>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</si>
  <si>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</si>
  <si>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</si>
  <si>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</si>
  <si>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</si>
  <si>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</si>
  <si>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</si>
  <si>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</si>
  <si>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</si>
  <si>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</si>
  <si>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</si>
  <si>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</si>
  <si>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</si>
  <si>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</si>
  <si>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</si>
  <si>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</si>
  <si>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</si>
  <si>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</si>
  <si>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</si>
  <si>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</si>
  <si>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</si>
  <si>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</si>
  <si>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</si>
  <si>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</si>
  <si>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</si>
  <si>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</si>
  <si>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</si>
  <si>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</si>
  <si>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</si>
  <si>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</si>
  <si>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</si>
  <si>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</si>
  <si>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</si>
  <si>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</si>
  <si>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</si>
  <si>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</si>
  <si>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</si>
  <si>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</si>
  <si>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</si>
  <si>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</si>
  <si>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</si>
  <si>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</si>
  <si>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</si>
  <si>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</si>
  <si>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</si>
  <si>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</si>
  <si>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</si>
  <si>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</si>
  <si>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</si>
  <si>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</si>
  <si>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</si>
  <si>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</si>
  <si>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</si>
  <si>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</si>
  <si>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</si>
  <si>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</si>
  <si>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</si>
  <si>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</si>
  <si>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</si>
  <si>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</si>
  <si>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</si>
  <si>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</si>
  <si>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</si>
  <si>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</si>
  <si>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</si>
  <si>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</si>
  <si>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</si>
  <si>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</si>
  <si>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</si>
  <si>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</si>
  <si>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</si>
  <si>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</si>
  <si>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</si>
  <si>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</si>
  <si>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</si>
  <si>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</si>
  <si>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</si>
  <si>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</si>
  <si>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</si>
  <si>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</si>
  <si>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</si>
  <si>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</si>
  <si>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</si>
  <si>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</si>
  <si>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</si>
  <si>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</si>
  <si>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</si>
  <si>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</si>
  <si>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</si>
  <si>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</si>
  <si>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</si>
  <si>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</si>
  <si>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</si>
  <si>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</si>
  <si>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</si>
  <si>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</si>
  <si>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</si>
  <si>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</si>
  <si>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</si>
  <si>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</si>
  <si>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</si>
  <si>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</si>
  <si>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</si>
  <si>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</si>
  <si>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</si>
  <si>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</si>
  <si>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</si>
  <si>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</si>
  <si>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</si>
  <si>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</si>
  <si>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</si>
  <si>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</si>
  <si>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</si>
  <si>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</si>
  <si>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</si>
  <si>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</si>
  <si>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</si>
  <si>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</si>
  <si>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</si>
  <si>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</si>
  <si>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</si>
  <si>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</si>
  <si>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</si>
  <si>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</si>
  <si>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</si>
  <si>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</si>
  <si>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</si>
  <si>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</si>
  <si>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</si>
  <si>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</si>
  <si>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</si>
  <si>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</si>
  <si>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</si>
  <si>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</si>
  <si>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</si>
  <si>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</si>
  <si>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</si>
  <si>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</si>
  <si>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</si>
  <si>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</si>
  <si>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</si>
  <si>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</si>
  <si>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</si>
  <si>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</si>
  <si>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</si>
  <si>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</si>
  <si>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</si>
  <si>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</si>
  <si>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</si>
  <si>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</si>
  <si>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</si>
  <si>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</si>
  <si>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</si>
  <si>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</si>
  <si>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</si>
  <si>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</si>
  <si>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</si>
  <si>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</si>
  <si>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</si>
  <si>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</si>
  <si>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</si>
  <si>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</si>
  <si>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</si>
  <si>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</si>
  <si>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</si>
  <si>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</si>
  <si>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</si>
  <si>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</si>
  <si>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</si>
  <si>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</si>
  <si>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</si>
  <si>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</si>
  <si>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</si>
  <si>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</si>
  <si>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</si>
  <si>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</si>
  <si>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</si>
  <si>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</si>
  <si>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</si>
  <si>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</si>
  <si>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</si>
  <si>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</si>
  <si>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</si>
  <si>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</si>
  <si>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</si>
  <si>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</si>
  <si>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</si>
  <si>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</si>
  <si>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</si>
  <si>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</si>
  <si>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</si>
  <si>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</si>
  <si>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</si>
  <si>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</si>
  <si>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</si>
  <si>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</si>
  <si>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</si>
  <si>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</si>
  <si>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</si>
  <si>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</si>
  <si>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</si>
  <si>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</si>
  <si>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</si>
  <si>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</si>
  <si>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</si>
  <si>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</si>
  <si>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</si>
  <si>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</si>
  <si>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</si>
  <si>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</si>
  <si>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</si>
  <si>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</si>
  <si>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</si>
  <si>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</si>
  <si>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</si>
  <si>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</si>
  <si>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</si>
  <si>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</si>
  <si>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</si>
  <si>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</si>
  <si>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</si>
  <si>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</si>
  <si>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</si>
  <si>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</si>
  <si>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</si>
  <si>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</si>
  <si>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</si>
  <si>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</si>
  <si>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</si>
  <si>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</si>
  <si>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</si>
  <si>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</si>
  <si>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</si>
  <si>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</si>
  <si>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</si>
  <si>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</si>
  <si>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</si>
  <si>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</si>
  <si>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</si>
  <si>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</si>
  <si>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</si>
  <si>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</si>
  <si>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</si>
  <si>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</si>
  <si>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</si>
  <si>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</si>
  <si>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</si>
  <si>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</si>
  <si>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</si>
  <si>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</si>
  <si>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</si>
  <si>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</si>
  <si>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</si>
  <si>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</si>
  <si>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</si>
  <si>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</si>
  <si>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</si>
  <si>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</si>
  <si>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</si>
  <si>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</si>
  <si>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</si>
  <si>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</si>
  <si>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</si>
  <si>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</si>
  <si>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</si>
  <si>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</si>
  <si>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</si>
  <si>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</si>
  <si>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</si>
  <si>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</si>
  <si>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</si>
  <si>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</si>
  <si>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</si>
  <si>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</si>
  <si>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</si>
  <si>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</si>
  <si>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</si>
  <si>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</si>
  <si>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</si>
  <si>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</si>
  <si>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מט"ח בריבית משתנה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</si>
  <si>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</si>
  <si>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</si>
  <si>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</si>
  <si>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</si>
  <si>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</si>
  <si>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</si>
  <si>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</si>
  <si>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</si>
  <si>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</si>
  <si>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</si>
  <si>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</si>
  <si>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</si>
  <si>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</si>
  <si>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</si>
  <si>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</si>
  <si>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</si>
  <si>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</si>
  <si>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</si>
  <si>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</si>
  <si>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</si>
  <si>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</si>
  <si>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</si>
  <si>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</si>
  <si>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</si>
  <si>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</si>
  <si>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</si>
  <si>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</si>
  <si>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</si>
  <si>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</si>
  <si>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</si>
  <si>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</si>
  <si>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</si>
  <si>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</si>
  <si>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</si>
  <si>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</si>
  <si>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</si>
  <si>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</si>
  <si>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</si>
  <si>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</si>
  <si>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</si>
  <si>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</si>
  <si>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</si>
  <si>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</si>
  <si>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</si>
  <si>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</si>
  <si>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</si>
  <si>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</si>
  <si>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</si>
  <si>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</si>
  <si>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</si>
  <si>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</si>
  <si>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</si>
  <si>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</si>
  <si>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</si>
  <si>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</si>
  <si>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</si>
  <si>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</si>
  <si>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</si>
  <si>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</si>
  <si>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</si>
  <si>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</si>
  <si>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</si>
  <si>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</si>
  <si>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</si>
  <si>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</si>
  <si>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</si>
  <si>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</si>
  <si>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</si>
  <si>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</si>
  <si>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</si>
  <si>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</si>
  <si>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</si>
  <si>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</si>
  <si>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</si>
  <si>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</si>
  <si>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</si>
  <si>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</si>
  <si>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</si>
  <si>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</si>
  <si>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</si>
  <si>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</si>
  <si>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</si>
  <si>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</si>
  <si>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</si>
  <si>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</si>
  <si>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</si>
  <si>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</si>
  <si>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</si>
  <si>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</si>
  <si>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</si>
  <si>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</si>
  <si>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</si>
  <si>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</si>
  <si>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</si>
  <si>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</si>
  <si>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</si>
  <si>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</si>
  <si>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</si>
  <si>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</si>
  <si>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</si>
  <si>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</si>
  <si>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</si>
  <si>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</si>
  <si>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</si>
  <si>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</si>
  <si>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</si>
  <si>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</si>
  <si>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</si>
  <si>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</si>
  <si>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</si>
  <si>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</si>
  <si>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</si>
  <si>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</si>
  <si>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</si>
  <si>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</si>
  <si>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</si>
  <si>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</si>
  <si>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</si>
  <si>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</si>
  <si>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</si>
  <si>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</si>
  <si>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</si>
  <si>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</si>
  <si>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</si>
  <si>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</si>
  <si>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</si>
  <si>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</si>
  <si>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</si>
  <si>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</si>
  <si>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</si>
  <si>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</si>
  <si>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</si>
  <si>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</si>
  <si>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</si>
  <si>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</si>
  <si>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</si>
  <si>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</si>
  <si>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</si>
  <si>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</si>
  <si>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</si>
  <si>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</si>
  <si>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</si>
  <si>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</si>
  <si>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</si>
  <si>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</si>
  <si>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</si>
  <si>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</si>
  <si>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</si>
  <si>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</si>
  <si>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</si>
  <si>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</si>
  <si>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</si>
  <si>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</si>
  <si>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</si>
  <si>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</si>
  <si>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</si>
  <si>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</si>
  <si>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</si>
  <si>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</si>
  <si>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</si>
  <si>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</si>
  <si>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</si>
  <si>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</si>
  <si>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</si>
  <si>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</si>
  <si>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</si>
  <si>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</si>
  <si>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</si>
  <si>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</si>
  <si>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</si>
  <si>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</si>
  <si>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</si>
  <si>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</si>
  <si>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</si>
  <si>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</si>
  <si>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</si>
  <si>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</si>
  <si>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</si>
  <si>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</si>
  <si>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</si>
  <si>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</si>
  <si>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</si>
  <si>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</si>
  <si>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</si>
  <si>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</si>
  <si>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</si>
  <si>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</si>
  <si>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</si>
  <si>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</si>
  <si>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</si>
  <si>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</si>
  <si>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</si>
  <si>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</si>
  <si>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</si>
  <si>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</si>
  <si>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</si>
  <si>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</si>
  <si>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</si>
  <si>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</si>
  <si>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</si>
  <si>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</si>
  <si>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</si>
  <si>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</si>
  <si>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</si>
  <si>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</si>
  <si>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</si>
  <si>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</si>
  <si>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</si>
  <si>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</si>
  <si>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</si>
  <si>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</si>
  <si>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AUD</t>
  </si>
  <si>
    <t>HKD</t>
  </si>
  <si>
    <t>GBP</t>
  </si>
  <si>
    <t>SGD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</si>
  <si>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</si>
  <si>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</si>
  <si>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</si>
  <si>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</si>
  <si>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</si>
  <si>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</si>
  <si>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</si>
  <si>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</si>
  <si>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</si>
  <si>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</si>
  <si>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</si>
  <si>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</si>
  <si>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</si>
  <si>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</si>
  <si>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</si>
  <si>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</si>
  <si>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</si>
  <si>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</si>
  <si>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</si>
  <si>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</si>
  <si>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</si>
  <si>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</si>
  <si>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</si>
  <si>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</si>
  <si>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</si>
  <si>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</si>
  <si>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</si>
  <si>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</si>
  <si>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</si>
  <si>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</si>
  <si>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</si>
  <si>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</si>
  <si>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</si>
  <si>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</si>
  <si>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</si>
  <si>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</si>
  <si>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</si>
  <si>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</si>
  <si>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</si>
  <si>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</si>
  <si>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</si>
  <si>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</si>
  <si>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</si>
  <si>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</si>
  <si>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</si>
  <si>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</si>
  <si>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</si>
  <si>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</si>
  <si>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</si>
  <si>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</si>
  <si>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</si>
  <si>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</si>
  <si>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</si>
  <si>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</si>
  <si>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</si>
  <si>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</si>
  <si>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</si>
  <si>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</si>
  <si>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</si>
  <si>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</si>
  <si>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</si>
  <si>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</si>
  <si>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</si>
  <si>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</si>
  <si>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</si>
  <si>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</si>
  <si>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</si>
  <si>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</si>
  <si>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</si>
  <si>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</si>
  <si>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</si>
  <si>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</si>
  <si>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</si>
  <si>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</si>
  <si>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</si>
  <si>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</si>
  <si>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</si>
  <si>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</si>
  <si>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</si>
  <si>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</si>
  <si>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</si>
  <si>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</si>
  <si>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</si>
  <si>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</si>
  <si>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</si>
  <si>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</si>
  <si>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</si>
  <si>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</si>
  <si>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</si>
  <si>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</si>
  <si>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</si>
  <si>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</si>
  <si>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</si>
  <si>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</si>
  <si>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</si>
  <si>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</si>
  <si>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</si>
  <si>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</si>
  <si>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</si>
  <si>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</si>
  <si>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</si>
  <si>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</si>
  <si>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</si>
  <si>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</si>
  <si>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</si>
  <si>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</si>
  <si>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</si>
  <si>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</si>
  <si>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</si>
  <si>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</si>
  <si>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</si>
  <si>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</si>
  <si>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</si>
  <si>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7205</t>
  </si>
  <si>
    <t>49328854</t>
  </si>
  <si>
    <t>EQUITYSWAP</t>
  </si>
  <si>
    <t>01/06/23</t>
  </si>
  <si>
    <t>31/05/24</t>
  </si>
  <si>
    <t>0</t>
  </si>
  <si>
    <t>לאומי</t>
  </si>
  <si>
    <t>49407150</t>
  </si>
  <si>
    <t>06/06/23</t>
  </si>
  <si>
    <t>06/06/24</t>
  </si>
  <si>
    <t>49411897</t>
  </si>
  <si>
    <t>50659067</t>
  </si>
  <si>
    <t>19/07/23</t>
  </si>
  <si>
    <t>19/07/24</t>
  </si>
  <si>
    <t>52113010</t>
  </si>
  <si>
    <t>13/09/23</t>
  </si>
  <si>
    <t>13/09/24</t>
  </si>
  <si>
    <t>53398557</t>
  </si>
  <si>
    <t>07/11/23</t>
  </si>
  <si>
    <t>06/11/24</t>
  </si>
  <si>
    <t>53560577</t>
  </si>
  <si>
    <t>16/11/23</t>
  </si>
  <si>
    <t>13/11/24</t>
  </si>
  <si>
    <t>53564883</t>
  </si>
  <si>
    <t>14/11/23</t>
  </si>
  <si>
    <t>53849509</t>
  </si>
  <si>
    <t>23/11/23</t>
  </si>
  <si>
    <t>27/11/24</t>
  </si>
  <si>
    <t>54855114</t>
  </si>
  <si>
    <t>10/01/24</t>
  </si>
  <si>
    <t>08/01/25</t>
  </si>
  <si>
    <t>55501715</t>
  </si>
  <si>
    <t>07/02/24</t>
  </si>
  <si>
    <t>05/02/25</t>
  </si>
  <si>
    <t>56218465</t>
  </si>
  <si>
    <t>05/03/24</t>
  </si>
  <si>
    <t>04/03/25</t>
  </si>
  <si>
    <t>7207</t>
  </si>
  <si>
    <t>54855116</t>
  </si>
  <si>
    <t>556</t>
  </si>
  <si>
    <t>49328853</t>
  </si>
  <si>
    <t>49407149</t>
  </si>
  <si>
    <t>49411896</t>
  </si>
  <si>
    <t>50659066</t>
  </si>
  <si>
    <t>52113009</t>
  </si>
  <si>
    <t>53398556</t>
  </si>
  <si>
    <t>53560576</t>
  </si>
  <si>
    <t>53564882</t>
  </si>
  <si>
    <t>53849510</t>
  </si>
  <si>
    <t>54855113</t>
  </si>
  <si>
    <t>55501714</t>
  </si>
  <si>
    <t>56218464</t>
  </si>
  <si>
    <t>7206</t>
  </si>
  <si>
    <t>54855115</t>
  </si>
  <si>
    <t>510960586</t>
  </si>
  <si>
    <t>ח.פ</t>
  </si>
  <si>
    <t>הלוואות עמיתים</t>
  </si>
  <si>
    <t>300081080</t>
  </si>
  <si>
    <t xml:space="preserve">תשתיות (שלב הבניה)  - </t>
  </si>
  <si>
    <t>שרותים פיננסיים</t>
  </si>
  <si>
    <t>AA+</t>
  </si>
  <si>
    <t>other</t>
  </si>
  <si>
    <t>שווי הוגן (בש"ח)</t>
  </si>
  <si>
    <t>מגדל קרנות נאמנות בע"מ</t>
  </si>
  <si>
    <t>511303661</t>
  </si>
  <si>
    <t>MTF סל (S&amp;P 500 (4D</t>
  </si>
  <si>
    <t>IL0011503336</t>
  </si>
  <si>
    <t>מניות בחו"ל חשופות מט"ח</t>
  </si>
  <si>
    <t>Russ2000.MTF</t>
  </si>
  <si>
    <t>IL0011502429</t>
  </si>
  <si>
    <t xml:space="preserve">מניות בחו"ל משולבת </t>
  </si>
  <si>
    <t>הראל קרנות נאמנות בע"מ</t>
  </si>
  <si>
    <t>511776783</t>
  </si>
  <si>
    <t>הראל סל DowJones IA</t>
  </si>
  <si>
    <t>IL0011492282</t>
  </si>
  <si>
    <t>State Street Corp</t>
  </si>
  <si>
    <t>549300E2D1JKWI3P9D54</t>
  </si>
  <si>
    <t>CONSUMER STAPLE</t>
  </si>
  <si>
    <t>US81369Y3080</t>
  </si>
  <si>
    <t>FINANCIAL SELEC</t>
  </si>
  <si>
    <t>US81369Y6059</t>
  </si>
  <si>
    <t>HEALTH CARE SEL</t>
  </si>
  <si>
    <t>US81369Y2090</t>
  </si>
  <si>
    <t xml:space="preserve">BlackRock  Asset Managment </t>
  </si>
  <si>
    <t>549300IJBBIPXKWNXJ28</t>
  </si>
  <si>
    <t>ISHARES CORE EM</t>
  </si>
  <si>
    <t>IE00BKM4GZ66</t>
  </si>
  <si>
    <t>LYXOR ETF</t>
  </si>
  <si>
    <t>549300D36R80ZKQLJ385</t>
  </si>
  <si>
    <t>LYXOR CORE EURS</t>
  </si>
  <si>
    <t>LU0908500753</t>
  </si>
  <si>
    <t>Invesco investment management limited</t>
  </si>
  <si>
    <t>635400KFAN415FMIGG54</t>
  </si>
  <si>
    <t>Powershares  QQQ NAS1</t>
  </si>
  <si>
    <t>US73935A1043</t>
  </si>
  <si>
    <t>S&amp;P 500 SOURCE</t>
  </si>
  <si>
    <t>IE00B3YCGJ38</t>
  </si>
  <si>
    <t>SPDR S&amp;P BIOTEC</t>
  </si>
  <si>
    <t>US78464A8707</t>
  </si>
  <si>
    <t>מיטב קרנות נאמנות בע"מ</t>
  </si>
  <si>
    <t>513534974</t>
  </si>
  <si>
    <t>תכלית 500 PR P&amp;S</t>
  </si>
  <si>
    <t>IL0011443855</t>
  </si>
  <si>
    <t>אבגול תעשיות 1953 בע"מ</t>
  </si>
  <si>
    <t>510119068</t>
  </si>
  <si>
    <t>אבגול</t>
  </si>
  <si>
    <t>IL0011009573</t>
  </si>
  <si>
    <t>או.פי.סי. אנרגיה בע"מ</t>
  </si>
  <si>
    <t>514401702</t>
  </si>
  <si>
    <t>או פי סי אנרגיה</t>
  </si>
  <si>
    <t>IL0011415713</t>
  </si>
  <si>
    <t>אוברסיז קומרס בע"מ</t>
  </si>
  <si>
    <t>510490071</t>
  </si>
  <si>
    <t>אוברסיז</t>
  </si>
  <si>
    <t>IL0011396178</t>
  </si>
  <si>
    <t>אוריין ש.מ. בע"מ</t>
  </si>
  <si>
    <t>511068256</t>
  </si>
  <si>
    <t>אוריין</t>
  </si>
  <si>
    <t>IL0011035065</t>
  </si>
  <si>
    <t>אזורים-חברה להשקעות בפתוח ובבנין בע"מ</t>
  </si>
  <si>
    <t>520025990</t>
  </si>
  <si>
    <t>אזורים</t>
  </si>
  <si>
    <t>IL0007150118</t>
  </si>
  <si>
    <t>אילקס מדיקל בע"מ</t>
  </si>
  <si>
    <t>520042219</t>
  </si>
  <si>
    <t>אילקס מדיקל</t>
  </si>
  <si>
    <t>IL0010807530</t>
  </si>
  <si>
    <t>אינרום תעשיות בנייה בע"מ</t>
  </si>
  <si>
    <t>515001659</t>
  </si>
  <si>
    <t>אינרום מחוג חסום 07/08/24</t>
  </si>
  <si>
    <t>IL0011323560</t>
  </si>
  <si>
    <t>איסתא בע"מ</t>
  </si>
  <si>
    <t>520042763</t>
  </si>
  <si>
    <t>איסתא</t>
  </si>
  <si>
    <t>IL0010810740</t>
  </si>
  <si>
    <t>אלביט מערכות בע"מ</t>
  </si>
  <si>
    <t>520043027</t>
  </si>
  <si>
    <t>אלביט מערכות</t>
  </si>
  <si>
    <t>IL0010811243</t>
  </si>
  <si>
    <t>אלומיי קפיטל בע"מ</t>
  </si>
  <si>
    <t>520039868</t>
  </si>
  <si>
    <t>אלומיי קפיטל</t>
  </si>
  <si>
    <t>IL0010826357</t>
  </si>
  <si>
    <t>אלוני-חץ נכסים והשקעות בע"מ</t>
  </si>
  <si>
    <t>520038506</t>
  </si>
  <si>
    <t>אלוני חץ</t>
  </si>
  <si>
    <t>IL0003900136</t>
  </si>
  <si>
    <t>אלטשולר שחם פיננסים בע"מ</t>
  </si>
  <si>
    <t>516508603</t>
  </si>
  <si>
    <t>אלטשולר פיננסים</t>
  </si>
  <si>
    <t>IL0011849366</t>
  </si>
  <si>
    <t>אלקו בע"מ</t>
  </si>
  <si>
    <t>520025370</t>
  </si>
  <si>
    <t>אלקו החזקות</t>
  </si>
  <si>
    <t>IL0006940345</t>
  </si>
  <si>
    <t>אלקטרה נדל"ן בע"מ</t>
  </si>
  <si>
    <t>510607328</t>
  </si>
  <si>
    <t>אלקטרה נדלן</t>
  </si>
  <si>
    <t>IL0010940448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</si>
  <si>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</si>
  <si>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</si>
  <si>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</si>
  <si>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</si>
  <si>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</si>
  <si>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</si>
  <si>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</si>
  <si>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</si>
  <si>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Energean plc</t>
  </si>
  <si>
    <t>549300RVMKU0CYUZBB05</t>
  </si>
  <si>
    <t>אנרג'יאן</t>
  </si>
  <si>
    <t>GB00BG12Y042</t>
  </si>
  <si>
    <t>אקונרג'י אנרגיה מתחדשת בע"מ</t>
  </si>
  <si>
    <t>516339777</t>
  </si>
  <si>
    <t>אקונרג'י</t>
  </si>
  <si>
    <t>IL0011783342</t>
  </si>
  <si>
    <t>ארד בע"מ</t>
  </si>
  <si>
    <t>510007800</t>
  </si>
  <si>
    <t>ארד</t>
  </si>
  <si>
    <t>IL0010916513</t>
  </si>
  <si>
    <t>ארי נדל"ן(ארנה) השקעות בע"מ</t>
  </si>
  <si>
    <t>520038332</t>
  </si>
  <si>
    <t>ארי נדלן</t>
  </si>
  <si>
    <t>IL0003660136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</si>
  <si>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</si>
  <si>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</si>
  <si>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</si>
  <si>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</si>
  <si>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</si>
  <si>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</si>
  <si>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</si>
  <si>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</si>
  <si>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</si>
  <si>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</si>
  <si>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</si>
  <si>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</si>
  <si>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ג'י סיטי בע"מ</t>
  </si>
  <si>
    <t>520033234</t>
  </si>
  <si>
    <t>ג'י סיטי</t>
  </si>
  <si>
    <t>IL0001260111</t>
  </si>
  <si>
    <t>גלאסבוקס בע"מ</t>
  </si>
  <si>
    <t>514525260</t>
  </si>
  <si>
    <t>גלאסבוקס</t>
  </si>
  <si>
    <t>IL0011762882</t>
  </si>
  <si>
    <t>גלוברנדס גרופ בע"מ</t>
  </si>
  <si>
    <t>515809499</t>
  </si>
  <si>
    <t>גלוברנדס</t>
  </si>
  <si>
    <t>IL0011474876</t>
  </si>
  <si>
    <t>גניגר מפעלי פלסטיק בע"מ</t>
  </si>
  <si>
    <t>512416991</t>
  </si>
  <si>
    <t>גניגר</t>
  </si>
  <si>
    <t>IL0010958929</t>
  </si>
  <si>
    <t>ג'נסל בע"מ</t>
  </si>
  <si>
    <t>514579887</t>
  </si>
  <si>
    <t>ג'נסל</t>
  </si>
  <si>
    <t>IL0011696890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</si>
  <si>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</si>
  <si>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</si>
  <si>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</si>
  <si>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</si>
  <si>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</si>
  <si>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</si>
  <si>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</si>
  <si>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</si>
  <si>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דיפלומט אחזקות בע"מ</t>
  </si>
  <si>
    <t>510400740</t>
  </si>
  <si>
    <t>דיפלומט</t>
  </si>
  <si>
    <t>IL0011734915</t>
  </si>
  <si>
    <t>דלק מערכות רכב בע"מ</t>
  </si>
  <si>
    <t>520033291</t>
  </si>
  <si>
    <t>דלק רכב</t>
  </si>
  <si>
    <t>IL0008290103</t>
  </si>
  <si>
    <t>י.ח.דמרי בניה ופיתוח בע"מ</t>
  </si>
  <si>
    <t>511399388</t>
  </si>
  <si>
    <t>דמרי</t>
  </si>
  <si>
    <t>IL0010903156</t>
  </si>
  <si>
    <t>דנאל (אדיר יהושע) בע"מ</t>
  </si>
  <si>
    <t>520037565</t>
  </si>
  <si>
    <t>דנאל כא</t>
  </si>
  <si>
    <t>IL0003140139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</si>
  <si>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</si>
  <si>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</si>
  <si>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</si>
  <si>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</si>
  <si>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</si>
  <si>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</si>
  <si>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</si>
  <si>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</si>
  <si>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</si>
  <si>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</si>
  <si>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</si>
  <si>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</si>
  <si>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>ויקטורי רשת סופרמרקטים בע"מ</t>
  </si>
  <si>
    <t>514068980</t>
  </si>
  <si>
    <t>ויקטורי</t>
  </si>
  <si>
    <t>IL0011237778</t>
  </si>
  <si>
    <t>החברה לישראל בע"מ</t>
  </si>
  <si>
    <t>520028010</t>
  </si>
  <si>
    <t>חברה לישראל</t>
  </si>
  <si>
    <t>IL0005760173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</si>
  <si>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</si>
  <si>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</si>
  <si>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</si>
  <si>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</si>
  <si>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</si>
  <si>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</si>
  <si>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</si>
  <si>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</si>
  <si>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ישראכרט בע"מ</t>
  </si>
  <si>
    <t>510706153</t>
  </si>
  <si>
    <t>ישראכרט</t>
  </si>
  <si>
    <t>IL0011574030</t>
  </si>
  <si>
    <t>ישראמקו נגב 2 שותפות מוגבלת</t>
  </si>
  <si>
    <t>550010003</t>
  </si>
  <si>
    <t>ישראמקו יהש</t>
  </si>
  <si>
    <t>IL0002320179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</si>
  <si>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</si>
  <si>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</si>
  <si>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</si>
  <si>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</si>
  <si>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</si>
  <si>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</si>
  <si>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להב אל.אר רילאסטייט בעמ</t>
  </si>
  <si>
    <t>520034257</t>
  </si>
  <si>
    <t>להב</t>
  </si>
  <si>
    <t>IL0001360101</t>
  </si>
  <si>
    <t>לפידות קפיטל בעמ</t>
  </si>
  <si>
    <t>520022971</t>
  </si>
  <si>
    <t>לפידות קפיטל</t>
  </si>
  <si>
    <t>IL0006420173</t>
  </si>
  <si>
    <t>מבטח שמיר אחזקות בע"מ</t>
  </si>
  <si>
    <t>520034125</t>
  </si>
  <si>
    <t>מבטח שמיר</t>
  </si>
  <si>
    <t>IL0001270193</t>
  </si>
  <si>
    <t>מבנה נדל"ן (כ.ד)  בע"מ</t>
  </si>
  <si>
    <t>520024126</t>
  </si>
  <si>
    <t>מבנה</t>
  </si>
  <si>
    <t>IL0002260193</t>
  </si>
  <si>
    <t>מגדל אחזקות ביטוח ופיננסים בע"מ</t>
  </si>
  <si>
    <t>520029984</t>
  </si>
  <si>
    <t>מגדל ביטוח</t>
  </si>
  <si>
    <t>IL0010811656</t>
  </si>
  <si>
    <t>מגה אור החזקות בע"מ</t>
  </si>
  <si>
    <t>513257873</t>
  </si>
  <si>
    <t>מגה אור</t>
  </si>
  <si>
    <t>IL0011044885</t>
  </si>
  <si>
    <t>מג'יק תעשיות תכנה בע"מ</t>
  </si>
  <si>
    <t>520036740</t>
  </si>
  <si>
    <t>מג'יק</t>
  </si>
  <si>
    <t>IL0010823123</t>
  </si>
  <si>
    <t>מהדרין בע"מ</t>
  </si>
  <si>
    <t>520018482</t>
  </si>
  <si>
    <t>מהדרין</t>
  </si>
  <si>
    <t>IL0006860147</t>
  </si>
  <si>
    <t>בנק מזרחי טפחות בע"מ</t>
  </si>
  <si>
    <t>520000522</t>
  </si>
  <si>
    <t>מזרחי טפחות</t>
  </si>
  <si>
    <t>IL0006954379</t>
  </si>
  <si>
    <t>קבוצת מיחשוב ישיר בע"מ</t>
  </si>
  <si>
    <t>520040007</t>
  </si>
  <si>
    <t>מחשוב ישיר קבוצה</t>
  </si>
  <si>
    <t>IL0005070128</t>
  </si>
  <si>
    <t>מליסרון בע"מ</t>
  </si>
  <si>
    <t>520037789</t>
  </si>
  <si>
    <t>מליסרון</t>
  </si>
  <si>
    <t>IL0003230146</t>
  </si>
  <si>
    <t>מלם-תים בע"מ</t>
  </si>
  <si>
    <t>520034620</t>
  </si>
  <si>
    <t>מלם תים</t>
  </si>
  <si>
    <t>IL0001560189</t>
  </si>
  <si>
    <t>מניבים קרן הריט החדשה בע"מ</t>
  </si>
  <si>
    <t>515327120</t>
  </si>
  <si>
    <t>מניבים ריט</t>
  </si>
  <si>
    <t>IL0011405730</t>
  </si>
  <si>
    <t>נאייקס בע"מ</t>
  </si>
  <si>
    <t>513639013</t>
  </si>
  <si>
    <t>נאייקס בעמ</t>
  </si>
  <si>
    <t>IL0011751166</t>
  </si>
  <si>
    <t>נובה מכשירי מדידה בע"מ</t>
  </si>
  <si>
    <t>511812463</t>
  </si>
  <si>
    <t>נובה</t>
  </si>
  <si>
    <t>IL0010845571</t>
  </si>
  <si>
    <t>נובולוג פארם אפ 1966 בע"מ</t>
  </si>
  <si>
    <t>510475312</t>
  </si>
  <si>
    <t>נובולוג</t>
  </si>
  <si>
    <t>IL0011401515</t>
  </si>
  <si>
    <t>נטו מ.ע. אחזקות בע"מ</t>
  </si>
  <si>
    <t>520034109</t>
  </si>
  <si>
    <t>נטו אחזקות</t>
  </si>
  <si>
    <t>IL0001680136</t>
  </si>
  <si>
    <t>נטו מלינדה סחר בע"מ</t>
  </si>
  <si>
    <t>511725459</t>
  </si>
  <si>
    <t>נטו מלינדה</t>
  </si>
  <si>
    <t>IL0011050973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</si>
  <si>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</si>
  <si>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</si>
  <si>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</si>
  <si>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</si>
  <si>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</si>
  <si>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</si>
  <si>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</si>
  <si>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</si>
  <si>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סאמיט אחזקות נדל"ן בע"מ</t>
  </si>
  <si>
    <t>520043720</t>
  </si>
  <si>
    <t>סאמיט</t>
  </si>
  <si>
    <t>IL0010816861</t>
  </si>
  <si>
    <t>סופווייב מדיקל בעמ</t>
  </si>
  <si>
    <t>515198158</t>
  </si>
  <si>
    <t>IL0011754392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</si>
  <si>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</si>
  <si>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</si>
  <si>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</si>
  <si>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</si>
  <si>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</si>
  <si>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</si>
  <si>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</si>
  <si>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</si>
  <si>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</si>
  <si>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</si>
  <si>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</si>
  <si>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</si>
  <si>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</si>
  <si>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</si>
  <si>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</si>
  <si>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</si>
  <si>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</si>
  <si>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</si>
  <si>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</si>
  <si>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</si>
  <si>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</si>
  <si>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</si>
  <si>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</si>
  <si>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</si>
  <si>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פינרג'י בע"מ</t>
  </si>
  <si>
    <t>514354786</t>
  </si>
  <si>
    <t>פינרג'י</t>
  </si>
  <si>
    <t>IL0011723603</t>
  </si>
  <si>
    <t>פי.סי.בי. טכנולוגיות בע"מ</t>
  </si>
  <si>
    <t>511888356</t>
  </si>
  <si>
    <t>פיסיבי טכנולוגיות</t>
  </si>
  <si>
    <t>IL0010916851</t>
  </si>
  <si>
    <t>פלסאנמור בע"מ</t>
  </si>
  <si>
    <t>515139129</t>
  </si>
  <si>
    <t>פלסאנמור</t>
  </si>
  <si>
    <t>IL0011767006</t>
  </si>
  <si>
    <t>פלרם (1990) תעשיות בע"מ</t>
  </si>
  <si>
    <t>520039843</t>
  </si>
  <si>
    <t>פלרם</t>
  </si>
  <si>
    <t>IL0006440130</t>
  </si>
  <si>
    <t>חברת פרטנר תקשורת בע"מ</t>
  </si>
  <si>
    <t>520044314</t>
  </si>
  <si>
    <t>פרטנר</t>
  </si>
  <si>
    <t>IL0010834849</t>
  </si>
  <si>
    <t>פריורטק בע"מ</t>
  </si>
  <si>
    <t>520037797</t>
  </si>
  <si>
    <t>פריורטק</t>
  </si>
  <si>
    <t>IL0003280133</t>
  </si>
  <si>
    <t>פרשקובסקי השקעות ובניין בע"מ</t>
  </si>
  <si>
    <t>513817817</t>
  </si>
  <si>
    <t>פרשקובסקי</t>
  </si>
  <si>
    <t>IL0011021289</t>
  </si>
  <si>
    <t>קמטק בע"מ</t>
  </si>
  <si>
    <t>511235434</t>
  </si>
  <si>
    <t>קמטק</t>
  </si>
  <si>
    <t>IL0010952641</t>
  </si>
  <si>
    <t>kenon-holdings inc</t>
  </si>
  <si>
    <t>254900N5LVBX92GMVN72</t>
  </si>
  <si>
    <t>קנון</t>
  </si>
  <si>
    <t>SG9999012629</t>
  </si>
  <si>
    <t>קרור אחזקות בע"מ</t>
  </si>
  <si>
    <t>520001546</t>
  </si>
  <si>
    <t>קרור  1</t>
  </si>
  <si>
    <t>IL0006210111</t>
  </si>
  <si>
    <t>רבל אי.סי.אס. בע"מ</t>
  </si>
  <si>
    <t>513506329</t>
  </si>
  <si>
    <t>רבל</t>
  </si>
  <si>
    <t>IL0011038788</t>
  </si>
  <si>
    <t>ריטיילורס בע"מ</t>
  </si>
  <si>
    <t>514211457</t>
  </si>
  <si>
    <t>ריטיילורס</t>
  </si>
  <si>
    <t>IL0011754889</t>
  </si>
  <si>
    <t>רם-און השקעות והחזקות (1999) בע"מ</t>
  </si>
  <si>
    <t>512776964</t>
  </si>
  <si>
    <t>רם-און</t>
  </si>
  <si>
    <t>IL0010909435</t>
  </si>
  <si>
    <t>שופר-סל בע"מ</t>
  </si>
  <si>
    <t>520022732</t>
  </si>
  <si>
    <t>שופרסל</t>
  </si>
  <si>
    <t>IL0007770378</t>
  </si>
  <si>
    <t>שטראוס גרופ בע"מ</t>
  </si>
  <si>
    <t>520003781</t>
  </si>
  <si>
    <t>שטראוס</t>
  </si>
  <si>
    <t>IL0007460160</t>
  </si>
  <si>
    <t>תאת טכנולוגיות בע"מ</t>
  </si>
  <si>
    <t>520035791</t>
  </si>
  <si>
    <t>תאת טכנולוגיות-חסום מחוג 19.06.24</t>
  </si>
  <si>
    <t>IL0010827264</t>
  </si>
  <si>
    <t>תורפז תעשיות בעמ</t>
  </si>
  <si>
    <t>514574524</t>
  </si>
  <si>
    <t>תורפז תעשיות</t>
  </si>
  <si>
    <t>IL0011756116</t>
  </si>
  <si>
    <t>JOHNSON &amp; JOHNSON</t>
  </si>
  <si>
    <t>549300R22LSX6OHWEN64</t>
  </si>
  <si>
    <t>JOHNSON AND JOHNSON</t>
  </si>
  <si>
    <t>US4781601046</t>
  </si>
  <si>
    <t>קורנית דיגיטל בע"מ</t>
  </si>
  <si>
    <t>513195420</t>
  </si>
  <si>
    <t>KORNIT DIGITAL</t>
  </si>
  <si>
    <t>IL0011216723</t>
  </si>
  <si>
    <t>Food &amp; Staples Retailing Consumer Staples Distribution &amp; Retail</t>
  </si>
  <si>
    <t>PFIZER INC</t>
  </si>
  <si>
    <t>765LHXWGK1KXCLTFYQ30</t>
  </si>
  <si>
    <t>US7170811035</t>
  </si>
  <si>
    <t>רדקום בע"מ</t>
  </si>
  <si>
    <t>520043456</t>
  </si>
  <si>
    <t>RADCOM LTD</t>
  </si>
  <si>
    <t>IL0010826688</t>
  </si>
  <si>
    <t>סולראדג' טכנולוגיות בע"מ</t>
  </si>
  <si>
    <t>513865329</t>
  </si>
  <si>
    <t>SOLAREDGE</t>
  </si>
  <si>
    <t>US83417M1045</t>
  </si>
  <si>
    <t>אירטאץ סולאר בע"מ</t>
  </si>
  <si>
    <t>515509347</t>
  </si>
  <si>
    <t>איירטאץ סולאר בעמ</t>
  </si>
  <si>
    <t>IL0011733768</t>
  </si>
  <si>
    <t>אלקטרה פאוור (2019) בע"מ</t>
  </si>
  <si>
    <t>516077989</t>
  </si>
  <si>
    <t>אלקטרה פאוור</t>
  </si>
  <si>
    <t>IL0011669178</t>
  </si>
  <si>
    <t>אקויטל בע"מ</t>
  </si>
  <si>
    <t>520030859</t>
  </si>
  <si>
    <t>אקויטל</t>
  </si>
  <si>
    <t>IL0007550176</t>
  </si>
  <si>
    <t>ארן מחקר ופיתוח (1982) בע"מ</t>
  </si>
  <si>
    <t>510959596</t>
  </si>
  <si>
    <t>ארן</t>
  </si>
  <si>
    <t>IL0010852650</t>
  </si>
  <si>
    <t>מנועי בית שמש אחזקות (1997) בע"מ</t>
  </si>
  <si>
    <t>520043480</t>
  </si>
  <si>
    <t>בית שמש</t>
  </si>
  <si>
    <t>IL0010815616</t>
  </si>
  <si>
    <t>גן שמואל מזון בע"מ</t>
  </si>
  <si>
    <t>520039934</t>
  </si>
  <si>
    <t>גן שמואל</t>
  </si>
  <si>
    <t>IL0005320101</t>
  </si>
  <si>
    <t>הייקון מערכות בע"מ</t>
  </si>
  <si>
    <t>514347160</t>
  </si>
  <si>
    <t>הייקון מערכות</t>
  </si>
  <si>
    <t>IL0011699456</t>
  </si>
  <si>
    <t>וילאר אינטרנשיונל בע"מ</t>
  </si>
  <si>
    <t>520038910</t>
  </si>
  <si>
    <t>וילאר</t>
  </si>
  <si>
    <t>IL0004160169</t>
  </si>
  <si>
    <t>ישרוטל בע"מ</t>
  </si>
  <si>
    <t>520042482</t>
  </si>
  <si>
    <t>ישרוטל</t>
  </si>
  <si>
    <t>IL0010809858</t>
  </si>
  <si>
    <t>ישרס חברה להשקעות בע"מ</t>
  </si>
  <si>
    <t>520017807</t>
  </si>
  <si>
    <t>ישרס אחזקות</t>
  </si>
  <si>
    <t>IL0012029778</t>
  </si>
  <si>
    <t>כפרית תעשיות (1993) בע"מ</t>
  </si>
  <si>
    <t>520038787</t>
  </si>
  <si>
    <t>כפרית</t>
  </si>
  <si>
    <t>IL0005220111</t>
  </si>
  <si>
    <t>515761625</t>
  </si>
  <si>
    <t>ליברה</t>
  </si>
  <si>
    <t>IL0011769812</t>
  </si>
  <si>
    <t>משק אנרגיה-אנרגיות מתחדשות בע"מ</t>
  </si>
  <si>
    <t>516167343</t>
  </si>
  <si>
    <t>משק אנרגיה</t>
  </si>
  <si>
    <t>IL0011669749</t>
  </si>
  <si>
    <t>ניסן תעשיות רפואיות בע"מ</t>
  </si>
  <si>
    <t>520040940</t>
  </si>
  <si>
    <t>ניסן</t>
  </si>
  <si>
    <t>IL0006600196</t>
  </si>
  <si>
    <t>נ.ר. ספאנטק תעשיות בע"מ</t>
  </si>
  <si>
    <t>512288713</t>
  </si>
  <si>
    <t>ספאנטק</t>
  </si>
  <si>
    <t>IL0010901176</t>
  </si>
  <si>
    <t>ערד השקעות ופתוח תעשיה בע"מ</t>
  </si>
  <si>
    <t>520025198</t>
  </si>
  <si>
    <t>ערד</t>
  </si>
  <si>
    <t>IL0007310183</t>
  </si>
  <si>
    <t>קווליטאו בע"מ</t>
  </si>
  <si>
    <t>511896540</t>
  </si>
  <si>
    <t>קווליטאו</t>
  </si>
  <si>
    <t>IL0010839558</t>
  </si>
  <si>
    <t>קליל תעשיות בע"מ</t>
  </si>
  <si>
    <t>520032442</t>
  </si>
  <si>
    <t>קליל</t>
  </si>
  <si>
    <t>IL0007970358</t>
  </si>
  <si>
    <t>קפיטל פוינט בע"מ</t>
  </si>
  <si>
    <t>512950320</t>
  </si>
  <si>
    <t>קפיטל פוינט</t>
  </si>
  <si>
    <t>IL0010971468</t>
  </si>
  <si>
    <t>ראלקו סוכנויות בע"מ</t>
  </si>
  <si>
    <t>520038183</t>
  </si>
  <si>
    <t>ראלקו</t>
  </si>
  <si>
    <t>IL0003930174</t>
  </si>
  <si>
    <t>רפק תקשורת ותשתיות בע"מ</t>
  </si>
  <si>
    <t>520029505</t>
  </si>
  <si>
    <t>רפק</t>
  </si>
  <si>
    <t>IL0007690261</t>
  </si>
  <si>
    <t>תדאה, פיתוח טכנולוגי ואוטומציה בע"מ</t>
  </si>
  <si>
    <t>520034364</t>
  </si>
  <si>
    <t>תדאה</t>
  </si>
  <si>
    <t>IL0001420186</t>
  </si>
  <si>
    <t>תמיס ג'י.אר.אי.אנ.בע"מ</t>
  </si>
  <si>
    <t>511327017</t>
  </si>
  <si>
    <t>תמיס (ב. יאיר)</t>
  </si>
  <si>
    <t>IL0010972292</t>
  </si>
  <si>
    <t>Aroundtown property</t>
  </si>
  <si>
    <t>529900H4DWG3KWMBMQ39</t>
  </si>
  <si>
    <t>AROUNDTOWN PROP</t>
  </si>
  <si>
    <t>LU1673108939</t>
  </si>
  <si>
    <t>AstraZeneca PLC</t>
  </si>
  <si>
    <t>PY6ZZQWO2IZFZC3IOL08</t>
  </si>
  <si>
    <t>ASTRAZENECA PLC</t>
  </si>
  <si>
    <t>US0463531089</t>
  </si>
  <si>
    <t>אבן קיסר בע''מ</t>
  </si>
  <si>
    <t>511439507</t>
  </si>
  <si>
    <t>CESAR STONE SDO</t>
  </si>
  <si>
    <t>IL0011259137</t>
  </si>
  <si>
    <t>צ'ק פוינט</t>
  </si>
  <si>
    <t>520042821</t>
  </si>
  <si>
    <t>CHECK POINT</t>
  </si>
  <si>
    <t>IL0010824113</t>
  </si>
  <si>
    <t>CITIGROUP INC</t>
  </si>
  <si>
    <t>6SHGI4ZSSLCXXQSBB395</t>
  </si>
  <si>
    <t>CITIGROUP</t>
  </si>
  <si>
    <t>US1729674242</t>
  </si>
  <si>
    <t>DIAGEO CAPITAL PLC</t>
  </si>
  <si>
    <t>213800ZVIELEA55JMJ32</t>
  </si>
  <si>
    <t>DIAGEO PLC NEW</t>
  </si>
  <si>
    <t>US25243Q2057</t>
  </si>
  <si>
    <t>EI DuPont de Nemours &amp; Co.</t>
  </si>
  <si>
    <t>GLU7INWNWH88J9XBXD45</t>
  </si>
  <si>
    <t>DUPONT DE NEMOU</t>
  </si>
  <si>
    <t>US26614N1028</t>
  </si>
  <si>
    <t>GLAXOSMITHKLINE PLC</t>
  </si>
  <si>
    <t>549300U0LV41VX7LEP38</t>
  </si>
  <si>
    <t>GLAXOSMITHKLINE</t>
  </si>
  <si>
    <t>US37733W2044</t>
  </si>
  <si>
    <t>לא מוגדר</t>
  </si>
  <si>
    <t>GRAND CITY PROPERTIES</t>
  </si>
  <si>
    <t>5299002QLUYKK2WBMB18</t>
  </si>
  <si>
    <t>GRAND CITY PROP</t>
  </si>
  <si>
    <t>LU0775917882</t>
  </si>
  <si>
    <t>HSBC BANK PLC</t>
  </si>
  <si>
    <t>MP6I5ZYZBEU3UXPYFY54</t>
  </si>
  <si>
    <t>HSBC HOLDING</t>
  </si>
  <si>
    <t>US4042804066</t>
  </si>
  <si>
    <t>אינמוד בע"מ</t>
  </si>
  <si>
    <t>514073618</t>
  </si>
  <si>
    <t>IMODE LTD</t>
  </si>
  <si>
    <t>IL0011595993</t>
  </si>
  <si>
    <t>International flavors&amp;fragrances inc</t>
  </si>
  <si>
    <t>BZLRL03D3GPGMOGFO832</t>
  </si>
  <si>
    <t>INTL FLAVORS &amp;</t>
  </si>
  <si>
    <t>US4595061015</t>
  </si>
  <si>
    <t>רדוור בע"מ</t>
  </si>
  <si>
    <t>520044371</t>
  </si>
  <si>
    <t>RADWARE LTD</t>
  </si>
  <si>
    <t>IL0010834765</t>
  </si>
  <si>
    <t>Unity Wireless</t>
  </si>
  <si>
    <t>10447</t>
  </si>
  <si>
    <t>RES UNITY WIREL</t>
  </si>
  <si>
    <t>US9133471006</t>
  </si>
  <si>
    <t>ROYAL DUTCH SHELL PLC-A SHS</t>
  </si>
  <si>
    <t>21380068P1DRHMJ8KU70</t>
  </si>
  <si>
    <t>SHELL PLC-ADR</t>
  </si>
  <si>
    <t>US7802593050</t>
  </si>
  <si>
    <t>סיליקום בע"מ</t>
  </si>
  <si>
    <t>520041120</t>
  </si>
  <si>
    <t>SILICOM</t>
  </si>
  <si>
    <t>IL0010826928</t>
  </si>
  <si>
    <t>Vodafone Group</t>
  </si>
  <si>
    <t>213800TB53ELEUKM7Q61</t>
  </si>
  <si>
    <t>VODAFONE GROUP</t>
  </si>
  <si>
    <t>US92857W3088</t>
  </si>
  <si>
    <t>צים שירותי ספנות משולבים בע"מ</t>
  </si>
  <si>
    <t>520015041</t>
  </si>
  <si>
    <t>ZIM INTEGRATED</t>
  </si>
  <si>
    <t>IL0065100930</t>
  </si>
  <si>
    <t>Roche Holdings Inc</t>
  </si>
  <si>
    <t>PVJRP0EQNV6OGDPZGY95</t>
  </si>
  <si>
    <t>ROCHE HOLDINGS</t>
  </si>
  <si>
    <t>US7711951043</t>
  </si>
  <si>
    <t>SANOFI-AVENTIS</t>
  </si>
  <si>
    <t>549300E9PC51EN656011</t>
  </si>
  <si>
    <t>SANOFI AVENTIS</t>
  </si>
  <si>
    <t>US80105N1054</t>
  </si>
  <si>
    <t>אבגול אגח ג</t>
  </si>
  <si>
    <t>IL0011332892</t>
  </si>
  <si>
    <t>A+</t>
  </si>
  <si>
    <t>31/12/2024</t>
  </si>
  <si>
    <t>איסתא אגח א להמרה</t>
  </si>
  <si>
    <t>IL0011971285</t>
  </si>
  <si>
    <t>N/R</t>
  </si>
  <si>
    <t>30/06/2028</t>
  </si>
  <si>
    <t>אלביט מערכות ב' 1.08%</t>
  </si>
  <si>
    <t>IL0011782351</t>
  </si>
  <si>
    <t>AA</t>
  </si>
  <si>
    <t>01/07/2029</t>
  </si>
  <si>
    <t>אלבר שירותי מימונית בע"מ</t>
  </si>
  <si>
    <t>512025891</t>
  </si>
  <si>
    <t>אלבר אגח טז 062024</t>
  </si>
  <si>
    <t>IL0011398232</t>
  </si>
  <si>
    <t>20/06/2024</t>
  </si>
  <si>
    <t>אלבר אגח יט</t>
  </si>
  <si>
    <t>IL0011918245</t>
  </si>
  <si>
    <t>15/05/2028</t>
  </si>
  <si>
    <t>אלבר אגח כ</t>
  </si>
  <si>
    <t>IL0011918328</t>
  </si>
  <si>
    <t>20/06/2028</t>
  </si>
  <si>
    <t>אלומה קרן תשתיות (2020) בע"מ</t>
  </si>
  <si>
    <t>516214871</t>
  </si>
  <si>
    <t>אלומה אגח א</t>
  </si>
  <si>
    <t>IL0011909178</t>
  </si>
  <si>
    <t>30/06/2027</t>
  </si>
  <si>
    <t>אלומיי אגח ה</t>
  </si>
  <si>
    <t>IL0011932758</t>
  </si>
  <si>
    <t>01/04/2029</t>
  </si>
  <si>
    <t>אלומיי אגח ו</t>
  </si>
  <si>
    <t>IL0012030743</t>
  </si>
  <si>
    <t>Baa1</t>
  </si>
  <si>
    <t>אלומיי קפיטל אגח ג</t>
  </si>
  <si>
    <t>IL0011593758</t>
  </si>
  <si>
    <t>30/06/2025</t>
  </si>
  <si>
    <t>אלון רבוע כחול ישראל בעמ</t>
  </si>
  <si>
    <t>520042847</t>
  </si>
  <si>
    <t>אלון רבוע אגח ט</t>
  </si>
  <si>
    <t>IL0011972846</t>
  </si>
  <si>
    <t>30/06/2030</t>
  </si>
  <si>
    <t>אלון רבוע אגח ט מחוג חסום 15.08.2024</t>
  </si>
  <si>
    <t>אלון רבוע כחול אגח ו</t>
  </si>
  <si>
    <t>IL0011691271</t>
  </si>
  <si>
    <t>30/09/2026</t>
  </si>
  <si>
    <t>אלון רבוע כחול אגח ח</t>
  </si>
  <si>
    <t>IL0011972762</t>
  </si>
  <si>
    <t>אלקטרה בע"מ</t>
  </si>
  <si>
    <t>520028911</t>
  </si>
  <si>
    <t>אלקטרה    אגח ד</t>
  </si>
  <si>
    <t>IL0073901493</t>
  </si>
  <si>
    <t>30/06/2026</t>
  </si>
  <si>
    <t>אלקטרה נדלן אגח ה</t>
  </si>
  <si>
    <t>IL0011385932</t>
  </si>
  <si>
    <t>A3</t>
  </si>
  <si>
    <t>אלקטרה מוצרי צריכה בע"מ</t>
  </si>
  <si>
    <t>520039967</t>
  </si>
  <si>
    <t>אלקטרה צריכה אגח א</t>
  </si>
  <si>
    <t>IL0050103352</t>
  </si>
  <si>
    <t>AA-</t>
  </si>
  <si>
    <t>31/12/2029</t>
  </si>
  <si>
    <t>אם.אר.פי השקעות בע"מ</t>
  </si>
  <si>
    <t>520044421</t>
  </si>
  <si>
    <t>אם.אר.פי אגח ד</t>
  </si>
  <si>
    <t>IL0011901720</t>
  </si>
  <si>
    <t>16/03/2025</t>
  </si>
  <si>
    <t>אמ.ג'י.ג'י בי וי אי לימיטד</t>
  </si>
  <si>
    <t>1981143</t>
  </si>
  <si>
    <t>אמ.ג'יג'י אגח ב</t>
  </si>
  <si>
    <t>IL0011608119</t>
  </si>
  <si>
    <t>21/09/2025</t>
  </si>
  <si>
    <t>אמ.די.ג'י. ריאל אסטייט גלובל לימיטד</t>
  </si>
  <si>
    <t>1840550</t>
  </si>
  <si>
    <t>אמ.די.ג'י אגח ה</t>
  </si>
  <si>
    <t>IL0011905291</t>
  </si>
  <si>
    <t>16/02/2025</t>
  </si>
  <si>
    <t>אנלייט אנרגיה אגח ג</t>
  </si>
  <si>
    <t>IL0072002491</t>
  </si>
  <si>
    <t>01/09/2028</t>
  </si>
  <si>
    <t>אנקור פרופרטיס,לימיטד</t>
  </si>
  <si>
    <t>1939883</t>
  </si>
  <si>
    <t>אנקור פרופ אגח ד</t>
  </si>
  <si>
    <t>IL0012044033</t>
  </si>
  <si>
    <t>נדלן מניב בחו"ל</t>
  </si>
  <si>
    <t>BBB+</t>
  </si>
  <si>
    <t>15/07/2026</t>
  </si>
  <si>
    <t xml:space="preserve">אס.אר.אקורד בע"מ </t>
  </si>
  <si>
    <t>520038670</t>
  </si>
  <si>
    <t>אסאר אקורד אגח ב</t>
  </si>
  <si>
    <t>IL0042203724</t>
  </si>
  <si>
    <t>אפי נכסים בע"מ</t>
  </si>
  <si>
    <t>510560188</t>
  </si>
  <si>
    <t>אפי נכסים אגח יא</t>
  </si>
  <si>
    <t>IL0011716284</t>
  </si>
  <si>
    <t>אפי נכסים אגח יב</t>
  </si>
  <si>
    <t>IL0011737645</t>
  </si>
  <si>
    <t>15/09/2027</t>
  </si>
  <si>
    <t>אפי קפיטל נדל"ן בע"מ</t>
  </si>
  <si>
    <t>513948216</t>
  </si>
  <si>
    <t>אפי קפיטל אגח א</t>
  </si>
  <si>
    <t>IL0011813040</t>
  </si>
  <si>
    <t>30/06/2024</t>
  </si>
  <si>
    <t>אפי קפיטל אגח ג</t>
  </si>
  <si>
    <t>IL0011997447</t>
  </si>
  <si>
    <t>אפריקה ישראל מגורים בע"מ</t>
  </si>
  <si>
    <t>520034760</t>
  </si>
  <si>
    <t>אפריקה ישראל ד</t>
  </si>
  <si>
    <t>IL0011426454</t>
  </si>
  <si>
    <t>31/03/2025</t>
  </si>
  <si>
    <t>אקונרג'י אגח להמרה א</t>
  </si>
  <si>
    <t>IL0011825184</t>
  </si>
  <si>
    <t>ארי נדלן אגח א</t>
  </si>
  <si>
    <t>IL0036601560</t>
  </si>
  <si>
    <t>01/04/2027</t>
  </si>
  <si>
    <t>ארי נדלן אגח א חסום מחוג 05/07/24</t>
  </si>
  <si>
    <t>אשטרום נכסים בע"מ</t>
  </si>
  <si>
    <t>520036617</t>
  </si>
  <si>
    <t>אשטרום נכ אגח 11</t>
  </si>
  <si>
    <t>IL0025102380</t>
  </si>
  <si>
    <t>30/10/2028</t>
  </si>
  <si>
    <t>אשטרום נכ אגח 12</t>
  </si>
  <si>
    <t>IL0025102794</t>
  </si>
  <si>
    <t>בזן  אגח ט</t>
  </si>
  <si>
    <t>IL0025904611</t>
  </si>
  <si>
    <t>30/09/2025</t>
  </si>
  <si>
    <t>בזן אגח ה</t>
  </si>
  <si>
    <t>IL0025903886</t>
  </si>
  <si>
    <t>ביג  ח</t>
  </si>
  <si>
    <t>IL0011389249</t>
  </si>
  <si>
    <t>Aa2</t>
  </si>
  <si>
    <t>12/04/2026</t>
  </si>
  <si>
    <t>ביג אג"ח כ"א</t>
  </si>
  <si>
    <t>IL0012022179</t>
  </si>
  <si>
    <t>03/07/2030</t>
  </si>
  <si>
    <t>ביג אגח יא</t>
  </si>
  <si>
    <t>IL0011511172</t>
  </si>
  <si>
    <t>20/10/2027</t>
  </si>
  <si>
    <t>ביג אגח יד</t>
  </si>
  <si>
    <t>IL0011615122</t>
  </si>
  <si>
    <t>30/11/2025</t>
  </si>
  <si>
    <t>הבינלאומי הראשון הנפקות בע"מ</t>
  </si>
  <si>
    <t>513141879</t>
  </si>
  <si>
    <t>בינל הנפק אגח י</t>
  </si>
  <si>
    <t>IL0011602906</t>
  </si>
  <si>
    <t>10/09/2025</t>
  </si>
  <si>
    <t>בינל הנפק אגח יא</t>
  </si>
  <si>
    <t>IL0011670481</t>
  </si>
  <si>
    <t>23/06/2024</t>
  </si>
  <si>
    <t>בינל הנפקות אגח יב</t>
  </si>
  <si>
    <t>IL0011823858</t>
  </si>
  <si>
    <t>07/12/2027</t>
  </si>
  <si>
    <t>בית זיקוק אשדוד אגח 2</t>
  </si>
  <si>
    <t>IL0011994881</t>
  </si>
  <si>
    <t>30/04/2029</t>
  </si>
  <si>
    <t>חברת גב-ים לקרקעות בע"מ</t>
  </si>
  <si>
    <t>520001736</t>
  </si>
  <si>
    <t>גב ים סד' ו'</t>
  </si>
  <si>
    <t>IL0075901285</t>
  </si>
  <si>
    <t>31/03/2026</t>
  </si>
  <si>
    <t>גבאי מניבים ופיתוח בע"מ</t>
  </si>
  <si>
    <t>520032178</t>
  </si>
  <si>
    <t>גבאי מניבים אגח י</t>
  </si>
  <si>
    <t>IL0077102395</t>
  </si>
  <si>
    <t>ג'י סיטי  אגח טז</t>
  </si>
  <si>
    <t>IL0012607854</t>
  </si>
  <si>
    <t>ג'י סיטי אג יז</t>
  </si>
  <si>
    <t>IL0011981425</t>
  </si>
  <si>
    <t>ג'י סיטי אגח יב</t>
  </si>
  <si>
    <t>IL0012606039</t>
  </si>
  <si>
    <t>ג'י סיטי אגח יד</t>
  </si>
  <si>
    <t>IL0012607367</t>
  </si>
  <si>
    <t>30/09/2031</t>
  </si>
  <si>
    <t>ג'י סיטי אגח יח</t>
  </si>
  <si>
    <t>IL0012038506</t>
  </si>
  <si>
    <t>גירון פיתוח ובניה בע"מ</t>
  </si>
  <si>
    <t>520044520</t>
  </si>
  <si>
    <t>גירון אגח ו</t>
  </si>
  <si>
    <t>IL0011398497</t>
  </si>
  <si>
    <t>31/12/2025</t>
  </si>
  <si>
    <t>ג'נריישן קפיטל בע"מ</t>
  </si>
  <si>
    <t>515846558</t>
  </si>
  <si>
    <t>ג'נריישן קפיטל אגח ב</t>
  </si>
  <si>
    <t>IL0011775264</t>
  </si>
  <si>
    <t>30/06/2031</t>
  </si>
  <si>
    <t>ג'נריישן קפיטל אגח ג</t>
  </si>
  <si>
    <t>IL0011845554</t>
  </si>
  <si>
    <t>30/09/2033</t>
  </si>
  <si>
    <t>ZARASAI GROUP LTD</t>
  </si>
  <si>
    <t>1744984</t>
  </si>
  <si>
    <t>דה זראסאי אג ג</t>
  </si>
  <si>
    <t>IL0011379752</t>
  </si>
  <si>
    <t>A-</t>
  </si>
  <si>
    <t>15/11/2027</t>
  </si>
  <si>
    <t>דה לסר גרופ לימיטד</t>
  </si>
  <si>
    <t>1427976</t>
  </si>
  <si>
    <t>דה לסר אגח ח</t>
  </si>
  <si>
    <t>IL0011931925</t>
  </si>
  <si>
    <t>A</t>
  </si>
  <si>
    <t>31/12/2026</t>
  </si>
  <si>
    <t>דוראל אגח א</t>
  </si>
  <si>
    <t>IL0011791345</t>
  </si>
  <si>
    <t>דיסקונט מנפיקים בע"מ</t>
  </si>
  <si>
    <t>520029935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</si>
  <si>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</si>
  <si>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</si>
  <si>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</si>
  <si>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</si>
  <si>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</si>
  <si>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</si>
  <si>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דיסקונט אג"ח יג</t>
  </si>
  <si>
    <t>IL0074801551</t>
  </si>
  <si>
    <t>05/12/2024</t>
  </si>
  <si>
    <t>דיסקונט אגח יד</t>
  </si>
  <si>
    <t>IL0074801635</t>
  </si>
  <si>
    <t>05/12/2030</t>
  </si>
  <si>
    <t>חברת השקעות דיסקונט בע"מ</t>
  </si>
  <si>
    <t>520023896</t>
  </si>
  <si>
    <t>דיסקונט השקעות אגח י</t>
  </si>
  <si>
    <t>IL0063903483</t>
  </si>
  <si>
    <t>BBB-</t>
  </si>
  <si>
    <t>30/12/2026</t>
  </si>
  <si>
    <t>דליה חברות אנרגיה בע"מ</t>
  </si>
  <si>
    <t>516269248</t>
  </si>
  <si>
    <t>דליה אנרגיה אגח ב</t>
  </si>
  <si>
    <t>IL0011935983</t>
  </si>
  <si>
    <t>01/10/2034</t>
  </si>
  <si>
    <t>קבוצת דלק בע"מ</t>
  </si>
  <si>
    <t>520044322</t>
  </si>
  <si>
    <t>דלק קב   אגח לו  30.04.2028</t>
  </si>
  <si>
    <t>IL0011811226</t>
  </si>
  <si>
    <t>30/04/2028</t>
  </si>
  <si>
    <t>דלק קבוצה אגח לח</t>
  </si>
  <si>
    <t>IL0011995045</t>
  </si>
  <si>
    <t>31/10/2031</t>
  </si>
  <si>
    <t>דלק קבוצה אגח לח- חסום מחוג 09/07/24</t>
  </si>
  <si>
    <t>דמרי      אגח ז</t>
  </si>
  <si>
    <t>IL0011411910</t>
  </si>
  <si>
    <t>חברת הכשרת הישוב בישראל בע"מ</t>
  </si>
  <si>
    <t>520020116</t>
  </si>
  <si>
    <t>הכשרת הישוב אגח 25</t>
  </si>
  <si>
    <t>IL0011915274</t>
  </si>
  <si>
    <t>הרץ פרופרטיס גרופ, לימיטד</t>
  </si>
  <si>
    <t>1957081</t>
  </si>
  <si>
    <t>הרץ פרופר אגח ב</t>
  </si>
  <si>
    <t>IL0011847535</t>
  </si>
  <si>
    <t>Caa1</t>
  </si>
  <si>
    <t>01/03/2026</t>
  </si>
  <si>
    <t>וילאר אינטרנ' ח'</t>
  </si>
  <si>
    <t>IL0041601563</t>
  </si>
  <si>
    <t>27/06/2025</t>
  </si>
  <si>
    <t>חברה לישראל אג"ח 11</t>
  </si>
  <si>
    <t>IL0057602448</t>
  </si>
  <si>
    <t>קבוצת חנן מור אחזקות בע"מ</t>
  </si>
  <si>
    <t>513605519</t>
  </si>
  <si>
    <t>חנן מור אגח ט'- מחוג</t>
  </si>
  <si>
    <t>IL0011605065</t>
  </si>
  <si>
    <t>טמפו משקאות בע"מ</t>
  </si>
  <si>
    <t>513682625</t>
  </si>
  <si>
    <t>טמפו  אגח ב</t>
  </si>
  <si>
    <t>IL0011335119</t>
  </si>
  <si>
    <t>יוניברסל מוטורס  ישראל בע"מ</t>
  </si>
  <si>
    <t>511809071</t>
  </si>
  <si>
    <t>יוניברסל  אגח ג</t>
  </si>
  <si>
    <t>IL0011606709</t>
  </si>
  <si>
    <t>10/08/2027</t>
  </si>
  <si>
    <t>יוניברסל אגח ד</t>
  </si>
  <si>
    <t>IL0011722530</t>
  </si>
  <si>
    <t>11/02/2029</t>
  </si>
  <si>
    <t>יוניברסל אגח ה</t>
  </si>
  <si>
    <t>IL0011926081</t>
  </si>
  <si>
    <t>10/02/2031</t>
  </si>
  <si>
    <t>ירושלים מימון והנפקות (2005) בע"מ</t>
  </si>
  <si>
    <t>513682146</t>
  </si>
  <si>
    <t>ירושלים הנפ אגח יג</t>
  </si>
  <si>
    <t>IL0011425126</t>
  </si>
  <si>
    <t>ירושלים הנפ אגח יט</t>
  </si>
  <si>
    <t>IL0012014333</t>
  </si>
  <si>
    <t>31/01/2031</t>
  </si>
  <si>
    <t>ישפרו בע"מ</t>
  </si>
  <si>
    <t>516291754</t>
  </si>
  <si>
    <t>ישפרו אגח א</t>
  </si>
  <si>
    <t>IL0012022906</t>
  </si>
  <si>
    <t>31/12/2027</t>
  </si>
  <si>
    <t>ישראל קנדה (ט.ר) בעמ</t>
  </si>
  <si>
    <t>520039298</t>
  </si>
  <si>
    <t>ישראל קנדה אגח ז</t>
  </si>
  <si>
    <t>IL0043402127</t>
  </si>
  <si>
    <t>ישראמקו אגח ב</t>
  </si>
  <si>
    <t>IL0023202240</t>
  </si>
  <si>
    <t>10/10/2030</t>
  </si>
  <si>
    <t>ישראמקו נגב 2 א</t>
  </si>
  <si>
    <t>IL0023201747</t>
  </si>
  <si>
    <t>10/10/2025</t>
  </si>
  <si>
    <t>ישרס אגח טו</t>
  </si>
  <si>
    <t>IL0061302076</t>
  </si>
  <si>
    <t>16/05/2027</t>
  </si>
  <si>
    <t>ישרס אגח יח</t>
  </si>
  <si>
    <t>IL0061302803</t>
  </si>
  <si>
    <t>10/04/2030</t>
  </si>
  <si>
    <t>כלל ביטוח אג ב</t>
  </si>
  <si>
    <t>IL0011934994</t>
  </si>
  <si>
    <t>28/02/2028</t>
  </si>
  <si>
    <t>כללביט מימון בע"מ</t>
  </si>
  <si>
    <t>513754069</t>
  </si>
  <si>
    <t>כללביט אגח י'</t>
  </si>
  <si>
    <t>IL0011360687</t>
  </si>
  <si>
    <t>Aa3</t>
  </si>
  <si>
    <t>לאומי   אגח 179</t>
  </si>
  <si>
    <t>IL0060403727</t>
  </si>
  <si>
    <t>לאומי   אגח 180</t>
  </si>
  <si>
    <t>IL0060404220</t>
  </si>
  <si>
    <t>28/02/2025</t>
  </si>
  <si>
    <t>לאומי אגח  185</t>
  </si>
  <si>
    <t>IL0012018219</t>
  </si>
  <si>
    <t>31/08/2029</t>
  </si>
  <si>
    <t>קבוצת עמוס לוזון יזמות ואנרגיה בע"מ</t>
  </si>
  <si>
    <t>520039660</t>
  </si>
  <si>
    <t>לוזון קב  אגח ח</t>
  </si>
  <si>
    <t>IL0047301648</t>
  </si>
  <si>
    <t>01/12/2025</t>
  </si>
  <si>
    <t>לוזון קב  אגח ח חסום מחוג 03/06/24</t>
  </si>
  <si>
    <t>א.לוי השקעות ובנין בע"מ</t>
  </si>
  <si>
    <t>520041096</t>
  </si>
  <si>
    <t>לוי אגח ח</t>
  </si>
  <si>
    <t>IL0071902428</t>
  </si>
  <si>
    <t>לפידות קפיטל אגח א</t>
  </si>
  <si>
    <t>IL0064200954</t>
  </si>
  <si>
    <t>מ.ו. השקעות בע"מ</t>
  </si>
  <si>
    <t>510920897</t>
  </si>
  <si>
    <t>מ.ו השקע אגח ב</t>
  </si>
  <si>
    <t>IL0012041229</t>
  </si>
  <si>
    <t>מ.ו. השקעות  אגח א</t>
  </si>
  <si>
    <t>IL0011982175</t>
  </si>
  <si>
    <t>מבני תעש אגח יט</t>
  </si>
  <si>
    <t>IL0022604875</t>
  </si>
  <si>
    <t>מבני תעש אגח כג</t>
  </si>
  <si>
    <t>IL0022605450</t>
  </si>
  <si>
    <t>מגדל ביטוח גיוס הון בע"מ</t>
  </si>
  <si>
    <t>513230029</t>
  </si>
  <si>
    <t>מגדל הון  ה</t>
  </si>
  <si>
    <t>IL0011392862</t>
  </si>
  <si>
    <t>מגה אור אג8 חסום מחוג 29.04.24</t>
  </si>
  <si>
    <t>IL0011476020</t>
  </si>
  <si>
    <t>מגה אור אגח 8</t>
  </si>
  <si>
    <t>מגה אור אגח י</t>
  </si>
  <si>
    <t>IL0011783672</t>
  </si>
  <si>
    <t>31/03/2032</t>
  </si>
  <si>
    <t>מגוריט ישראל בעמ</t>
  </si>
  <si>
    <t>515434074</t>
  </si>
  <si>
    <t>מגוריט אגח ב</t>
  </si>
  <si>
    <t>IL0011683500</t>
  </si>
  <si>
    <t>מגוריט אגח ד</t>
  </si>
  <si>
    <t>IL0011858342</t>
  </si>
  <si>
    <t>מגוריט אגח ה</t>
  </si>
  <si>
    <t>IL0011921298</t>
  </si>
  <si>
    <t>מגוריט אגח ה - חסום מחוג 12/06/24</t>
  </si>
  <si>
    <t>מגוריט אגח ו</t>
  </si>
  <si>
    <t>IL0012035049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</si>
  <si>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</si>
  <si>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</si>
  <si>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</si>
  <si>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</si>
  <si>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</si>
  <si>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</si>
  <si>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</si>
  <si>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</si>
  <si>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67</t>
  </si>
  <si>
    <t>IL0011968075</t>
  </si>
  <si>
    <t>12/06/2033</t>
  </si>
  <si>
    <t>מז טפ הנ אגח 68</t>
  </si>
  <si>
    <t>IL0012021429</t>
  </si>
  <si>
    <t>25/12/2033</t>
  </si>
  <si>
    <t>מז טפ הנפ אגח59</t>
  </si>
  <si>
    <t>IL0023104495</t>
  </si>
  <si>
    <t>02/04/2024</t>
  </si>
  <si>
    <t>מז טפ הנפ אגח60</t>
  </si>
  <si>
    <t>IL0023104560</t>
  </si>
  <si>
    <t>מז טפ הנפ אגח61</t>
  </si>
  <si>
    <t>IL0023104644</t>
  </si>
  <si>
    <t>04/12/2026</t>
  </si>
  <si>
    <t>מז טפחות הנפ אגח57</t>
  </si>
  <si>
    <t>IL0023104230</t>
  </si>
  <si>
    <t>01/03/2025</t>
  </si>
  <si>
    <t>מזרחי הנפקות 40</t>
  </si>
  <si>
    <t>IL0023101673</t>
  </si>
  <si>
    <t>08/06/2025</t>
  </si>
  <si>
    <t>מזרחי טפחות הנ אגח 66</t>
  </si>
  <si>
    <t>IL0011916678</t>
  </si>
  <si>
    <t>08/12/2031</t>
  </si>
  <si>
    <t>מזרחי טפחות הנפ 9/24</t>
  </si>
  <si>
    <t>IL0023102176</t>
  </si>
  <si>
    <t>29/09/2024</t>
  </si>
  <si>
    <t>מזרחי טפחות הנפק 49</t>
  </si>
  <si>
    <t>IL0023102820</t>
  </si>
  <si>
    <t>23/06/2026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</si>
  <si>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</si>
  <si>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</si>
  <si>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</si>
  <si>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</si>
  <si>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</si>
  <si>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ה</t>
  </si>
  <si>
    <t>IL0011828311</t>
  </si>
  <si>
    <t>31/07/2031</t>
  </si>
  <si>
    <t>מימון ישיר ד</t>
  </si>
  <si>
    <t>IL0011756603</t>
  </si>
  <si>
    <t>01/02/2026</t>
  </si>
  <si>
    <t>מליסרון  אגח יט</t>
  </si>
  <si>
    <t>IL0032303989</t>
  </si>
  <si>
    <t>מליסרון אגח י'</t>
  </si>
  <si>
    <t>IL0032301900</t>
  </si>
  <si>
    <t>10/07/2025</t>
  </si>
  <si>
    <t>מליסרון אגח יד</t>
  </si>
  <si>
    <t>IL0032302320</t>
  </si>
  <si>
    <t>27/04/2026</t>
  </si>
  <si>
    <t>מליסרון טז'</t>
  </si>
  <si>
    <t>IL0032302650</t>
  </si>
  <si>
    <t>ממן-מסופי מטען וניטול בע"מ</t>
  </si>
  <si>
    <t>520036435</t>
  </si>
  <si>
    <t>ממן אגח ב</t>
  </si>
  <si>
    <t>IL0023800464</t>
  </si>
  <si>
    <t>מניבים ריט אגח ב</t>
  </si>
  <si>
    <t>IL0011559288</t>
  </si>
  <si>
    <t>מניבים ריט אגח ג</t>
  </si>
  <si>
    <t>IL0011776585</t>
  </si>
  <si>
    <t>מניבים ריט אגח ד</t>
  </si>
  <si>
    <t>IL0011939290</t>
  </si>
  <si>
    <t>31/12/2031</t>
  </si>
  <si>
    <t xml:space="preserve">מניף - שירותים פיננסים בע"מ </t>
  </si>
  <si>
    <t>512764408</t>
  </si>
  <si>
    <t>מניף אגח א</t>
  </si>
  <si>
    <t>IL0011858839</t>
  </si>
  <si>
    <t>קבוצת מנרב  בע"מ</t>
  </si>
  <si>
    <t>520034505</t>
  </si>
  <si>
    <t>מנרב אגח ד</t>
  </si>
  <si>
    <t>IL0015501690</t>
  </si>
  <si>
    <t>15/04/2032</t>
  </si>
  <si>
    <t>מקורות חברת מים בע"מ</t>
  </si>
  <si>
    <t>520010869</t>
  </si>
  <si>
    <t>מקורות 10  2023/2027 0.5%</t>
  </si>
  <si>
    <t>IL0011584682</t>
  </si>
  <si>
    <t>מקורות אגח 11</t>
  </si>
  <si>
    <t>IL0011584765</t>
  </si>
  <si>
    <t>31/12/2053</t>
  </si>
  <si>
    <t>מרכנתיל הנפקות בע"מ</t>
  </si>
  <si>
    <t>513686154</t>
  </si>
  <si>
    <t>מרכנתיל 4</t>
  </si>
  <si>
    <t>IL0011713059</t>
  </si>
  <si>
    <t>30/01/2030</t>
  </si>
  <si>
    <t>משק אנרגיה אגח א</t>
  </si>
  <si>
    <t>IL0011695314</t>
  </si>
  <si>
    <t>נאוויטס פטרוליום, שותפות מוגבלת</t>
  </si>
  <si>
    <t>550263107</t>
  </si>
  <si>
    <t>נאוויטס פטרו אגח ו</t>
  </si>
  <si>
    <t>IL0012048257</t>
  </si>
  <si>
    <t>30/09/2029</t>
  </si>
  <si>
    <t>ע.י נופר אנרגי' בע"מ</t>
  </si>
  <si>
    <t>514599943</t>
  </si>
  <si>
    <t>נופר אנרג  אג ב</t>
  </si>
  <si>
    <t>IL0011980351</t>
  </si>
  <si>
    <t>נופר אנרג אגח א</t>
  </si>
  <si>
    <t>IL0011793408</t>
  </si>
  <si>
    <t>חברת נמלי ישראל - פיתוח נכסים בע"מ</t>
  </si>
  <si>
    <t>513569780</t>
  </si>
  <si>
    <t>נמלי ישראל אג ב</t>
  </si>
  <si>
    <t>IL0011455727</t>
  </si>
  <si>
    <t>נמלי ישראל אגח א</t>
  </si>
  <si>
    <t>IL0011455644</t>
  </si>
  <si>
    <t>נמלי ישראל אגח ג</t>
  </si>
  <si>
    <t>IL0011455800</t>
  </si>
  <si>
    <t>נפטא חברה ישראלית לנפט בע"מ</t>
  </si>
  <si>
    <t>520020942</t>
  </si>
  <si>
    <t>נפטא אגח ח</t>
  </si>
  <si>
    <t>IL0064301695</t>
  </si>
  <si>
    <t>26/01/2025</t>
  </si>
  <si>
    <t>נתיבי הגז הטבעי לישראל בע"מ</t>
  </si>
  <si>
    <t>513436394</t>
  </si>
  <si>
    <t>נתיבי גז אגח ד</t>
  </si>
  <si>
    <t>IL0011475030</t>
  </si>
  <si>
    <t>Aa1</t>
  </si>
  <si>
    <t>30/06/2033</t>
  </si>
  <si>
    <t>סאמיט  אגח ח</t>
  </si>
  <si>
    <t>IL0011389405</t>
  </si>
  <si>
    <t>סולאיר אנרגיות מתחדשות בע"מ</t>
  </si>
  <si>
    <t>516046307</t>
  </si>
  <si>
    <t>סולאיר אגח א</t>
  </si>
  <si>
    <t>IL0011837304</t>
  </si>
  <si>
    <t>סופרין אחזקות בע"מ</t>
  </si>
  <si>
    <t>515361442</t>
  </si>
  <si>
    <t>סופרין אגח א להמרה</t>
  </si>
  <si>
    <t>IL0011977480</t>
  </si>
  <si>
    <t>סיאון אינווסטמנט קורפוריישן</t>
  </si>
  <si>
    <t>14242259</t>
  </si>
  <si>
    <t>סיאון אגח א</t>
  </si>
  <si>
    <t>IL0011940181</t>
  </si>
  <si>
    <t>31/08/2026</t>
  </si>
  <si>
    <t>סלע קפיטל נדל"ן בע"מ</t>
  </si>
  <si>
    <t>513992529</t>
  </si>
  <si>
    <t>סלע נדלן אגח ב</t>
  </si>
  <si>
    <t>IL0011329278</t>
  </si>
  <si>
    <t>13/01/2025</t>
  </si>
  <si>
    <t>סלע נדלן אגח ג</t>
  </si>
  <si>
    <t>IL0011389736</t>
  </si>
  <si>
    <t>13/04/2029</t>
  </si>
  <si>
    <t>סלע נדלן אגח ד</t>
  </si>
  <si>
    <t>IL0011671471</t>
  </si>
  <si>
    <t>27/03/2033</t>
  </si>
  <si>
    <t>סלקום ישראל בע"מ</t>
  </si>
  <si>
    <t>511930125</t>
  </si>
  <si>
    <t>סלקום אגח ח</t>
  </si>
  <si>
    <t>IL0011328288</t>
  </si>
  <si>
    <t>ספנסר אקוויטי גרופ לימיטד</t>
  </si>
  <si>
    <t>1838863</t>
  </si>
  <si>
    <t>ספנסר אגח ג</t>
  </si>
  <si>
    <t>IL0011474959</t>
  </si>
  <si>
    <t>01/12/2024</t>
  </si>
  <si>
    <t>SKYLINE INVESTMENTS INC</t>
  </si>
  <si>
    <t>1328683</t>
  </si>
  <si>
    <t>סקייליין  אגח ב</t>
  </si>
  <si>
    <t>IL0011420333</t>
  </si>
  <si>
    <t>15/07/2024</t>
  </si>
  <si>
    <t>עזריאלי אגח ד</t>
  </si>
  <si>
    <t>IL0011386500</t>
  </si>
  <si>
    <t>05/07/2030</t>
  </si>
  <si>
    <t>עזריאלי אגח ה</t>
  </si>
  <si>
    <t>IL0011566036</t>
  </si>
  <si>
    <t>עזריאלי אגח ו</t>
  </si>
  <si>
    <t>IL0011566119</t>
  </si>
  <si>
    <t>31/12/2032</t>
  </si>
  <si>
    <t>עמידר</t>
  </si>
  <si>
    <t>520017393</t>
  </si>
  <si>
    <t>עמידר     אגח א</t>
  </si>
  <si>
    <t>IL0011435851</t>
  </si>
  <si>
    <t>31/03/2028</t>
  </si>
  <si>
    <t>פועלים אגח 101</t>
  </si>
  <si>
    <t>IL0011913378</t>
  </si>
  <si>
    <t>29/05/2025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</si>
  <si>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</si>
  <si>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</si>
  <si>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</si>
  <si>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</si>
  <si>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</si>
  <si>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</si>
  <si>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202</t>
  </si>
  <si>
    <t>IL0011998502</t>
  </si>
  <si>
    <t>פועלים אגח 203</t>
  </si>
  <si>
    <t>IL0011998684</t>
  </si>
  <si>
    <t>02/12/2030</t>
  </si>
  <si>
    <t>פורמולה אג"ח ג</t>
  </si>
  <si>
    <t>IL0025602090</t>
  </si>
  <si>
    <t>01/12/2026</t>
  </si>
  <si>
    <t>פורמולה אגח א</t>
  </si>
  <si>
    <t>IL0025601423</t>
  </si>
  <si>
    <t>02/07/2024</t>
  </si>
  <si>
    <t>פז נפט אגח ד</t>
  </si>
  <si>
    <t>IL0011325052</t>
  </si>
  <si>
    <t>קבוצת פנינסולה בע"מ</t>
  </si>
  <si>
    <t>520033713</t>
  </si>
  <si>
    <t>פנינסולה אגח ג</t>
  </si>
  <si>
    <t>IL0033302220</t>
  </si>
  <si>
    <t>פרטנר אגח ו</t>
  </si>
  <si>
    <t>IL0011414153</t>
  </si>
  <si>
    <t>25/06/2024</t>
  </si>
  <si>
    <t>פרשקובסקי אגח טו</t>
  </si>
  <si>
    <t>IL0012034968</t>
  </si>
  <si>
    <t>פתאל נכסים(אירופה)בע"מ</t>
  </si>
  <si>
    <t>515328250</t>
  </si>
  <si>
    <t>פתאל אירו אגח ד</t>
  </si>
  <si>
    <t>IL0011680381</t>
  </si>
  <si>
    <t>פתאל החזקות 1998 בע"מ</t>
  </si>
  <si>
    <t>512607888</t>
  </si>
  <si>
    <t>פתאל החז  אגח ב</t>
  </si>
  <si>
    <t>IL0011508129</t>
  </si>
  <si>
    <t>צ.מ.ח המרמן בע"מ</t>
  </si>
  <si>
    <t>512531203</t>
  </si>
  <si>
    <t>צמח המרמן אגח ז</t>
  </si>
  <si>
    <t>IL0011864027</t>
  </si>
  <si>
    <t>קרסו מוטורס בע"מ</t>
  </si>
  <si>
    <t>514065283</t>
  </si>
  <si>
    <t>קרסו אגח ב</t>
  </si>
  <si>
    <t>IL0011395915</t>
  </si>
  <si>
    <t>02/06/2024</t>
  </si>
  <si>
    <t>קרסו מוטורס אגח א</t>
  </si>
  <si>
    <t>IL0011364648</t>
  </si>
  <si>
    <t>01/09/2026</t>
  </si>
  <si>
    <t>קרסו מוטורס אגח ד</t>
  </si>
  <si>
    <t>IL0011735664</t>
  </si>
  <si>
    <t>01/10/2028</t>
  </si>
  <si>
    <t>רבוע כחול נדל"ן בע"מ</t>
  </si>
  <si>
    <t>513765859</t>
  </si>
  <si>
    <t>רבוע נדלן אגח ז</t>
  </si>
  <si>
    <t>IL0011406159</t>
  </si>
  <si>
    <t>30/11/2026</t>
  </si>
  <si>
    <t>רבוע נדלן אגח ח</t>
  </si>
  <si>
    <t>IL0011575698</t>
  </si>
  <si>
    <t>רבוע נדלן אגח ח- חסום מחוג 26/06/24</t>
  </si>
  <si>
    <t>רוטשטיין נדל"ן  בע"מ</t>
  </si>
  <si>
    <t>520039959</t>
  </si>
  <si>
    <t>רוטשטיין אגח ח</t>
  </si>
  <si>
    <t>IL0053901828</t>
  </si>
  <si>
    <t>14/07/2025</t>
  </si>
  <si>
    <t>ריט 1 בע"מ</t>
  </si>
  <si>
    <t>513821488</t>
  </si>
  <si>
    <t>ריט 1 אגח ד</t>
  </si>
  <si>
    <t>IL0011298994</t>
  </si>
  <si>
    <t>20/09/2024</t>
  </si>
  <si>
    <t>ריט 1 אגח ו</t>
  </si>
  <si>
    <t>IL0011385445</t>
  </si>
  <si>
    <t>21/09/2031</t>
  </si>
  <si>
    <t>ריט 1 סד ה</t>
  </si>
  <si>
    <t>IL0011367534</t>
  </si>
  <si>
    <t>20/09/2028</t>
  </si>
  <si>
    <t>ריט אזורים - ה.פ ליווינג בע"מ</t>
  </si>
  <si>
    <t>516117181</t>
  </si>
  <si>
    <t>ריט אזורים אגח א</t>
  </si>
  <si>
    <t>IL0011757692</t>
  </si>
  <si>
    <t>רכבת ישראל בע"מ</t>
  </si>
  <si>
    <t>520043613</t>
  </si>
  <si>
    <t>רכבת ישראל אגח ג</t>
  </si>
  <si>
    <t>IL0011776254</t>
  </si>
  <si>
    <t>רנט איט-ריט מגורים בע"מ</t>
  </si>
  <si>
    <t>516581741</t>
  </si>
  <si>
    <t>רנט איט אגח א</t>
  </si>
  <si>
    <t>IL0011995466</t>
  </si>
  <si>
    <t>רני צים מרכזי קניות בע"מ</t>
  </si>
  <si>
    <t>514353671</t>
  </si>
  <si>
    <t>רני צים אגח ב</t>
  </si>
  <si>
    <t>IL0011718348</t>
  </si>
  <si>
    <t>01/03/2028</t>
  </si>
  <si>
    <t>שטראוס אגח ה</t>
  </si>
  <si>
    <t>IL0074603890</t>
  </si>
  <si>
    <t>ש.שלמה החזקות בע"מ</t>
  </si>
  <si>
    <t>520034372</t>
  </si>
  <si>
    <t>שלמה החז אגח יז</t>
  </si>
  <si>
    <t>IL0014102995</t>
  </si>
  <si>
    <t>21/06/2026</t>
  </si>
  <si>
    <t>שלמה החז אגח יח</t>
  </si>
  <si>
    <t>IL0014103076</t>
  </si>
  <si>
    <t>שלמה החז אגח כ</t>
  </si>
  <si>
    <t>IL0011927493</t>
  </si>
  <si>
    <t>21/12/2031</t>
  </si>
  <si>
    <t>תומר תמלוגי אנרגיה (2012)  בע"מ</t>
  </si>
  <si>
    <t>514837111</t>
  </si>
  <si>
    <t>תומר אנרגיה אגח א</t>
  </si>
  <si>
    <t>IL0011474793</t>
  </si>
  <si>
    <t>30/08/2028</t>
  </si>
  <si>
    <t>תמר פטרוליום בעמ</t>
  </si>
  <si>
    <t>515334662</t>
  </si>
  <si>
    <t>תמר פטרוליום אגח א</t>
  </si>
  <si>
    <t>IL0011413320</t>
  </si>
  <si>
    <t>התעשיה האוירית לישראל בע"מ</t>
  </si>
  <si>
    <t>520027194</t>
  </si>
  <si>
    <t>תעשיה אוירית אגח ד</t>
  </si>
  <si>
    <t>IL0011331316</t>
  </si>
  <si>
    <t>Yara International ASA</t>
  </si>
  <si>
    <t>213800WKOUWXWFJ5Z514</t>
  </si>
  <si>
    <t>/YARNO 7.378 11</t>
  </si>
  <si>
    <t>US984851AH89</t>
  </si>
  <si>
    <t>Baa2</t>
  </si>
  <si>
    <t>14/11/2032</t>
  </si>
  <si>
    <t>Atrium european real estaste</t>
  </si>
  <si>
    <t>254900S97VONWYW91C97</t>
  </si>
  <si>
    <t>11/09/25 ATRSAV 4.25</t>
  </si>
  <si>
    <t>XS1829325239</t>
  </si>
  <si>
    <t>B2</t>
  </si>
  <si>
    <t>11/09/2025</t>
  </si>
  <si>
    <t>Meta Platforms Inc</t>
  </si>
  <si>
    <t>BQ4BKCS1HXDV9HN80Z93</t>
  </si>
  <si>
    <t>15/05/28 META 4.6</t>
  </si>
  <si>
    <t>US30303M8L96</t>
  </si>
  <si>
    <t>BLUE OWL CREDIT INCOME</t>
  </si>
  <si>
    <t>5493003I42XBWPE05N35</t>
  </si>
  <si>
    <t>15/2031/OCINCC 6.65 03</t>
  </si>
  <si>
    <t>US69120VAX91</t>
  </si>
  <si>
    <t>Diversified Financial Services Financial Services</t>
  </si>
  <si>
    <t>Baa3</t>
  </si>
  <si>
    <t>15/03/2031</t>
  </si>
  <si>
    <t>Walt Disney Company</t>
  </si>
  <si>
    <t>549300GZKULIZ0WOW665</t>
  </si>
  <si>
    <t>24/03/25 DIS 3.35</t>
  </si>
  <si>
    <t>US254687FN19</t>
  </si>
  <si>
    <t>24/03/2025</t>
  </si>
  <si>
    <t>amazon.com</t>
  </si>
  <si>
    <t>549300LQHH5G4WPME241</t>
  </si>
  <si>
    <t>AMZM 4.55 12/01</t>
  </si>
  <si>
    <t>US023135CP90</t>
  </si>
  <si>
    <t>01/12/2027</t>
  </si>
  <si>
    <t>Apollo Debt Solutions Bd</t>
  </si>
  <si>
    <t>549300UMUGX092P8DW87</t>
  </si>
  <si>
    <t>APDESO 6.9 4/29</t>
  </si>
  <si>
    <t>US03770DAA19</t>
  </si>
  <si>
    <t>Bayer AG</t>
  </si>
  <si>
    <t>YEH5ZCD6E441RHVHD759</t>
  </si>
  <si>
    <t>BAYNGR 4.375 12</t>
  </si>
  <si>
    <t>US07274NAL73</t>
  </si>
  <si>
    <t>15/12/2028</t>
  </si>
  <si>
    <t>Dollar general corp</t>
  </si>
  <si>
    <t>OPX52SQVOZI8IVSWYU66</t>
  </si>
  <si>
    <t>DG 5.2 7/28</t>
  </si>
  <si>
    <t>US256677AN52</t>
  </si>
  <si>
    <t>BBB</t>
  </si>
  <si>
    <t>05/07/2028</t>
  </si>
  <si>
    <t>DG 5.45 7/33</t>
  </si>
  <si>
    <t>US256677AP01</t>
  </si>
  <si>
    <t>05/07/2033</t>
  </si>
  <si>
    <t>Electricite DE France SA</t>
  </si>
  <si>
    <t>549300X3UK4GG3FNMO06</t>
  </si>
  <si>
    <t>EDF 5.7 05</t>
  </si>
  <si>
    <t>US28504DAB91</t>
  </si>
  <si>
    <t>23/05/2028</t>
  </si>
  <si>
    <t>EDF 5.7 5/28</t>
  </si>
  <si>
    <t>USF29416AB40</t>
  </si>
  <si>
    <t>GYCGR 0 1/28</t>
  </si>
  <si>
    <t>XS2282101539</t>
  </si>
  <si>
    <t>11/01/2028</t>
  </si>
  <si>
    <t>IDBILI 5.375 26.01.28 (Israel discount Bank)</t>
  </si>
  <si>
    <t>IL0011920878</t>
  </si>
  <si>
    <t>26/01/2028</t>
  </si>
  <si>
    <t>INTEL CORP</t>
  </si>
  <si>
    <t>959800TZHQRUSH1ESL13</t>
  </si>
  <si>
    <t>INTC 4.875 10/02/26</t>
  </si>
  <si>
    <t>US458140CD04</t>
  </si>
  <si>
    <t>10/02/2026</t>
  </si>
  <si>
    <t>IQVIA INC</t>
  </si>
  <si>
    <t>549300PLWY28YB00C717</t>
  </si>
  <si>
    <t>IQV 5.7 5\15\20</t>
  </si>
  <si>
    <t>US46266TAB44</t>
  </si>
  <si>
    <t>OWL ROCK CAPITAL CORP</t>
  </si>
  <si>
    <t>ORCINC 7.95 13/06/28</t>
  </si>
  <si>
    <t>US69120VAR24</t>
  </si>
  <si>
    <t>13/06/2028</t>
  </si>
  <si>
    <t>TEVA 7.375</t>
  </si>
  <si>
    <t>XS2592804434</t>
  </si>
  <si>
    <t>BB-</t>
  </si>
  <si>
    <t>15/09/2029</t>
  </si>
  <si>
    <t>TEVA 7.875</t>
  </si>
  <si>
    <t>XS2592804194</t>
  </si>
  <si>
    <t>15/09/2031</t>
  </si>
  <si>
    <t>אנלייט אנר אגח ה</t>
  </si>
  <si>
    <t>IL0072001162</t>
  </si>
  <si>
    <t>02/03/2025</t>
  </si>
  <si>
    <t>דה זראסאי אגח ה</t>
  </si>
  <si>
    <t>IL0011695561</t>
  </si>
  <si>
    <t>דמרי  אגח ח</t>
  </si>
  <si>
    <t>IL0011537250</t>
  </si>
  <si>
    <t>י.ד. מור השקעות בע"מ</t>
  </si>
  <si>
    <t>513834606</t>
  </si>
  <si>
    <t>מור השקעות א</t>
  </si>
  <si>
    <t>IL0011673030</t>
  </si>
  <si>
    <t>סאפיינס אינטרנשיונל קורפוריישן N.V</t>
  </si>
  <si>
    <t>53368</t>
  </si>
  <si>
    <t>סאפיינס אגח ב</t>
  </si>
  <si>
    <t>IL0011419368</t>
  </si>
  <si>
    <t>01/01/2026</t>
  </si>
  <si>
    <t xml:space="preserve">אול-יר  הולדינגס לימיטד </t>
  </si>
  <si>
    <t>1841580</t>
  </si>
  <si>
    <t>אול-יר אגח ג' מחוג בהשעיה</t>
  </si>
  <si>
    <t>IL0011401366</t>
  </si>
  <si>
    <t>28/02/2024</t>
  </si>
  <si>
    <t>אול-יר אגח ה מחוג בהשעיה</t>
  </si>
  <si>
    <t>IL0011433047</t>
  </si>
  <si>
    <t>אוריין אגח ב</t>
  </si>
  <si>
    <t>IL0011433799</t>
  </si>
  <si>
    <t>אלביט מערכות אגח ד</t>
  </si>
  <si>
    <t>IL0011782682</t>
  </si>
  <si>
    <t>30/06/2035</t>
  </si>
  <si>
    <t>אסאר אקורד אגח א</t>
  </si>
  <si>
    <t>IL0042203492</t>
  </si>
  <si>
    <t>בי קומיוניקיישנס בע"מ לשעבר סמייל 012</t>
  </si>
  <si>
    <t>512832742</t>
  </si>
  <si>
    <t>בי קומיוניקיישנס אגח ו</t>
  </si>
  <si>
    <t>IL0011781510</t>
  </si>
  <si>
    <t>דלק קב אגח לז</t>
  </si>
  <si>
    <t>IL0011928897</t>
  </si>
  <si>
    <t>31/01/2029</t>
  </si>
  <si>
    <t xml:space="preserve">קבוצת חג'ג' ייזום נדל"ן בע"מ </t>
  </si>
  <si>
    <t>520033309</t>
  </si>
  <si>
    <t>חג'ג' אגח יב</t>
  </si>
  <si>
    <t>IL0082303772</t>
  </si>
  <si>
    <t>חנן מור אגח יג</t>
  </si>
  <si>
    <t>IL0011815029</t>
  </si>
  <si>
    <t>חנן מור טו- מחוג</t>
  </si>
  <si>
    <t>IL0011898512</t>
  </si>
  <si>
    <t>לאומי אגח 182</t>
  </si>
  <si>
    <t>IL0060405391</t>
  </si>
  <si>
    <t>25/11/2027</t>
  </si>
  <si>
    <t>מיטב דש השקעות בע"מ</t>
  </si>
  <si>
    <t>520043795</t>
  </si>
  <si>
    <t>מיטב השקעות אג3</t>
  </si>
  <si>
    <t>IL0011217630</t>
  </si>
  <si>
    <t>10/12/2025</t>
  </si>
  <si>
    <t>מימון ישיר אגח ג</t>
  </si>
  <si>
    <t>IL0011712143</t>
  </si>
  <si>
    <t>מליסרון  אגח יח</t>
  </si>
  <si>
    <t>IL0032303724</t>
  </si>
  <si>
    <t>02/07/2028</t>
  </si>
  <si>
    <t>חברה לנכסים ולבנין בע"מ</t>
  </si>
  <si>
    <t>520025438</t>
  </si>
  <si>
    <t>נכסים ובנין ד</t>
  </si>
  <si>
    <t>IL0069901549</t>
  </si>
  <si>
    <t>נתנאל גרופ בע"מ</t>
  </si>
  <si>
    <t>520039074</t>
  </si>
  <si>
    <t>נתנאל גרופ אגח יג</t>
  </si>
  <si>
    <t>IL0011886632</t>
  </si>
  <si>
    <t>30/11/2028</t>
  </si>
  <si>
    <t>סולגרין בע"מ</t>
  </si>
  <si>
    <t>512882747</t>
  </si>
  <si>
    <t>סולגרין אגח ב</t>
  </si>
  <si>
    <t>IL0011862468</t>
  </si>
  <si>
    <t>סלקום אגח יב</t>
  </si>
  <si>
    <t>IL0011430803</t>
  </si>
  <si>
    <t>05/01/2028</t>
  </si>
  <si>
    <t>מפעלים פטרוכימיים בישראל בע"מ</t>
  </si>
  <si>
    <t>520029315</t>
  </si>
  <si>
    <t>פטרוכימים אגח ט</t>
  </si>
  <si>
    <t>IL0011895542</t>
  </si>
  <si>
    <t>30/04/2027</t>
  </si>
  <si>
    <t>פלאזה סנטרס</t>
  </si>
  <si>
    <t>21380092Z2CWL9KOOM34</t>
  </si>
  <si>
    <t>פלאזה סנטרס אגח א</t>
  </si>
  <si>
    <t>IL0011094955</t>
  </si>
  <si>
    <t>01/07/2024</t>
  </si>
  <si>
    <t>פלאזה סנטרס אגח ב</t>
  </si>
  <si>
    <t>IL0011095036</t>
  </si>
  <si>
    <t>פריורטק אגח א</t>
  </si>
  <si>
    <t>IL0032801388</t>
  </si>
  <si>
    <t>פריים אנרג'י פי.אי בע"מ</t>
  </si>
  <si>
    <t>514902147</t>
  </si>
  <si>
    <t>פריים אנרג'י אגח ב</t>
  </si>
  <si>
    <t>IL0011846628</t>
  </si>
  <si>
    <t>צבי צרפתי השקעות ובנין (1992) בע"מ</t>
  </si>
  <si>
    <t>520039090</t>
  </si>
  <si>
    <t>צרפתי אגח יא</t>
  </si>
  <si>
    <t>IL0042502547</t>
  </si>
  <si>
    <t>קרדן אן.וי.</t>
  </si>
  <si>
    <t>7245001MK04ON2727K82</t>
  </si>
  <si>
    <t>קרדן אן וי אגח ב</t>
  </si>
  <si>
    <t>IL0011130346</t>
  </si>
  <si>
    <t>רוטשטיין אגח י</t>
  </si>
  <si>
    <t>IL0053902735</t>
  </si>
  <si>
    <t>14/07/2027</t>
  </si>
  <si>
    <t>רציו חיפושי נפט (מימון) בע"מ</t>
  </si>
  <si>
    <t>515060044</t>
  </si>
  <si>
    <t>רציו מימון אגח ד</t>
  </si>
  <si>
    <t>IL0011781445</t>
  </si>
  <si>
    <t>31/10/2029</t>
  </si>
  <si>
    <t>APPLE COMPUTER INC</t>
  </si>
  <si>
    <t>HWUPKR0MPOU8FGXBT394</t>
  </si>
  <si>
    <t>AAPL 2.5 02/25</t>
  </si>
  <si>
    <t>US037833AZ38</t>
  </si>
  <si>
    <t>09/02/2025</t>
  </si>
  <si>
    <t>AMZN3 3.8 12/24</t>
  </si>
  <si>
    <t>US023135AN60</t>
  </si>
  <si>
    <t>ATRSAV 2.625</t>
  </si>
  <si>
    <t>XS2294495838</t>
  </si>
  <si>
    <t>05/09/2027</t>
  </si>
  <si>
    <t>Broadcom Inc</t>
  </si>
  <si>
    <t>549300GR48KUO03W2V88</t>
  </si>
  <si>
    <t>AVGO 2.45 2/31</t>
  </si>
  <si>
    <t>US11135FBH38</t>
  </si>
  <si>
    <t>BANK LEUMI LE-I</t>
  </si>
  <si>
    <t>IL0060406878</t>
  </si>
  <si>
    <t>27/07/2027</t>
  </si>
  <si>
    <t>CITYCON TREASURY BV</t>
  </si>
  <si>
    <t>549300WAE0CGQ0IE1H63</t>
  </si>
  <si>
    <t>CITCON 1 5/8 03</t>
  </si>
  <si>
    <t>XS2310411090</t>
  </si>
  <si>
    <t>Ba1</t>
  </si>
  <si>
    <t>12/03/2028</t>
  </si>
  <si>
    <t>DANA INC</t>
  </si>
  <si>
    <t>KVWHW7YLZPFJM8QYNJ51</t>
  </si>
  <si>
    <t>DAN 4.5 2/32</t>
  </si>
  <si>
    <t>US235825AJ53</t>
  </si>
  <si>
    <t>B1</t>
  </si>
  <si>
    <t>HF Sinclair Corp</t>
  </si>
  <si>
    <t>28669</t>
  </si>
  <si>
    <t>DINO 4.5 01/10/30</t>
  </si>
  <si>
    <t>USU4322CAC74</t>
  </si>
  <si>
    <t>01/10/2030</t>
  </si>
  <si>
    <t>dick's sporting goods inc</t>
  </si>
  <si>
    <t>529900SSBV5I4LWSK313</t>
  </si>
  <si>
    <t>DSK 3.15 15/01/32</t>
  </si>
  <si>
    <t>US253393AF94</t>
  </si>
  <si>
    <t>15/01/2032</t>
  </si>
  <si>
    <t>EBAY INC</t>
  </si>
  <si>
    <t>OML71K8X303XQONU6T67</t>
  </si>
  <si>
    <t>EBAY 2.7 11/3/3</t>
  </si>
  <si>
    <t>US278642AW32</t>
  </si>
  <si>
    <t>11/03/2030</t>
  </si>
  <si>
    <t>ENOGLN 6.50  4/27</t>
  </si>
  <si>
    <t>USG3044DAA49</t>
  </si>
  <si>
    <t>B+</t>
  </si>
  <si>
    <t>Fedex corp</t>
  </si>
  <si>
    <t>549300E707U7WNPZN687</t>
  </si>
  <si>
    <t>FDX 4.25</t>
  </si>
  <si>
    <t>US31428XBZ87</t>
  </si>
  <si>
    <t>15/05/2030</t>
  </si>
  <si>
    <t>FS KKR CAPITAL CORP</t>
  </si>
  <si>
    <t>549300TYRSI1T21B1360</t>
  </si>
  <si>
    <t>FSK 3.125 10/12</t>
  </si>
  <si>
    <t>US302635AK33</t>
  </si>
  <si>
    <t>12/10/2028</t>
  </si>
  <si>
    <t>ITHACA ENERGY NORTH</t>
  </si>
  <si>
    <t>21380057TNFLXPXBIP34</t>
  </si>
  <si>
    <t>IAECN 9 15/7/26 ITHACA</t>
  </si>
  <si>
    <t>USG49774AB18</t>
  </si>
  <si>
    <t>B3</t>
  </si>
  <si>
    <t>איי.סי.אל גרופ בע"מ (דואלי)</t>
  </si>
  <si>
    <t>520027830</t>
  </si>
  <si>
    <t>ISRAEL CHEMICAL</t>
  </si>
  <si>
    <t>IL0028103310</t>
  </si>
  <si>
    <t>31/05/2038</t>
  </si>
  <si>
    <t>KRAFT HEINZ CO/T</t>
  </si>
  <si>
    <t>9845007488EC87F5AF14</t>
  </si>
  <si>
    <t>KRAFT 3.75</t>
  </si>
  <si>
    <t>US50077LAV80</t>
  </si>
  <si>
    <t>01/04/2030</t>
  </si>
  <si>
    <t>MCDONALD'S CORP</t>
  </si>
  <si>
    <t>UE2136O97NLB5BYP9H04</t>
  </si>
  <si>
    <t>MCD 3.6 7/30</t>
  </si>
  <si>
    <t>US58013MFQ24</t>
  </si>
  <si>
    <t>01/07/2030</t>
  </si>
  <si>
    <t>MOTOROLA INC</t>
  </si>
  <si>
    <t>6S552MUG6KGJVEBSEC55</t>
  </si>
  <si>
    <t>MSI 4.6 05/23/2</t>
  </si>
  <si>
    <t>US620076BN89</t>
  </si>
  <si>
    <t>23/05/2029</t>
  </si>
  <si>
    <t>ORACLE CORP</t>
  </si>
  <si>
    <t>1Z4GXXU7ZHVWFCD8TV52</t>
  </si>
  <si>
    <t>ORACLE 3.25</t>
  </si>
  <si>
    <t>US68389XBN49</t>
  </si>
  <si>
    <t>perrigo finance</t>
  </si>
  <si>
    <t>549300E86RB6YCTMRM83</t>
  </si>
  <si>
    <t>PRGO 4.375 3/26</t>
  </si>
  <si>
    <t>US71429MAB19</t>
  </si>
  <si>
    <t>15/03/2026</t>
  </si>
  <si>
    <t>TEVA 3.75</t>
  </si>
  <si>
    <t>XS2406607098</t>
  </si>
  <si>
    <t>09/05/2027</t>
  </si>
  <si>
    <t>TEVA 4.375 30</t>
  </si>
  <si>
    <t>XS2406607171</t>
  </si>
  <si>
    <t>09/05/2030</t>
  </si>
  <si>
    <t>TEVA PHARMACEUT</t>
  </si>
  <si>
    <t>US88167AAE10</t>
  </si>
  <si>
    <t>01/10/2026</t>
  </si>
  <si>
    <t>VERIZON COMMUNICATI</t>
  </si>
  <si>
    <t>LMPL4N8ZOJRMF0KOF759</t>
  </si>
  <si>
    <t>VERIZON 4.016 1</t>
  </si>
  <si>
    <t>US92343VEU44</t>
  </si>
  <si>
    <t>03/12/2029</t>
  </si>
  <si>
    <t>Viatris Inc</t>
  </si>
  <si>
    <t>254900ZZTSW7NL773X71</t>
  </si>
  <si>
    <t>VTRS 2.3 06.22.27 corp</t>
  </si>
  <si>
    <t>US92556VAC00</t>
  </si>
  <si>
    <t>22/06/2027</t>
  </si>
  <si>
    <t>Chamoss International Limited</t>
  </si>
  <si>
    <t>633896</t>
  </si>
  <si>
    <t>שמוס אגח א</t>
  </si>
  <si>
    <t>IL0011559510</t>
  </si>
  <si>
    <t>10/07/2028</t>
  </si>
  <si>
    <t>עילוי פיננסי בע"מ לשעבר אס.אר אק טכנ,שרם פודים טכ</t>
  </si>
  <si>
    <t>512882804</t>
  </si>
  <si>
    <t>שרם פוד טכ אג3</t>
  </si>
  <si>
    <t>1096353</t>
  </si>
  <si>
    <t>28/02/2013</t>
  </si>
  <si>
    <t>חוזים עתידיים בחול</t>
  </si>
  <si>
    <t>10527</t>
  </si>
  <si>
    <t>F 06/24 MICRO S - HWAM4 INDEX</t>
  </si>
  <si>
    <t>HWAM4 Index</t>
  </si>
  <si>
    <t>F 06/24 STOX50 - VGM4 INDEX INDEX</t>
  </si>
  <si>
    <t>VGM4 Index</t>
  </si>
  <si>
    <t>F 6/24 MINI DAX - DFWM4 INDEX</t>
  </si>
  <si>
    <t>DFWM4 Index</t>
  </si>
  <si>
    <t>F 6/24 SPI 200 - XPM4 INDEX</t>
  </si>
  <si>
    <t>XPM4 INDEX</t>
  </si>
  <si>
    <t>F-04/24 MINI HANG SENG - HUJ4 INDEX</t>
  </si>
  <si>
    <t>HUJ4 INDEX</t>
  </si>
  <si>
    <t>F-06/24 E MINI - RTYM4 INDEX</t>
  </si>
  <si>
    <t>RTYM4 Index</t>
  </si>
  <si>
    <t>S&amp;P 500 EMINI F - ESM4 INDEX</t>
  </si>
  <si>
    <t>ESM4 Index</t>
  </si>
  <si>
    <t>F 6/24 MINI DOW - DMM4 INDEX</t>
  </si>
  <si>
    <t>DMM4 Index</t>
  </si>
  <si>
    <t>אלומה אופ 1</t>
  </si>
  <si>
    <t>IL0011909251</t>
  </si>
  <si>
    <t>01/11/2026</t>
  </si>
  <si>
    <t>אלומיי אופ 2</t>
  </si>
  <si>
    <t>IL0012030826</t>
  </si>
  <si>
    <t>מניבים ריט אפ 4</t>
  </si>
  <si>
    <t>IL0011993222</t>
  </si>
  <si>
    <t>07/12/2025</t>
  </si>
  <si>
    <t>אלומיי  אפ 1</t>
  </si>
  <si>
    <t>IL0011693251</t>
  </si>
  <si>
    <t>15/10/2024</t>
  </si>
  <si>
    <t>זוז פאוור בע"מ</t>
  </si>
  <si>
    <t>514881564</t>
  </si>
  <si>
    <t>זוז פאוור אופ 3</t>
  </si>
  <si>
    <t>IL0011853210</t>
  </si>
  <si>
    <t>20/03/2025</t>
  </si>
  <si>
    <t>פטרוכימים  אפ 1</t>
  </si>
  <si>
    <t>IL0011903056</t>
  </si>
  <si>
    <t>25/10/2026</t>
  </si>
  <si>
    <t>NAV
(במטבע הדיווח של קרן ההשקעה)</t>
  </si>
  <si>
    <t>Ap Partners</t>
  </si>
  <si>
    <t>13075</t>
  </si>
  <si>
    <t>AP Partners קרן השקעה</t>
  </si>
  <si>
    <t>17/04/2018</t>
  </si>
  <si>
    <t>06/02/2024</t>
  </si>
  <si>
    <t xml:space="preserve">Electra Capital PM </t>
  </si>
  <si>
    <t>11314</t>
  </si>
  <si>
    <t>ELECTRA CAPITAL PM קרן השקעה</t>
  </si>
  <si>
    <t>18/03/2020</t>
  </si>
  <si>
    <t>29/03/2024</t>
  </si>
  <si>
    <t>יסודות א נדלן ופיתוח שותפות מוגבלת</t>
  </si>
  <si>
    <t>550263438</t>
  </si>
  <si>
    <t>יסודות אנקס קרן נדלן</t>
  </si>
  <si>
    <t>09/10/2016</t>
  </si>
  <si>
    <t>יסודות קרן נדלן</t>
  </si>
  <si>
    <t>07/09/2015</t>
  </si>
  <si>
    <t>Madison Realty Capital</t>
  </si>
  <si>
    <t>84-2386457</t>
  </si>
  <si>
    <t>מדיסון 4 - קרן השקעה</t>
  </si>
  <si>
    <t>22/11/2023</t>
  </si>
  <si>
    <t>מדיסון 5 - קרן השקעה</t>
  </si>
  <si>
    <t>31/01/2024</t>
  </si>
  <si>
    <t>קרן נוי 2 להשקעה בתשתיות אנרגיה</t>
  </si>
  <si>
    <t>550257596</t>
  </si>
  <si>
    <t>נוי 2  - קרן השקעה חשמל</t>
  </si>
  <si>
    <t>23/12/2014</t>
  </si>
  <si>
    <t>14/03/2024</t>
  </si>
  <si>
    <t>קוגיטו קפיטל אל.אמ.אי שותף כללי, שותפות מוגבלת</t>
  </si>
  <si>
    <t>550270912</t>
  </si>
  <si>
    <t>קוגיטו קפיטל קרן השקעה</t>
  </si>
  <si>
    <t>14/12/2015</t>
  </si>
  <si>
    <t>27/03/2024</t>
  </si>
  <si>
    <t>קוגיטו קרן משלימה</t>
  </si>
  <si>
    <t>12/12/2016</t>
  </si>
  <si>
    <t>קרדיטו בע"מ</t>
  </si>
  <si>
    <t>515251494</t>
  </si>
  <si>
    <t>קרדיטו - קרן השקעה</t>
  </si>
  <si>
    <t>22/03/2020</t>
  </si>
  <si>
    <t>Accelmed Growth Partners L.P</t>
  </si>
  <si>
    <t>27178</t>
  </si>
  <si>
    <t>קרן אקסלמד</t>
  </si>
  <si>
    <t>30/12/2015</t>
  </si>
  <si>
    <t>לידר החזקות והשקעות בע"מ</t>
  </si>
  <si>
    <t>520037664</t>
  </si>
  <si>
    <t>קרן לידר טופ קפיטל</t>
  </si>
  <si>
    <t>18/01/2024</t>
  </si>
  <si>
    <t>קרן שביט 4</t>
  </si>
  <si>
    <t>11280</t>
  </si>
  <si>
    <t>שביט קרן השקעה</t>
  </si>
  <si>
    <t>05/09/2018</t>
  </si>
  <si>
    <t>Frux Capital Investments</t>
  </si>
  <si>
    <t>28614</t>
  </si>
  <si>
    <t>Frux Debt Fund II</t>
  </si>
  <si>
    <t>16/12/2021</t>
  </si>
  <si>
    <t>Hamilton Lane Advisors, LLC</t>
  </si>
  <si>
    <t>23-2962336</t>
  </si>
  <si>
    <t>Hamilton Lane VII LP</t>
  </si>
  <si>
    <t>ISF</t>
  </si>
  <si>
    <t>27425</t>
  </si>
  <si>
    <t>ISF III OVERFLOW FUND</t>
  </si>
  <si>
    <t>26/01/2023</t>
  </si>
  <si>
    <t>25/03/2024</t>
  </si>
  <si>
    <t xml:space="preserve"> Electra Capital PM</t>
  </si>
  <si>
    <t>89410</t>
  </si>
  <si>
    <t>אלקטרה נדלן חוב 2 קרן  השקעה מחוג</t>
  </si>
  <si>
    <t>28/03/2024</t>
  </si>
  <si>
    <t>GOLDEN TREE</t>
  </si>
  <si>
    <t>549300TS068SCJRDSP12</t>
  </si>
  <si>
    <t>גולדן טרי</t>
  </si>
  <si>
    <t>31/05/2022</t>
  </si>
  <si>
    <t>25/01/2024</t>
  </si>
  <si>
    <t>מדיסון 6 מחוג</t>
  </si>
  <si>
    <t>24/08/2022</t>
  </si>
  <si>
    <t>Viola Private Equity I L.P</t>
  </si>
  <si>
    <t>12169</t>
  </si>
  <si>
    <t>קרן VIOLA</t>
  </si>
  <si>
    <t>15/07/2021</t>
  </si>
  <si>
    <t>Penfund Capital Fund Inc</t>
  </si>
  <si>
    <t>9486</t>
  </si>
  <si>
    <t>קרן השקעות פן פאנד</t>
  </si>
  <si>
    <t>20/09/2022</t>
  </si>
  <si>
    <t>Pantheon Private Debt</t>
  </si>
  <si>
    <t>B 251916</t>
  </si>
  <si>
    <t>קרן פנתיאון</t>
  </si>
  <si>
    <t>Naftali Capital Partners L.p</t>
  </si>
  <si>
    <t>2105</t>
  </si>
  <si>
    <t>Naftali Shaked Partners II Feeder LP</t>
  </si>
  <si>
    <t>03/04/2023</t>
  </si>
  <si>
    <t>אוורגרין ניהול בע"מ</t>
  </si>
  <si>
    <t>512835760</t>
  </si>
  <si>
    <t>אוורגרין- חשמל</t>
  </si>
  <si>
    <t>30/11/1999</t>
  </si>
  <si>
    <t>24/05/2023</t>
  </si>
  <si>
    <t>BRIDGES ISRAEL GP GROWTH FUND 1 LIMITED PARTNERSHI</t>
  </si>
  <si>
    <t>540279767</t>
  </si>
  <si>
    <t>פימי 2 חשמל</t>
  </si>
  <si>
    <t>30/06/2009</t>
  </si>
  <si>
    <t>אגד חברה לתחבורה בע"מ</t>
  </si>
  <si>
    <t>570012377</t>
  </si>
  <si>
    <t>אגד אגח 1-רמ</t>
  </si>
  <si>
    <t>IL0011987877</t>
  </si>
  <si>
    <t>16/08/2023</t>
  </si>
  <si>
    <t>מקורות אגח 8 רמ</t>
  </si>
  <si>
    <t>IL0011243461</t>
  </si>
  <si>
    <t>18/01/2023</t>
  </si>
  <si>
    <t>14/07/2048</t>
  </si>
  <si>
    <t>אי תלות</t>
  </si>
  <si>
    <t>אנרג'יאן ישראל פיננס בע"מ</t>
  </si>
  <si>
    <t>516301843</t>
  </si>
  <si>
    <t>ENOIGA 8.5  30/09/2033</t>
  </si>
  <si>
    <t>IL0011971442</t>
  </si>
  <si>
    <t>28/06/2023</t>
  </si>
  <si>
    <t>URBANCORP INC</t>
  </si>
  <si>
    <t>1656</t>
  </si>
  <si>
    <t>אורבנקורפ אגח א</t>
  </si>
  <si>
    <t>IL0011370413</t>
  </si>
  <si>
    <t>11/12/2023</t>
  </si>
  <si>
    <t>אורכית תקשורת (2014) בע"מ</t>
  </si>
  <si>
    <t>515169928</t>
  </si>
  <si>
    <t>אורכית אגח א ( מחוקה )</t>
  </si>
  <si>
    <t>IL0011032096</t>
  </si>
  <si>
    <t>26/03/2007</t>
  </si>
  <si>
    <t>30/12/2020</t>
  </si>
  <si>
    <t>05/01/2022</t>
  </si>
  <si>
    <t xml:space="preserve">אורמת טכנולגיות אינק </t>
  </si>
  <si>
    <t>5493000TSHHWY24VHM09</t>
  </si>
  <si>
    <t>אורמת אגח 4 רמ</t>
  </si>
  <si>
    <t>IL0011672123</t>
  </si>
  <si>
    <t>12/09/2016</t>
  </si>
  <si>
    <t>20/06/2041</t>
  </si>
  <si>
    <t>אורתם סהר הנדסה בע"מ</t>
  </si>
  <si>
    <t>512855404</t>
  </si>
  <si>
    <t>אורתם סהר אגח ה</t>
  </si>
  <si>
    <t>IL0011283962</t>
  </si>
  <si>
    <t>31/05/2020</t>
  </si>
  <si>
    <t>אינטרנט גולד - קווי זהב בע"מ</t>
  </si>
  <si>
    <t>520044264</t>
  </si>
  <si>
    <t>אינטרנט זהב אגח ד חשמל</t>
  </si>
  <si>
    <t>IL0011316143</t>
  </si>
  <si>
    <t>15/09/2022</t>
  </si>
  <si>
    <t>אלון חברת הדלק לישראל בע"מ</t>
  </si>
  <si>
    <t>520041690</t>
  </si>
  <si>
    <t>אלון חברת הדלק רמ אגח א מחוג</t>
  </si>
  <si>
    <t>IL0011015679</t>
  </si>
  <si>
    <t>31/12/2023</t>
  </si>
  <si>
    <t>אפריקה-ישראל להשקעות בע"מ</t>
  </si>
  <si>
    <t>520005067</t>
  </si>
  <si>
    <t>אפריקה אגח כז סכומים לקבל)</t>
  </si>
  <si>
    <t>IL0061104316</t>
  </si>
  <si>
    <t>31/08/2022</t>
  </si>
  <si>
    <t>30/09/2021</t>
  </si>
  <si>
    <t>01/07/2021</t>
  </si>
  <si>
    <t>אפריקה אגח כח (סכומים לקבל)</t>
  </si>
  <si>
    <t>IL0061104803</t>
  </si>
  <si>
    <t>ב.ס.ר אירופה בע"מ</t>
  </si>
  <si>
    <t>520033838</t>
  </si>
  <si>
    <t>בסר אירופה אגח ט</t>
  </si>
  <si>
    <t>IL0011701666</t>
  </si>
  <si>
    <t>08/02/2024</t>
  </si>
  <si>
    <t>בסר ט חש 12/12</t>
  </si>
  <si>
    <t>117019014</t>
  </si>
  <si>
    <t>31/03/2022</t>
  </si>
  <si>
    <t>ברוקלנד</t>
  </si>
  <si>
    <t>1814237</t>
  </si>
  <si>
    <t>ברוקלנד אפריל אגח ב (מחוקה- מחוג</t>
  </si>
  <si>
    <t>IL0011369936</t>
  </si>
  <si>
    <t>28/09/2023</t>
  </si>
  <si>
    <t>01/12/2021</t>
  </si>
  <si>
    <t xml:space="preserve">גדות מסופים כימיקלים (1985) בע"מ </t>
  </si>
  <si>
    <t>520040775</t>
  </si>
  <si>
    <t>גדות מספ אגח א רמ</t>
  </si>
  <si>
    <t>IL0011623209</t>
  </si>
  <si>
    <t>15/08/2018</t>
  </si>
  <si>
    <t>גמול חברה להשקעות בע"מ</t>
  </si>
  <si>
    <t>520018136</t>
  </si>
  <si>
    <t>גמול השקעות אגח ב</t>
  </si>
  <si>
    <t>IL0011167553</t>
  </si>
  <si>
    <t>15/05/2023</t>
  </si>
  <si>
    <t>דרך ארץ הייווייז (1997) בע"מ</t>
  </si>
  <si>
    <t>512475203</t>
  </si>
  <si>
    <t>דרך ארץ אגח ב ( מזנין)</t>
  </si>
  <si>
    <t>29991667</t>
  </si>
  <si>
    <t>31/01/2025</t>
  </si>
  <si>
    <t>הפועלים ש-ה מדד</t>
  </si>
  <si>
    <t>306620469</t>
  </si>
  <si>
    <t>30/01/2005</t>
  </si>
  <si>
    <t>30/01/2025</t>
  </si>
  <si>
    <t>חבס השקעות (1960) בע"מ</t>
  </si>
  <si>
    <t>520039017</t>
  </si>
  <si>
    <t>חבס אגח 4</t>
  </si>
  <si>
    <t>IL0041501243</t>
  </si>
  <si>
    <t>28/06/2019</t>
  </si>
  <si>
    <t>31/07/2022</t>
  </si>
  <si>
    <t xml:space="preserve">י.ח.ק להשקעות שותפות מוגבלת </t>
  </si>
  <si>
    <t>550016091</t>
  </si>
  <si>
    <t>י.ח.ק.  אגח ב רמ</t>
  </si>
  <si>
    <t>IL0011817835</t>
  </si>
  <si>
    <t>29/12/2022</t>
  </si>
  <si>
    <t>31/12/2028</t>
  </si>
  <si>
    <t>כלל תעשיות בע"מ</t>
  </si>
  <si>
    <t>520021874</t>
  </si>
  <si>
    <t>כלל תעש אגח טז-רמ</t>
  </si>
  <si>
    <t>IL0060802381</t>
  </si>
  <si>
    <t>25/12/2019</t>
  </si>
  <si>
    <t>מעין ונצ'ורס בע"מ</t>
  </si>
  <si>
    <t>512420647</t>
  </si>
  <si>
    <t>מעין ונצורס אגח ב' להמרה(מחוקה)</t>
  </si>
  <si>
    <t>IL0011351850</t>
  </si>
  <si>
    <t>06/04/2015</t>
  </si>
  <si>
    <t>02/04/2022</t>
  </si>
  <si>
    <t>31/10/2022</t>
  </si>
  <si>
    <t>14/07/2011</t>
  </si>
  <si>
    <t>נתיבי גז אג"ח א - רמ</t>
  </si>
  <si>
    <t>IL0011030843</t>
  </si>
  <si>
    <t>28/12/2006</t>
  </si>
  <si>
    <t>29/12/2026</t>
  </si>
  <si>
    <t>סיאלו טכנולוגיה ישראל בע"מ</t>
  </si>
  <si>
    <t>513310235</t>
  </si>
  <si>
    <t>סיאלו אגח א ( מחוקה )</t>
  </si>
  <si>
    <t>IL0011020604</t>
  </si>
  <si>
    <t>13/03/2007</t>
  </si>
  <si>
    <t>28/09/2019</t>
  </si>
  <si>
    <t>29/11/2018</t>
  </si>
  <si>
    <t>קאר אנד גו (סדרה א) בע"מ</t>
  </si>
  <si>
    <t>513406835</t>
  </si>
  <si>
    <t>קאר אנד גו</t>
  </si>
  <si>
    <t>IL0010882020</t>
  </si>
  <si>
    <t>D</t>
  </si>
  <si>
    <t>10/08/2007</t>
  </si>
  <si>
    <t>קאר אנד גו %7.4 (חודשי+קרן) 07</t>
  </si>
  <si>
    <t>10/08/2003</t>
  </si>
  <si>
    <t>28/12/2014</t>
  </si>
  <si>
    <t>קמור בע"מ</t>
  </si>
  <si>
    <t>520034117</t>
  </si>
  <si>
    <t>קמור אגח ו</t>
  </si>
  <si>
    <t>IL0013201186</t>
  </si>
  <si>
    <t>רפאל-רשות לפיתוח אמצעי לחימה בע"מ</t>
  </si>
  <si>
    <t>520042185</t>
  </si>
  <si>
    <t>רפאל אגח סדרה ה 2020/2026</t>
  </si>
  <si>
    <t>IL0011402927</t>
  </si>
  <si>
    <t>01/03/2017</t>
  </si>
  <si>
    <t>רפאל סד' ד 2020/2034</t>
  </si>
  <si>
    <t>IL0011402844</t>
  </si>
  <si>
    <t>20/09/2026</t>
  </si>
  <si>
    <t>רשות שדות התעופה בישראל</t>
  </si>
  <si>
    <t>500102868</t>
  </si>
  <si>
    <t>רש"ת אגח א - רמ</t>
  </si>
  <si>
    <t>IL0011873358</t>
  </si>
  <si>
    <t>רש"ת אגח ב -רמ</t>
  </si>
  <si>
    <t>IL0011873432</t>
  </si>
  <si>
    <t>31/12/2036</t>
  </si>
  <si>
    <t>תשתיות נפט ואנרגיה בעמ</t>
  </si>
  <si>
    <t>520027293</t>
  </si>
  <si>
    <t>תשת אנרג אגח א 2023/2040</t>
  </si>
  <si>
    <t>IL0011680878</t>
  </si>
  <si>
    <t>17/08/2020</t>
  </si>
  <si>
    <t>31/12/2040</t>
  </si>
  <si>
    <t>אאורה השקעות בע"מ</t>
  </si>
  <si>
    <t>520038274</t>
  </si>
  <si>
    <t>אאורה אגח 1 חוב שלא שולם 8/15</t>
  </si>
  <si>
    <t>3730389</t>
  </si>
  <si>
    <t>31/08/2031</t>
  </si>
  <si>
    <t>04/05/2021</t>
  </si>
  <si>
    <t>306620477</t>
  </si>
  <si>
    <t>קמור אגח ח מחוקה</t>
  </si>
  <si>
    <t>IL0013201343</t>
  </si>
  <si>
    <t>קמור ח חש11/12 מחוג</t>
  </si>
  <si>
    <t>132016714</t>
  </si>
  <si>
    <t>30/11/2014</t>
  </si>
  <si>
    <t>אלה פקדונות בע"מ</t>
  </si>
  <si>
    <t>515666881</t>
  </si>
  <si>
    <t>אלה פקדון אגח ד</t>
  </si>
  <si>
    <t>IL0011623043</t>
  </si>
  <si>
    <t>אלה פקדון אגח ה</t>
  </si>
  <si>
    <t>IL0011625774</t>
  </si>
  <si>
    <t>הראל פיקדון סחיר בע"מ</t>
  </si>
  <si>
    <t>515989440</t>
  </si>
  <si>
    <t>הראל פיקד אגח א</t>
  </si>
  <si>
    <t>IL0011596231</t>
  </si>
  <si>
    <t>אדמה פתרונות לחקלאות בע"מ</t>
  </si>
  <si>
    <t>520043605</t>
  </si>
  <si>
    <t>אדמה נעמ סדרה 2</t>
  </si>
  <si>
    <t>IL0011619835</t>
  </si>
  <si>
    <t>15/06/2023</t>
  </si>
  <si>
    <t>15/11/2024</t>
  </si>
  <si>
    <t>מרווח הוגן</t>
  </si>
  <si>
    <t>אלביט מערכות נעמ1-ל</t>
  </si>
  <si>
    <t>IL0011991572</t>
  </si>
  <si>
    <t>31/08/2023</t>
  </si>
  <si>
    <t>04/08/2028</t>
  </si>
  <si>
    <t>קרן יסודות א להשקעה בנדלן</t>
  </si>
  <si>
    <t>550274542</t>
  </si>
  <si>
    <t>11270</t>
  </si>
  <si>
    <t>2106</t>
  </si>
  <si>
    <t>13166</t>
  </si>
  <si>
    <t>11542</t>
  </si>
  <si>
    <t>נוי 2</t>
  </si>
  <si>
    <t xml:space="preserve">יסודות </t>
  </si>
  <si>
    <t>יסודות (אנקס)</t>
  </si>
  <si>
    <t>קוגיטו - בערבות המדינה</t>
  </si>
  <si>
    <t>קוגיטו - משלימה</t>
  </si>
  <si>
    <t>אקסלמד</t>
  </si>
  <si>
    <t>AP Partners</t>
  </si>
  <si>
    <t>מדיסון 4</t>
  </si>
  <si>
    <t>מדיסון 5</t>
  </si>
  <si>
    <t>מדיסון 6</t>
  </si>
  <si>
    <t>אלקטרה נדל"ן חוב 2</t>
  </si>
  <si>
    <t>שביט</t>
  </si>
  <si>
    <t>קרדיטו</t>
  </si>
  <si>
    <t>ויולה</t>
  </si>
  <si>
    <t>פרוקס</t>
  </si>
  <si>
    <t>פנתיאון</t>
  </si>
  <si>
    <t>לידר טופ קפיטל</t>
  </si>
  <si>
    <t>קרן המילטון</t>
  </si>
  <si>
    <t>פן פאנד</t>
  </si>
  <si>
    <t>אורן בנימין</t>
  </si>
  <si>
    <t>052-3187773</t>
  </si>
  <si>
    <t>ocpa75@gmail.com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</si>
</sst>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64" formatCode="0.000"/>
    <numFmt numFmtId="165" formatCode="0.000%"/>
  </numFmts>
  <fonts count="29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u/>
      <sz val="11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6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  <xf numFmtId="0" fontId="28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7" fillId="3" borderId="9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4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4" fontId="0" fillId="0" borderId="0" xfId="0" applyNumberFormat="1" applyAlignment="1">
      <alignment horizontal="center"/>
    </xf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 applyProtection="1">
      <protection locked="0"/>
    </xf>
    <xf numFmtId="4" fontId="25" fillId="0" borderId="0" xfId="0" applyNumberFormat="1" applyFont="1"/>
    <xf numFmtId="4" fontId="0" fillId="0" borderId="0" xfId="0" applyNumberFormat="1"/>
    <xf numFmtId="4" fontId="2" fillId="0" borderId="0" xfId="0" applyNumberFormat="1" applyFont="1" applyProtection="1">
      <protection locked="0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165" fontId="7" fillId="3" borderId="3" xfId="4" applyNumberFormat="1" applyFont="1" applyFill="1" applyBorder="1" applyAlignment="1">
      <alignment horizontal="center" vertical="center" wrapText="1"/>
    </xf>
    <xf numFmtId="165" fontId="26" fillId="0" borderId="0" xfId="4" applyNumberFormat="1" applyFont="1" applyAlignment="1">
      <alignment horizontal="center"/>
    </xf>
    <xf numFmtId="165" fontId="0" fillId="0" borderId="0" xfId="4" applyNumberFormat="1" applyFont="1"/>
    <xf numFmtId="165" fontId="4" fillId="0" borderId="0" xfId="4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5" fontId="3" fillId="0" borderId="0" xfId="4" applyNumberFormat="1" applyFont="1"/>
    <xf numFmtId="165" fontId="3" fillId="0" borderId="0" xfId="0" applyNumberFormat="1" applyFont="1"/>
    <xf numFmtId="165" fontId="4" fillId="0" borderId="0" xfId="4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5" fontId="0" fillId="0" borderId="0" xfId="0" applyNumberFormat="1"/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Protection="1">
      <protection locked="0"/>
    </xf>
    <xf numFmtId="165" fontId="2" fillId="0" borderId="0" xfId="4" applyNumberFormat="1" applyFont="1"/>
    <xf numFmtId="14" fontId="7" fillId="3" borderId="3" xfId="0" applyNumberFormat="1" applyFont="1" applyFill="1" applyBorder="1" applyAlignment="1">
      <alignment horizontal="center" vertical="center" wrapText="1"/>
    </xf>
    <xf numFmtId="14" fontId="4" fillId="0" borderId="0" xfId="0" applyNumberFormat="1" applyFont="1"/>
    <xf numFmtId="14" fontId="2" fillId="0" borderId="0" xfId="0" applyNumberFormat="1" applyFont="1" applyProtection="1">
      <protection locked="0"/>
    </xf>
    <xf numFmtId="14" fontId="4" fillId="0" borderId="0" xfId="0" applyNumberFormat="1" applyFont="1" applyProtection="1">
      <protection locked="0"/>
    </xf>
    <xf numFmtId="14" fontId="2" fillId="0" borderId="0" xfId="0" applyNumberFormat="1" applyFont="1"/>
    <xf numFmtId="0" fontId="4" fillId="0" borderId="0" xfId="0" applyFont="1" applyAlignment="1">
      <alignment horizontal="left"/>
    </xf>
    <xf numFmtId="0" fontId="28" fillId="5" borderId="12" xfId="5" applyFill="1" applyBorder="1" applyAlignment="1" applyProtection="1">
      <alignment vertical="center" wrapText="1"/>
      <protection locked="0"/>
    </xf>
  </cellXfs>
  <cellStyles count="6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  <cellStyle name="היפר-קישור" xfId="5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cpa7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5" sqref="D5"/>
    </sheetView>
  </sheetViews>
  <sheetFormatPr defaultRowHeight="14.25"/>
  <cols>
    <col min="1" max="1" width="29.5" bestFit="1" customWidth="1"/>
    <col min="2" max="2" width="11" customWidth="1"/>
    <col min="3" max="3" width="4.5" customWidth="1"/>
    <col min="4" max="4" width="67.5" customWidth="1"/>
    <col min="10" max="10" width="34.75" customWidth="1"/>
    <col min="11" max="11" width="25.75" customWidth="1"/>
    <col min="12" max="12" width="21.5" customWidth="1"/>
  </cols>
  <sheetData>
    <row r="1" spans="1:8" ht="18">
      <c r="A1" s="32" t="s">
        <v>365</v>
      </c>
      <c r="B1" s="33"/>
      <c r="C1" s="33"/>
      <c r="D1" s="33"/>
    </row>
    <row r="3" spans="1:8" ht="15">
      <c r="A3" t="s">
        <v>366</v>
      </c>
      <c r="D3" s="101" t="s">
        <v>367</v>
      </c>
    </row>
    <row r="5" spans="1:8" ht="15">
      <c r="A5" t="s">
        <v>368</v>
      </c>
      <c r="D5" s="101" t="s">
        <v>1377</v>
      </c>
    </row>
    <row r="7" spans="1:8" ht="15">
      <c r="A7" t="s">
        <v>369</v>
      </c>
      <c r="D7" s="101" t="s">
        <v>1380</v>
      </c>
    </row>
    <row r="8" spans="1:8" ht="15">
      <c r="D8" s="31"/>
      <c r="E8" s="31"/>
      <c r="F8" s="31"/>
      <c r="G8" s="31"/>
      <c r="H8" s="31"/>
    </row>
    <row r="9" spans="1:8" ht="15">
      <c r="A9" t="s">
        <v>370</v>
      </c>
      <c r="D9" s="101">
        <v>2024</v>
      </c>
    </row>
    <row r="11" spans="1:8" ht="15">
      <c r="A11" t="s">
        <v>371</v>
      </c>
      <c r="D11" s="101" t="s">
        <v>1438</v>
      </c>
    </row>
    <row r="13" spans="1:8" ht="15">
      <c r="A13" t="s">
        <v>372</v>
      </c>
      <c r="D13" s="102">
        <f>IFERROR(VLOOKUP(D11,'File Name Info'!A35:B121,2,0),"תא מחושב")</f>
        <v>512362914</v>
      </c>
    </row>
    <row r="15" spans="1:8" ht="15">
      <c r="A15" s="17" t="s">
        <v>373</v>
      </c>
      <c r="D15" s="102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512362914_gm_p_0124.xlsx</v>
      </c>
    </row>
    <row r="16" spans="1:8" ht="15">
      <c r="A16" s="17"/>
      <c r="D16" s="31"/>
      <c r="E16" s="31"/>
      <c r="F16" s="31"/>
      <c r="G16" s="31"/>
      <c r="H16" s="31"/>
    </row>
    <row r="17" spans="1:8" ht="15">
      <c r="A17" s="17" t="s">
        <v>374</v>
      </c>
      <c r="B17" s="15" t="s">
        <v>375</v>
      </c>
      <c r="C17" s="15"/>
      <c r="D17" s="103" t="s">
        <v>3446</v>
      </c>
    </row>
    <row r="18" spans="1:8">
      <c r="A18" s="13"/>
      <c r="D18" s="16"/>
      <c r="E18" s="16"/>
      <c r="F18" s="16"/>
      <c r="G18" s="16"/>
      <c r="H18" s="16"/>
    </row>
    <row r="19" spans="1:8" ht="15">
      <c r="A19" s="13"/>
      <c r="B19" s="15" t="s">
        <v>376</v>
      </c>
      <c r="C19" s="15"/>
      <c r="D19" s="103" t="s">
        <v>3447</v>
      </c>
    </row>
    <row r="20" spans="1:8">
      <c r="A20" s="13"/>
      <c r="D20" s="16"/>
      <c r="E20" s="16"/>
      <c r="F20" s="16"/>
      <c r="G20" s="16"/>
      <c r="H20" s="16"/>
    </row>
    <row r="21" spans="1:8">
      <c r="A21" s="13"/>
      <c r="B21" s="15" t="s">
        <v>377</v>
      </c>
      <c r="C21" s="15"/>
      <c r="D21" s="180" t="s">
        <v>3448</v>
      </c>
    </row>
    <row r="22" spans="1:8">
      <c r="A22" s="13"/>
      <c r="B22" s="14"/>
      <c r="C22" s="14"/>
    </row>
    <row r="23" spans="1:8" ht="15">
      <c r="A23" s="17" t="s">
        <v>378</v>
      </c>
      <c r="D23" t="s">
        <v>379</v>
      </c>
    </row>
    <row r="25" spans="1:8">
      <c r="D25" s="1"/>
    </row>
    <row r="28" spans="1:8" ht="14.1" customHeight="1">
      <c r="A28" s="25"/>
      <c r="D28" s="26"/>
      <c r="E28" s="28"/>
      <c r="F28" s="28"/>
      <c r="G28" s="28"/>
      <c r="H28" s="28"/>
    </row>
    <row r="29" spans="1:8">
      <c r="D29" s="15"/>
      <c r="E29" s="15"/>
      <c r="F29" s="15"/>
      <c r="G29" s="15"/>
      <c r="H29" s="15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hyperlinks>
    <hyperlink ref="D21" r:id="rId1" xr:uid="{6C803AD1-1916-4D06-B62F-B642C7A442DB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opLeftCell="A7" workbookViewId="0">
      <selection activeCell="G33" sqref="G33"/>
    </sheetView>
  </sheetViews>
  <sheetFormatPr defaultColWidth="9" defaultRowHeight="12.75"/>
  <cols>
    <col min="1" max="1" width="42.75" style="9" customWidth="1"/>
    <col min="2" max="2" width="13" style="136" customWidth="1"/>
    <col min="3" max="3" width="13" style="10" customWidth="1"/>
    <col min="4" max="4" width="13" style="136" customWidth="1"/>
    <col min="5" max="5" width="13" style="141" customWidth="1"/>
    <col min="6" max="6" width="11.125" style="9" customWidth="1"/>
    <col min="7" max="8" width="8.5" style="9" customWidth="1"/>
    <col min="9" max="10" width="9" style="9" customWidth="1"/>
    <col min="11" max="12" width="8.5" style="9" customWidth="1"/>
    <col min="13" max="13" width="9" style="9" customWidth="1"/>
    <col min="14" max="16384" width="9" style="9"/>
  </cols>
  <sheetData>
    <row r="1" spans="1:5" ht="18.75" customHeight="1">
      <c r="A1" s="44"/>
      <c r="B1" s="133"/>
      <c r="C1" s="104" t="s">
        <v>1355</v>
      </c>
      <c r="D1" s="137"/>
      <c r="E1" s="138"/>
    </row>
    <row r="2" spans="1:5" ht="39.75" customHeight="1">
      <c r="A2" s="44"/>
      <c r="B2" s="133" t="s">
        <v>37</v>
      </c>
      <c r="C2" s="45" t="s">
        <v>1083</v>
      </c>
      <c r="D2" s="133" t="s">
        <v>22</v>
      </c>
      <c r="E2" s="138" t="s">
        <v>1356</v>
      </c>
    </row>
    <row r="3" spans="1:5">
      <c r="A3" s="47" t="s">
        <v>1136</v>
      </c>
      <c r="B3" s="134">
        <f>SUM('מזומנים ושווי מזומנים'!O:O)</f>
        <v>108546.34500000003</v>
      </c>
      <c r="C3" s="48"/>
      <c r="D3" s="134">
        <f>B3+C3</f>
        <v>108546.34500000003</v>
      </c>
      <c r="E3" s="139">
        <f>SUM('מזומנים ושווי מזומנים'!O:O)/B30</f>
        <v>4.4884867803970788E-2</v>
      </c>
    </row>
    <row r="4" spans="1:5">
      <c r="A4" s="47" t="s">
        <v>1146</v>
      </c>
      <c r="B4" s="134">
        <f>SUM('איגרות חוב ממשלתיות'!U:U)</f>
        <v>1003323.9779999997</v>
      </c>
      <c r="C4" s="48"/>
      <c r="D4" s="134">
        <f t="shared" ref="D4:D29" si="0">B4+C4</f>
        <v>1003323.9779999997</v>
      </c>
      <c r="E4" s="139">
        <f>SUM('איגרות חוב ממשלתיות'!U:U)/B30</f>
        <v>0.41488328434351307</v>
      </c>
    </row>
    <row r="5" spans="1:5">
      <c r="A5" s="47" t="s">
        <v>1148</v>
      </c>
      <c r="B5" s="134">
        <f>SUM('ניירות ערך מסחריים'!AD:AD)</f>
        <v>0</v>
      </c>
      <c r="C5" s="48"/>
      <c r="D5" s="134">
        <f t="shared" si="0"/>
        <v>0</v>
      </c>
      <c r="E5" s="139">
        <f>SUM('ניירות ערך מסחריים'!AD:AD)/B30</f>
        <v>0</v>
      </c>
    </row>
    <row r="6" spans="1:5">
      <c r="A6" s="47" t="s">
        <v>1149</v>
      </c>
      <c r="B6" s="134">
        <f>SUM('איגרות חוב'!AD:AD)</f>
        <v>457954.92199999938</v>
      </c>
      <c r="C6" s="48"/>
      <c r="D6" s="134">
        <f t="shared" si="0"/>
        <v>457954.92199999938</v>
      </c>
      <c r="E6" s="139">
        <f>SUM('איגרות חוב'!AD:AD)/B30</f>
        <v>0.18936838577243406</v>
      </c>
    </row>
    <row r="7" spans="1:5">
      <c r="A7" s="47" t="s">
        <v>1156</v>
      </c>
      <c r="B7" s="134">
        <f>SUM('מניות מבכ ויהש'!U:U)</f>
        <v>360805.18099999998</v>
      </c>
      <c r="C7" s="48"/>
      <c r="D7" s="134">
        <f t="shared" si="0"/>
        <v>360805.18099999998</v>
      </c>
      <c r="E7" s="139">
        <f>SUM('מניות מבכ ויהש'!U:U)/B30</f>
        <v>0.14919611390114285</v>
      </c>
    </row>
    <row r="8" spans="1:5">
      <c r="A8" s="47" t="s">
        <v>657</v>
      </c>
      <c r="B8" s="134">
        <f>SUM('קרנות סל'!T:T)</f>
        <v>149918.24900000001</v>
      </c>
      <c r="C8" s="48"/>
      <c r="D8" s="134">
        <f t="shared" si="0"/>
        <v>149918.24900000001</v>
      </c>
      <c r="E8" s="139">
        <f>SUM('קרנות סל'!T:T)/B30</f>
        <v>6.199251377619186E-2</v>
      </c>
    </row>
    <row r="9" spans="1:5">
      <c r="A9" s="47" t="s">
        <v>1169</v>
      </c>
      <c r="B9" s="134">
        <f>SUM('קרנות נאמנות'!T:T)</f>
        <v>0</v>
      </c>
      <c r="C9" s="48"/>
      <c r="D9" s="134">
        <f t="shared" si="0"/>
        <v>0</v>
      </c>
      <c r="E9" s="139">
        <f>SUM('קרנות נאמנות'!T:T)/B30</f>
        <v>0</v>
      </c>
    </row>
    <row r="10" spans="1:5">
      <c r="A10" s="47" t="s">
        <v>1300</v>
      </c>
      <c r="B10" s="134">
        <f>SUM('כתבי אופציה'!W:W)</f>
        <v>300.80900000000003</v>
      </c>
      <c r="C10" s="48"/>
      <c r="D10" s="134">
        <f t="shared" si="0"/>
        <v>300.80900000000003</v>
      </c>
      <c r="E10" s="139">
        <f>SUM('כתבי אופציה'!W:W)/B30</f>
        <v>1.243871656778922E-4</v>
      </c>
    </row>
    <row r="11" spans="1:5">
      <c r="A11" s="47" t="s">
        <v>1172</v>
      </c>
      <c r="B11" s="134">
        <f>SUM(אופציות!V:V)</f>
        <v>0</v>
      </c>
      <c r="C11" s="48"/>
      <c r="D11" s="134">
        <f t="shared" si="0"/>
        <v>0</v>
      </c>
      <c r="E11" s="139">
        <f>SUM(אופציות!V:V)/B30</f>
        <v>0</v>
      </c>
    </row>
    <row r="12" spans="1:5">
      <c r="A12" s="47" t="s">
        <v>1305</v>
      </c>
      <c r="B12" s="134">
        <f>SUM('חוזים עתידיים'!R:R)</f>
        <v>3539.8429999999998</v>
      </c>
      <c r="C12" s="48"/>
      <c r="D12" s="134">
        <f t="shared" si="0"/>
        <v>3539.8429999999998</v>
      </c>
      <c r="E12" s="139">
        <f>SUM('חוזים עתידיים'!R:R)/B30</f>
        <v>1.4637561965058455E-3</v>
      </c>
    </row>
    <row r="13" spans="1:5">
      <c r="A13" s="47" t="s">
        <v>1177</v>
      </c>
      <c r="B13" s="134">
        <f>SUM('מוצרים מובנים'!Z:Z)</f>
        <v>18066.927999999996</v>
      </c>
      <c r="C13" s="48"/>
      <c r="D13" s="134">
        <f t="shared" si="0"/>
        <v>18066.927999999996</v>
      </c>
      <c r="E13" s="139">
        <f>SUM('מוצרים מובנים'!Z:Z)/B30</f>
        <v>7.4708335403081321E-3</v>
      </c>
    </row>
    <row r="14" spans="1:5">
      <c r="A14" s="47" t="s">
        <v>1184</v>
      </c>
      <c r="B14" s="134">
        <f>SUM('לא סחיר איגרות חוב ממשלתיות'!U:U)</f>
        <v>0</v>
      </c>
      <c r="C14" s="48"/>
      <c r="D14" s="134">
        <f t="shared" si="0"/>
        <v>0</v>
      </c>
      <c r="E14" s="139">
        <f>SUM('לא סחיר איגרות חוב ממשלתיות'!U:U)/B30</f>
        <v>0</v>
      </c>
    </row>
    <row r="15" spans="1:5">
      <c r="A15" s="47" t="s">
        <v>1185</v>
      </c>
      <c r="B15" s="134">
        <f>SUM('לא סחיר איגרות חוב מיועדות'!N:N)</f>
        <v>0</v>
      </c>
      <c r="C15" s="48"/>
      <c r="D15" s="134">
        <f t="shared" si="0"/>
        <v>0</v>
      </c>
      <c r="E15" s="139">
        <f>SUM('לא סחיר איגרות חוב מיועדות'!N:N)/B30</f>
        <v>0</v>
      </c>
    </row>
    <row r="16" spans="1:5">
      <c r="A16" s="47" t="s">
        <v>1191</v>
      </c>
      <c r="B16" s="134">
        <f>SUM('אפיק השקעה מובטח תשואה'!F:F)</f>
        <v>0</v>
      </c>
      <c r="C16" s="48"/>
      <c r="D16" s="134">
        <f t="shared" si="0"/>
        <v>0</v>
      </c>
      <c r="E16" s="139">
        <f>SUM('אפיק השקעה מובטח תשואה'!F:F)/B30</f>
        <v>0</v>
      </c>
    </row>
    <row r="17" spans="1:5">
      <c r="A17" s="47" t="s">
        <v>1195</v>
      </c>
      <c r="B17" s="134">
        <f>SUM('לא סחיר ניירות ערך מסחריים'!AI:AI)</f>
        <v>18515.8</v>
      </c>
      <c r="C17" s="48"/>
      <c r="D17" s="134">
        <f t="shared" si="0"/>
        <v>18515.8</v>
      </c>
      <c r="E17" s="139">
        <f>SUM('לא סחיר ניירות ערך מסחריים'!AI:AI)/B30</f>
        <v>7.656446057992667E-3</v>
      </c>
    </row>
    <row r="18" spans="1:5">
      <c r="A18" s="47" t="s">
        <v>1197</v>
      </c>
      <c r="B18" s="134">
        <f>SUM('לא סחיר איגרות חוב'!AG:AG)</f>
        <v>47345.694000000025</v>
      </c>
      <c r="C18" s="48"/>
      <c r="D18" s="134">
        <f t="shared" si="0"/>
        <v>47345.694000000025</v>
      </c>
      <c r="E18" s="139">
        <f>SUM('לא סחיר איגרות חוב'!AG:AG)/B30</f>
        <v>1.9577860648161423E-2</v>
      </c>
    </row>
    <row r="19" spans="1:5">
      <c r="A19" s="47" t="s">
        <v>1200</v>
      </c>
      <c r="B19" s="134">
        <f>SUM('לא סחיר מניות מבכ ויהש'!X:X)</f>
        <v>0</v>
      </c>
      <c r="C19" s="48"/>
      <c r="D19" s="134">
        <f t="shared" si="0"/>
        <v>0</v>
      </c>
      <c r="E19" s="139">
        <f>SUM('לא סחיר מניות מבכ ויהש'!X:X)/B30</f>
        <v>0</v>
      </c>
    </row>
    <row r="20" spans="1:5">
      <c r="A20" s="47" t="s">
        <v>960</v>
      </c>
      <c r="B20" s="134">
        <f>SUM('קרנות השקעה'!W:W)</f>
        <v>137308.68400000001</v>
      </c>
      <c r="C20" s="48"/>
      <c r="D20" s="134">
        <f t="shared" si="0"/>
        <v>137308.68400000001</v>
      </c>
      <c r="E20" s="139">
        <f>SUM('קרנות השקעה'!W:W)/B30</f>
        <v>5.6778347807816078E-2</v>
      </c>
    </row>
    <row r="21" spans="1:5">
      <c r="A21" s="47" t="s">
        <v>1316</v>
      </c>
      <c r="B21" s="134">
        <f>SUM('לא סחיר כתבי אופציה'!Z:Z)</f>
        <v>0</v>
      </c>
      <c r="C21" s="48"/>
      <c r="D21" s="134">
        <f t="shared" si="0"/>
        <v>0</v>
      </c>
      <c r="E21" s="139">
        <f>SUM('לא סחיר כתבי אופציה'!Z:Z)/B30</f>
        <v>0</v>
      </c>
    </row>
    <row r="22" spans="1:5">
      <c r="A22" s="47" t="s">
        <v>1215</v>
      </c>
      <c r="B22" s="134">
        <f>SUM('לא סחיר אופציות'!Z:Z)</f>
        <v>0</v>
      </c>
      <c r="C22" s="48"/>
      <c r="D22" s="134">
        <f t="shared" si="0"/>
        <v>0</v>
      </c>
      <c r="E22" s="139">
        <f>SUM('לא סחיר אופציות'!Z:Z)/B30</f>
        <v>0</v>
      </c>
    </row>
    <row r="23" spans="1:5">
      <c r="A23" s="47" t="s">
        <v>1224</v>
      </c>
      <c r="B23" s="134">
        <f>SUM('לא סחיר נגזרים אחרים'!R:R)</f>
        <v>73633.925560000003</v>
      </c>
      <c r="C23" s="48"/>
      <c r="D23" s="134">
        <f t="shared" si="0"/>
        <v>73633.925560000003</v>
      </c>
      <c r="E23" s="139">
        <f>SUM('לא סחיר נגזרים אחרים'!R:R)/B30</f>
        <v>3.044827547761304E-2</v>
      </c>
    </row>
    <row r="24" spans="1:5">
      <c r="A24" s="47" t="s">
        <v>1217</v>
      </c>
      <c r="B24" s="134">
        <f>SUM(הלוואות!AT:AT)</f>
        <v>6185.1469999999999</v>
      </c>
      <c r="C24" s="48"/>
      <c r="D24" s="134">
        <f t="shared" si="0"/>
        <v>6185.1469999999999</v>
      </c>
      <c r="E24" s="139">
        <f>SUM(הלוואות!AT:AT)/B30</f>
        <v>2.5576126533152859E-3</v>
      </c>
    </row>
    <row r="25" spans="1:5">
      <c r="A25" s="47" t="s">
        <v>1236</v>
      </c>
      <c r="B25" s="134">
        <f>SUM('לא סחיר מוצרים מובנים'!AB:AB)</f>
        <v>0</v>
      </c>
      <c r="C25" s="48"/>
      <c r="D25" s="134">
        <f t="shared" si="0"/>
        <v>0</v>
      </c>
      <c r="E25" s="139">
        <f>SUM('לא סחיר מוצרים מובנים'!AB:AB)/B30</f>
        <v>0</v>
      </c>
    </row>
    <row r="26" spans="1:5">
      <c r="A26" s="47" t="s">
        <v>1241</v>
      </c>
      <c r="B26" s="134">
        <f>SUM('פיקדונות מעל 3 חודשים'!T:T)</f>
        <v>31749.546999999995</v>
      </c>
      <c r="C26" s="48"/>
      <c r="D26" s="134">
        <f t="shared" si="0"/>
        <v>31749.546999999995</v>
      </c>
      <c r="E26" s="139">
        <f>SUM('פיקדונות מעל 3 חודשים'!T:T)/B30</f>
        <v>1.3128716770066801E-2</v>
      </c>
    </row>
    <row r="27" spans="1:5">
      <c r="A27" s="47" t="s">
        <v>1244</v>
      </c>
      <c r="B27" s="134">
        <f>SUM('זכויות מקרקעין'!S:S)</f>
        <v>1430</v>
      </c>
      <c r="C27" s="48"/>
      <c r="D27" s="134">
        <f t="shared" si="0"/>
        <v>1430</v>
      </c>
      <c r="E27" s="139">
        <f>SUM('זכויות מקרקעין'!S:S)/B30</f>
        <v>5.913175700174723E-4</v>
      </c>
    </row>
    <row r="28" spans="1:5">
      <c r="A28" s="47" t="s">
        <v>1278</v>
      </c>
      <c r="B28" s="134">
        <f>SUM('השקעה בחברות מוחזקות'!U:U)</f>
        <v>0</v>
      </c>
      <c r="C28" s="48"/>
      <c r="D28" s="134">
        <f t="shared" si="0"/>
        <v>0</v>
      </c>
      <c r="E28" s="139">
        <f>SUM('השקעה בחברות מוחזקות'!U:U)/B30</f>
        <v>0</v>
      </c>
    </row>
    <row r="29" spans="1:5">
      <c r="A29" s="47" t="s">
        <v>1246</v>
      </c>
      <c r="B29" s="134">
        <f>SUM('נכסים אחרים'!N:N)</f>
        <v>-296.77599999999995</v>
      </c>
      <c r="C29" s="48"/>
      <c r="D29" s="134">
        <f t="shared" si="0"/>
        <v>-296.77599999999995</v>
      </c>
      <c r="E29" s="139">
        <f>SUM('נכסים אחרים'!N:N)/B30</f>
        <v>-1.2271948472692681E-4</v>
      </c>
    </row>
    <row r="30" spans="1:5">
      <c r="A30" s="46" t="s">
        <v>1357</v>
      </c>
      <c r="B30" s="135">
        <f>IF(SUM(B3:B29)=0,0.0001,SUM(B3:B29))</f>
        <v>2418328.2765599983</v>
      </c>
      <c r="C30" s="49">
        <f t="shared" ref="C30:E30" si="1">SUM(C3:C29)</f>
        <v>0</v>
      </c>
      <c r="D30" s="135">
        <f t="shared" si="1"/>
        <v>2418328.2765599983</v>
      </c>
      <c r="E30" s="140">
        <f t="shared" si="1"/>
        <v>1.0000000000000004</v>
      </c>
    </row>
    <row r="31" spans="1:5">
      <c r="A31" s="47" t="s">
        <v>1354</v>
      </c>
      <c r="B31" s="134"/>
      <c r="C31" s="48"/>
      <c r="D31" s="134"/>
      <c r="E31" s="139"/>
    </row>
    <row r="32" spans="1:5">
      <c r="A32" s="47" t="s">
        <v>1358</v>
      </c>
      <c r="B32" s="134">
        <f>SUM('יתרות התחייבות להשקעה'!O:O)</f>
        <v>90596.297053839997</v>
      </c>
      <c r="C32" s="48"/>
      <c r="D32" s="134"/>
      <c r="E32" s="139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74"/>
  <sheetViews>
    <sheetView rightToLeft="1" zoomScale="70" zoomScaleNormal="70" workbookViewId="0"/>
  </sheetViews>
  <sheetFormatPr defaultColWidth="9" defaultRowHeight="14.25"/>
  <cols>
    <col min="1" max="4" width="11.5" style="2" customWidth="1"/>
    <col min="5" max="5" width="11.5" style="4" customWidth="1"/>
    <col min="6" max="13" width="11.5" style="2" customWidth="1"/>
    <col min="14" max="14" width="11.5" style="144" customWidth="1"/>
    <col min="15" max="18" width="11.5" style="2" customWidth="1"/>
    <col min="19" max="19" width="9" style="2" customWidth="1"/>
    <col min="20" max="16384" width="9" style="2"/>
  </cols>
  <sheetData>
    <row r="1" spans="1:17" s="3" customFormat="1" ht="66.75" customHeight="1">
      <c r="A1" s="19" t="s">
        <v>0</v>
      </c>
      <c r="B1" s="19" t="s">
        <v>1</v>
      </c>
      <c r="C1" s="19" t="s">
        <v>344</v>
      </c>
      <c r="D1" s="19" t="s">
        <v>345</v>
      </c>
      <c r="E1" s="19" t="s">
        <v>346</v>
      </c>
      <c r="F1" s="19" t="s">
        <v>5</v>
      </c>
      <c r="G1" s="19" t="s">
        <v>6</v>
      </c>
      <c r="H1" s="19" t="s">
        <v>296</v>
      </c>
      <c r="I1" s="19" t="s">
        <v>348</v>
      </c>
      <c r="J1" s="19" t="s">
        <v>10</v>
      </c>
      <c r="K1" s="19" t="s">
        <v>11</v>
      </c>
      <c r="L1" s="19" t="s">
        <v>306</v>
      </c>
      <c r="M1" s="19" t="s">
        <v>18</v>
      </c>
      <c r="N1" s="159" t="s">
        <v>14</v>
      </c>
      <c r="O1" s="19" t="s">
        <v>20</v>
      </c>
      <c r="P1" s="163" t="s">
        <v>24</v>
      </c>
      <c r="Q1" s="163" t="s">
        <v>25</v>
      </c>
    </row>
    <row r="2" spans="1:17">
      <c r="A2" s="2" t="s">
        <v>26</v>
      </c>
      <c r="B2" s="2">
        <v>13711</v>
      </c>
      <c r="C2" s="2" t="s">
        <v>350</v>
      </c>
      <c r="D2" s="2" t="s">
        <v>351</v>
      </c>
      <c r="E2" s="4" t="s">
        <v>352</v>
      </c>
      <c r="F2" s="2" t="s">
        <v>1142</v>
      </c>
      <c r="G2" s="2" t="s">
        <v>31</v>
      </c>
      <c r="H2" s="2" t="s">
        <v>310</v>
      </c>
      <c r="I2" s="2" t="s">
        <v>355</v>
      </c>
      <c r="J2" s="2" t="s">
        <v>356</v>
      </c>
      <c r="K2" s="2" t="s">
        <v>1359</v>
      </c>
      <c r="L2" s="148">
        <v>-3.0000000000000001E-3</v>
      </c>
      <c r="M2" s="149">
        <v>2.3959999999999999</v>
      </c>
      <c r="N2" s="160">
        <v>0</v>
      </c>
      <c r="O2" s="149">
        <v>-8.0000000000000002E-3</v>
      </c>
      <c r="P2" s="164">
        <v>-1.9496883643023699E-6</v>
      </c>
      <c r="Q2" s="164">
        <v>-2.4064900258521301E-7</v>
      </c>
    </row>
    <row r="3" spans="1:17">
      <c r="A3" s="2" t="s">
        <v>26</v>
      </c>
      <c r="B3" s="2">
        <v>13711</v>
      </c>
      <c r="C3" s="2" t="s">
        <v>350</v>
      </c>
      <c r="D3" s="2" t="s">
        <v>351</v>
      </c>
      <c r="E3" s="18" t="s">
        <v>352</v>
      </c>
      <c r="F3" s="2" t="s">
        <v>1142</v>
      </c>
      <c r="G3" s="2" t="s">
        <v>31</v>
      </c>
      <c r="H3" s="2" t="s">
        <v>310</v>
      </c>
      <c r="I3" s="2" t="s">
        <v>355</v>
      </c>
      <c r="J3" s="2" t="s">
        <v>356</v>
      </c>
      <c r="K3" s="2" t="s">
        <v>155</v>
      </c>
      <c r="L3" s="149">
        <v>17.065000000000001</v>
      </c>
      <c r="M3" s="149">
        <v>3.9790000000000001</v>
      </c>
      <c r="N3" s="161">
        <v>0</v>
      </c>
      <c r="O3" s="149">
        <v>67.903999999999996</v>
      </c>
      <c r="P3" s="164">
        <v>1.72657456937283E-2</v>
      </c>
      <c r="Q3" s="164">
        <v>2.1311018499986698E-3</v>
      </c>
    </row>
    <row r="4" spans="1:17">
      <c r="A4" s="2" t="s">
        <v>26</v>
      </c>
      <c r="B4" s="2">
        <v>13711</v>
      </c>
      <c r="C4" s="2" t="s">
        <v>350</v>
      </c>
      <c r="D4" s="2" t="s">
        <v>351</v>
      </c>
      <c r="E4" s="18" t="s">
        <v>352</v>
      </c>
      <c r="F4" s="2" t="s">
        <v>1142</v>
      </c>
      <c r="G4" s="2" t="s">
        <v>31</v>
      </c>
      <c r="H4" s="2" t="s">
        <v>310</v>
      </c>
      <c r="I4" s="2" t="s">
        <v>355</v>
      </c>
      <c r="J4" s="2" t="s">
        <v>356</v>
      </c>
      <c r="K4" s="2" t="s">
        <v>1360</v>
      </c>
      <c r="L4" s="149">
        <v>3.5979999999999999</v>
      </c>
      <c r="M4" s="149">
        <v>0.47</v>
      </c>
      <c r="N4" s="161">
        <v>0</v>
      </c>
      <c r="O4" s="149">
        <v>1.6919999999999999</v>
      </c>
      <c r="P4" s="164">
        <v>4.3032132336454098E-4</v>
      </c>
      <c r="Q4" s="164">
        <v>5.3114333118503099E-5</v>
      </c>
    </row>
    <row r="5" spans="1:17">
      <c r="A5" s="2" t="s">
        <v>26</v>
      </c>
      <c r="B5" s="2">
        <v>13711</v>
      </c>
      <c r="C5" s="2" t="s">
        <v>350</v>
      </c>
      <c r="D5" s="2" t="s">
        <v>351</v>
      </c>
      <c r="E5" s="18" t="s">
        <v>352</v>
      </c>
      <c r="F5" s="2" t="s">
        <v>1142</v>
      </c>
      <c r="G5" s="2" t="s">
        <v>31</v>
      </c>
      <c r="H5" s="2" t="s">
        <v>310</v>
      </c>
      <c r="I5" s="2" t="s">
        <v>355</v>
      </c>
      <c r="J5" s="2" t="s">
        <v>356</v>
      </c>
      <c r="K5" s="2" t="s">
        <v>160</v>
      </c>
      <c r="L5" s="149">
        <v>116.73399999999999</v>
      </c>
      <c r="M5" s="149">
        <v>3.681</v>
      </c>
      <c r="N5" s="161">
        <v>0</v>
      </c>
      <c r="O5" s="149">
        <v>429.69799999999998</v>
      </c>
      <c r="P5" s="164">
        <v>0.109258658352535</v>
      </c>
      <c r="Q5" s="164">
        <v>1.3485738355803399E-2</v>
      </c>
    </row>
    <row r="6" spans="1:17">
      <c r="A6" s="2" t="s">
        <v>26</v>
      </c>
      <c r="B6" s="2">
        <v>13711</v>
      </c>
      <c r="C6" s="2" t="s">
        <v>350</v>
      </c>
      <c r="D6" s="2" t="s">
        <v>351</v>
      </c>
      <c r="E6" s="18" t="s">
        <v>352</v>
      </c>
      <c r="F6" s="2" t="s">
        <v>1140</v>
      </c>
      <c r="G6" s="2" t="s">
        <v>31</v>
      </c>
      <c r="H6" s="2" t="s">
        <v>310</v>
      </c>
      <c r="I6" s="2" t="s">
        <v>355</v>
      </c>
      <c r="J6" s="2" t="s">
        <v>356</v>
      </c>
      <c r="K6" s="2" t="s">
        <v>35</v>
      </c>
      <c r="L6" s="149">
        <v>0</v>
      </c>
      <c r="M6" s="149">
        <v>1</v>
      </c>
      <c r="N6" s="161">
        <v>0</v>
      </c>
      <c r="O6" s="149">
        <v>1854.9</v>
      </c>
      <c r="P6" s="164">
        <v>0.47164215430990702</v>
      </c>
      <c r="Q6" s="164">
        <v>5.8214541405663199E-2</v>
      </c>
    </row>
    <row r="7" spans="1:17">
      <c r="A7" s="2" t="s">
        <v>26</v>
      </c>
      <c r="B7" s="2">
        <v>13711</v>
      </c>
      <c r="C7" s="2" t="s">
        <v>350</v>
      </c>
      <c r="D7" s="2" t="s">
        <v>351</v>
      </c>
      <c r="E7" s="18" t="s">
        <v>352</v>
      </c>
      <c r="F7" s="2" t="s">
        <v>1142</v>
      </c>
      <c r="G7" s="2" t="s">
        <v>31</v>
      </c>
      <c r="H7" s="2" t="s">
        <v>310</v>
      </c>
      <c r="I7" s="2" t="s">
        <v>355</v>
      </c>
      <c r="J7" s="2" t="s">
        <v>356</v>
      </c>
      <c r="K7" s="2" t="s">
        <v>160</v>
      </c>
      <c r="L7" s="149">
        <v>20</v>
      </c>
      <c r="M7" s="149">
        <v>3.681</v>
      </c>
      <c r="N7" s="161">
        <v>5.3999999999999999E-2</v>
      </c>
      <c r="O7" s="149">
        <v>73.674000000000007</v>
      </c>
      <c r="P7" s="164">
        <v>1.8733038854116701E-2</v>
      </c>
      <c r="Q7" s="164">
        <v>2.3122090679585502E-3</v>
      </c>
    </row>
    <row r="8" spans="1:17">
      <c r="A8" s="2" t="s">
        <v>26</v>
      </c>
      <c r="B8" s="2">
        <v>13711</v>
      </c>
      <c r="C8" s="2" t="s">
        <v>350</v>
      </c>
      <c r="D8" s="2" t="s">
        <v>351</v>
      </c>
      <c r="E8" s="18" t="s">
        <v>352</v>
      </c>
      <c r="F8" s="2" t="s">
        <v>1139</v>
      </c>
      <c r="G8" s="2" t="s">
        <v>151</v>
      </c>
      <c r="H8" s="2" t="s">
        <v>310</v>
      </c>
      <c r="I8" s="2" t="s">
        <v>355</v>
      </c>
      <c r="J8" s="2" t="s">
        <v>356</v>
      </c>
      <c r="K8" s="2" t="s">
        <v>1359</v>
      </c>
      <c r="L8" s="149">
        <v>126.24</v>
      </c>
      <c r="M8" s="149">
        <v>2.3959999999999999</v>
      </c>
      <c r="N8" s="161">
        <v>0</v>
      </c>
      <c r="O8" s="149">
        <v>302.49599999999998</v>
      </c>
      <c r="P8" s="164">
        <v>7.6915205971728504E-2</v>
      </c>
      <c r="Q8" s="164">
        <v>9.4936031519866401E-3</v>
      </c>
    </row>
    <row r="9" spans="1:17">
      <c r="A9" s="2" t="s">
        <v>26</v>
      </c>
      <c r="B9" s="2">
        <v>13711</v>
      </c>
      <c r="C9" s="2" t="s">
        <v>350</v>
      </c>
      <c r="D9" s="2" t="s">
        <v>351</v>
      </c>
      <c r="E9" s="18" t="s">
        <v>352</v>
      </c>
      <c r="F9" s="2" t="s">
        <v>1139</v>
      </c>
      <c r="G9" s="2" t="s">
        <v>151</v>
      </c>
      <c r="H9" s="2" t="s">
        <v>310</v>
      </c>
      <c r="I9" s="2" t="s">
        <v>355</v>
      </c>
      <c r="J9" s="2" t="s">
        <v>356</v>
      </c>
      <c r="K9" s="2" t="s">
        <v>160</v>
      </c>
      <c r="L9" s="149">
        <v>112.73099999999999</v>
      </c>
      <c r="M9" s="149">
        <v>3.681</v>
      </c>
      <c r="N9" s="161">
        <v>0</v>
      </c>
      <c r="O9" s="149">
        <v>19.285</v>
      </c>
      <c r="P9" s="164">
        <v>4.9036706628192202E-3</v>
      </c>
      <c r="Q9" s="164">
        <v>6.05257473768666E-4</v>
      </c>
    </row>
    <row r="10" spans="1:17">
      <c r="A10" s="2" t="s">
        <v>26</v>
      </c>
      <c r="B10" s="2">
        <v>13711</v>
      </c>
      <c r="C10" s="2" t="s">
        <v>350</v>
      </c>
      <c r="D10" s="2" t="s">
        <v>351</v>
      </c>
      <c r="E10" s="18" t="s">
        <v>352</v>
      </c>
      <c r="F10" s="2" t="s">
        <v>1139</v>
      </c>
      <c r="G10" s="2" t="s">
        <v>151</v>
      </c>
      <c r="H10" s="2" t="s">
        <v>310</v>
      </c>
      <c r="I10" s="2" t="s">
        <v>355</v>
      </c>
      <c r="J10" s="2" t="s">
        <v>356</v>
      </c>
      <c r="K10" s="2" t="s">
        <v>1360</v>
      </c>
      <c r="L10" s="149">
        <v>0.92200000000000004</v>
      </c>
      <c r="M10" s="149">
        <v>0.47</v>
      </c>
      <c r="N10" s="161">
        <v>0</v>
      </c>
      <c r="O10" s="149">
        <v>0.434</v>
      </c>
      <c r="P10" s="164">
        <v>1.10254462035492E-4</v>
      </c>
      <c r="Q10" s="164">
        <v>1.3608649877183999E-5</v>
      </c>
    </row>
    <row r="11" spans="1:17">
      <c r="A11" s="2" t="s">
        <v>26</v>
      </c>
      <c r="B11" s="2">
        <v>13711</v>
      </c>
      <c r="C11" s="2" t="s">
        <v>350</v>
      </c>
      <c r="D11" s="2" t="s">
        <v>351</v>
      </c>
      <c r="E11" s="18" t="s">
        <v>352</v>
      </c>
      <c r="F11" s="2" t="s">
        <v>1139</v>
      </c>
      <c r="G11" s="2" t="s">
        <v>151</v>
      </c>
      <c r="H11" s="2" t="s">
        <v>310</v>
      </c>
      <c r="I11" s="2" t="s">
        <v>355</v>
      </c>
      <c r="J11" s="2" t="s">
        <v>356</v>
      </c>
      <c r="K11" s="2" t="s">
        <v>155</v>
      </c>
      <c r="L11" s="149">
        <v>2.8980000000000001</v>
      </c>
      <c r="M11" s="149">
        <v>3.9790000000000001</v>
      </c>
      <c r="N11" s="161">
        <v>0</v>
      </c>
      <c r="O11" s="149">
        <v>11.53</v>
      </c>
      <c r="P11" s="164">
        <v>2.9316825575739598E-3</v>
      </c>
      <c r="Q11" s="164">
        <v>3.6185602596499E-4</v>
      </c>
    </row>
    <row r="12" spans="1:17">
      <c r="A12" s="2" t="s">
        <v>26</v>
      </c>
      <c r="B12" s="2">
        <v>13711</v>
      </c>
      <c r="C12" s="2" t="s">
        <v>350</v>
      </c>
      <c r="D12" s="2" t="s">
        <v>351</v>
      </c>
      <c r="E12" s="18" t="s">
        <v>352</v>
      </c>
      <c r="F12" s="2" t="s">
        <v>1137</v>
      </c>
      <c r="G12" s="2" t="s">
        <v>31</v>
      </c>
      <c r="H12" s="2" t="s">
        <v>310</v>
      </c>
      <c r="I12" s="2" t="s">
        <v>355</v>
      </c>
      <c r="J12" s="2" t="s">
        <v>356</v>
      </c>
      <c r="K12" s="2" t="s">
        <v>35</v>
      </c>
      <c r="L12" s="149">
        <v>0</v>
      </c>
      <c r="M12" s="149">
        <v>1</v>
      </c>
      <c r="N12" s="161">
        <v>0</v>
      </c>
      <c r="O12" s="149">
        <v>-26.402999999999999</v>
      </c>
      <c r="P12" s="164">
        <v>-6.7134475131926498E-3</v>
      </c>
      <c r="Q12" s="164">
        <v>-8.2863727226277495E-4</v>
      </c>
    </row>
    <row r="13" spans="1:17">
      <c r="A13" s="2" t="s">
        <v>26</v>
      </c>
      <c r="B13" s="2">
        <v>13711</v>
      </c>
      <c r="C13" s="2" t="s">
        <v>357</v>
      </c>
      <c r="D13" s="2" t="s">
        <v>358</v>
      </c>
      <c r="E13" s="18" t="s">
        <v>352</v>
      </c>
      <c r="F13" s="2" t="s">
        <v>1139</v>
      </c>
      <c r="G13" s="2" t="s">
        <v>151</v>
      </c>
      <c r="H13" s="2" t="s">
        <v>310</v>
      </c>
      <c r="I13" s="2" t="s">
        <v>355</v>
      </c>
      <c r="J13" s="2" t="s">
        <v>356</v>
      </c>
      <c r="K13" s="2" t="s">
        <v>160</v>
      </c>
      <c r="L13" s="149">
        <v>7.0810000000000004</v>
      </c>
      <c r="M13" s="149">
        <v>3.681</v>
      </c>
      <c r="N13" s="161">
        <v>0</v>
      </c>
      <c r="O13" s="149">
        <v>26.065000000000001</v>
      </c>
      <c r="P13" s="164">
        <v>6.62746835759985E-3</v>
      </c>
      <c r="Q13" s="164">
        <v>8.1802491060777298E-4</v>
      </c>
    </row>
    <row r="14" spans="1:17">
      <c r="A14" s="2" t="s">
        <v>26</v>
      </c>
      <c r="B14" s="2">
        <v>13711</v>
      </c>
      <c r="C14" s="2" t="s">
        <v>357</v>
      </c>
      <c r="D14" s="2" t="s">
        <v>358</v>
      </c>
      <c r="E14" s="18" t="s">
        <v>352</v>
      </c>
      <c r="F14" s="2" t="s">
        <v>1137</v>
      </c>
      <c r="G14" s="2" t="s">
        <v>31</v>
      </c>
      <c r="H14" s="2" t="s">
        <v>310</v>
      </c>
      <c r="I14" s="2" t="s">
        <v>355</v>
      </c>
      <c r="J14" s="2" t="s">
        <v>356</v>
      </c>
      <c r="K14" s="2" t="s">
        <v>35</v>
      </c>
      <c r="L14" s="149">
        <v>0</v>
      </c>
      <c r="M14" s="149">
        <v>1</v>
      </c>
      <c r="N14" s="161">
        <v>0</v>
      </c>
      <c r="O14" s="149">
        <v>1171.586</v>
      </c>
      <c r="P14" s="164">
        <v>0.29789722462565699</v>
      </c>
      <c r="Q14" s="164">
        <v>3.6769296720257597E-2</v>
      </c>
    </row>
    <row r="15" spans="1:17">
      <c r="A15" s="2" t="s">
        <v>246</v>
      </c>
      <c r="B15" s="2">
        <v>556</v>
      </c>
      <c r="C15" s="2" t="s">
        <v>350</v>
      </c>
      <c r="D15" s="2" t="s">
        <v>351</v>
      </c>
      <c r="E15" s="18" t="s">
        <v>352</v>
      </c>
      <c r="F15" s="2" t="s">
        <v>1142</v>
      </c>
      <c r="G15" s="2" t="s">
        <v>31</v>
      </c>
      <c r="H15" s="2" t="s">
        <v>310</v>
      </c>
      <c r="I15" s="2" t="s">
        <v>355</v>
      </c>
      <c r="J15" s="2" t="s">
        <v>356</v>
      </c>
      <c r="K15" s="2" t="s">
        <v>1359</v>
      </c>
      <c r="L15" s="149">
        <v>8.3000000000000004E-2</v>
      </c>
      <c r="M15" s="149">
        <v>2.3959999999999999</v>
      </c>
      <c r="N15" s="161">
        <v>0</v>
      </c>
      <c r="O15" s="149">
        <v>0.19800000000000001</v>
      </c>
      <c r="P15" s="164">
        <v>1.45500342818015E-5</v>
      </c>
      <c r="Q15" s="164">
        <v>6.23306616995757E-7</v>
      </c>
    </row>
    <row r="16" spans="1:17">
      <c r="A16" s="2" t="s">
        <v>246</v>
      </c>
      <c r="B16" s="2">
        <v>556</v>
      </c>
      <c r="C16" s="2" t="s">
        <v>350</v>
      </c>
      <c r="D16" s="2" t="s">
        <v>351</v>
      </c>
      <c r="E16" s="18" t="s">
        <v>352</v>
      </c>
      <c r="F16" s="2" t="s">
        <v>1142</v>
      </c>
      <c r="G16" s="2" t="s">
        <v>31</v>
      </c>
      <c r="H16" s="2" t="s">
        <v>310</v>
      </c>
      <c r="I16" s="2" t="s">
        <v>355</v>
      </c>
      <c r="J16" s="2" t="s">
        <v>356</v>
      </c>
      <c r="K16" s="2" t="s">
        <v>155</v>
      </c>
      <c r="L16" s="149">
        <v>73.536000000000001</v>
      </c>
      <c r="M16" s="149">
        <v>3.9790000000000001</v>
      </c>
      <c r="N16" s="161">
        <v>0</v>
      </c>
      <c r="O16" s="149">
        <v>292.608</v>
      </c>
      <c r="P16" s="164">
        <v>2.15259364233223E-2</v>
      </c>
      <c r="Q16" s="164">
        <v>9.2214618535080999E-4</v>
      </c>
    </row>
    <row r="17" spans="1:17">
      <c r="A17" s="2" t="s">
        <v>246</v>
      </c>
      <c r="B17" s="2">
        <v>556</v>
      </c>
      <c r="C17" s="2" t="s">
        <v>350</v>
      </c>
      <c r="D17" s="2" t="s">
        <v>351</v>
      </c>
      <c r="E17" s="18" t="s">
        <v>352</v>
      </c>
      <c r="F17" s="2" t="s">
        <v>1142</v>
      </c>
      <c r="G17" s="2" t="s">
        <v>31</v>
      </c>
      <c r="H17" s="2" t="s">
        <v>310</v>
      </c>
      <c r="I17" s="2" t="s">
        <v>355</v>
      </c>
      <c r="J17" s="2" t="s">
        <v>356</v>
      </c>
      <c r="K17" s="2" t="s">
        <v>1360</v>
      </c>
      <c r="L17" s="149">
        <v>0.05</v>
      </c>
      <c r="M17" s="149">
        <v>0.47</v>
      </c>
      <c r="N17" s="161">
        <v>0</v>
      </c>
      <c r="O17" s="149">
        <v>2.4E-2</v>
      </c>
      <c r="P17" s="164">
        <v>1.7354605211123E-6</v>
      </c>
      <c r="Q17" s="164">
        <v>7.4345118739491394E-8</v>
      </c>
    </row>
    <row r="18" spans="1:17">
      <c r="A18" s="2" t="s">
        <v>246</v>
      </c>
      <c r="B18" s="2">
        <v>556</v>
      </c>
      <c r="C18" s="2" t="s">
        <v>350</v>
      </c>
      <c r="D18" s="2" t="s">
        <v>351</v>
      </c>
      <c r="E18" s="18" t="s">
        <v>352</v>
      </c>
      <c r="F18" s="2" t="s">
        <v>1142</v>
      </c>
      <c r="G18" s="2" t="s">
        <v>31</v>
      </c>
      <c r="H18" s="2" t="s">
        <v>310</v>
      </c>
      <c r="I18" s="2" t="s">
        <v>355</v>
      </c>
      <c r="J18" s="2" t="s">
        <v>356</v>
      </c>
      <c r="K18" s="2" t="s">
        <v>160</v>
      </c>
      <c r="L18" s="149">
        <v>421.63900000000001</v>
      </c>
      <c r="M18" s="149">
        <v>3.681</v>
      </c>
      <c r="N18" s="161">
        <v>0</v>
      </c>
      <c r="O18" s="149">
        <v>1552.0550000000001</v>
      </c>
      <c r="P18" s="164">
        <v>0.114178300577122</v>
      </c>
      <c r="Q18" s="164">
        <v>4.8912661570883103E-3</v>
      </c>
    </row>
    <row r="19" spans="1:17">
      <c r="A19" s="2" t="s">
        <v>246</v>
      </c>
      <c r="B19" s="2">
        <v>556</v>
      </c>
      <c r="C19" s="2" t="s">
        <v>350</v>
      </c>
      <c r="D19" s="2" t="s">
        <v>351</v>
      </c>
      <c r="E19" s="18" t="s">
        <v>352</v>
      </c>
      <c r="F19" s="2" t="s">
        <v>1140</v>
      </c>
      <c r="G19" s="2" t="s">
        <v>31</v>
      </c>
      <c r="H19" s="2" t="s">
        <v>310</v>
      </c>
      <c r="I19" s="2" t="s">
        <v>355</v>
      </c>
      <c r="J19" s="2" t="s">
        <v>356</v>
      </c>
      <c r="K19" s="2" t="s">
        <v>35</v>
      </c>
      <c r="L19" s="149">
        <v>0</v>
      </c>
      <c r="M19" s="149">
        <v>1</v>
      </c>
      <c r="N19" s="161">
        <v>0</v>
      </c>
      <c r="O19" s="149">
        <v>5488.2160000000003</v>
      </c>
      <c r="P19" s="164">
        <v>0.403745499256768</v>
      </c>
      <c r="Q19" s="164">
        <v>1.7295989576035599E-2</v>
      </c>
    </row>
    <row r="20" spans="1:17">
      <c r="A20" s="2" t="s">
        <v>246</v>
      </c>
      <c r="B20" s="2">
        <v>556</v>
      </c>
      <c r="C20" s="2" t="s">
        <v>350</v>
      </c>
      <c r="D20" s="2" t="s">
        <v>351</v>
      </c>
      <c r="E20" s="18" t="s">
        <v>352</v>
      </c>
      <c r="F20" s="2" t="s">
        <v>1142</v>
      </c>
      <c r="G20" s="2" t="s">
        <v>31</v>
      </c>
      <c r="H20" s="2" t="s">
        <v>310</v>
      </c>
      <c r="I20" s="2" t="s">
        <v>355</v>
      </c>
      <c r="J20" s="2" t="s">
        <v>356</v>
      </c>
      <c r="K20" s="2" t="s">
        <v>160</v>
      </c>
      <c r="L20" s="149">
        <v>130</v>
      </c>
      <c r="M20" s="149">
        <v>3.681</v>
      </c>
      <c r="N20" s="161">
        <v>5.3999999999999999E-2</v>
      </c>
      <c r="O20" s="149">
        <v>478.88299999999998</v>
      </c>
      <c r="P20" s="164">
        <v>3.5229454691331097E-2</v>
      </c>
      <c r="Q20" s="164">
        <v>1.5091890367381401E-3</v>
      </c>
    </row>
    <row r="21" spans="1:17">
      <c r="A21" s="2" t="s">
        <v>246</v>
      </c>
      <c r="B21" s="2">
        <v>556</v>
      </c>
      <c r="C21" s="2" t="s">
        <v>350</v>
      </c>
      <c r="D21" s="2" t="s">
        <v>351</v>
      </c>
      <c r="E21" s="4" t="s">
        <v>352</v>
      </c>
      <c r="F21" s="2" t="s">
        <v>1139</v>
      </c>
      <c r="G21" s="2" t="s">
        <v>151</v>
      </c>
      <c r="H21" s="2" t="s">
        <v>310</v>
      </c>
      <c r="I21" s="2" t="s">
        <v>355</v>
      </c>
      <c r="J21" s="2" t="s">
        <v>356</v>
      </c>
      <c r="K21" s="2" t="s">
        <v>1359</v>
      </c>
      <c r="L21" s="149">
        <v>48.478999999999999</v>
      </c>
      <c r="M21" s="149">
        <v>2.3959999999999999</v>
      </c>
      <c r="N21" s="162">
        <v>0</v>
      </c>
      <c r="O21" s="149">
        <v>116.16500000000001</v>
      </c>
      <c r="P21" s="164">
        <v>8.5457812447536797E-3</v>
      </c>
      <c r="Q21" s="164">
        <v>3.6609137092656402E-4</v>
      </c>
    </row>
    <row r="22" spans="1:17">
      <c r="A22" s="2" t="s">
        <v>246</v>
      </c>
      <c r="B22" s="2">
        <v>556</v>
      </c>
      <c r="C22" s="2" t="s">
        <v>350</v>
      </c>
      <c r="D22" s="2" t="s">
        <v>351</v>
      </c>
      <c r="E22" s="4" t="s">
        <v>352</v>
      </c>
      <c r="F22" s="2" t="s">
        <v>1139</v>
      </c>
      <c r="G22" s="2" t="s">
        <v>151</v>
      </c>
      <c r="H22" s="2" t="s">
        <v>310</v>
      </c>
      <c r="I22" s="2" t="s">
        <v>355</v>
      </c>
      <c r="J22" s="2" t="s">
        <v>356</v>
      </c>
      <c r="K22" s="2" t="s">
        <v>160</v>
      </c>
      <c r="L22" s="149">
        <v>134.315</v>
      </c>
      <c r="M22" s="149">
        <v>3.681</v>
      </c>
      <c r="N22" s="162">
        <v>0</v>
      </c>
      <c r="O22" s="149">
        <v>891.73400000000004</v>
      </c>
      <c r="P22" s="164">
        <v>6.5601231083523198E-2</v>
      </c>
      <c r="Q22" s="164">
        <v>2.8102807612330298E-3</v>
      </c>
    </row>
    <row r="23" spans="1:17">
      <c r="A23" s="2" t="s">
        <v>246</v>
      </c>
      <c r="B23" s="2">
        <v>556</v>
      </c>
      <c r="C23" s="2" t="s">
        <v>350</v>
      </c>
      <c r="D23" s="2" t="s">
        <v>351</v>
      </c>
      <c r="E23" s="4" t="s">
        <v>352</v>
      </c>
      <c r="F23" s="2" t="s">
        <v>1139</v>
      </c>
      <c r="G23" s="2" t="s">
        <v>151</v>
      </c>
      <c r="H23" s="2" t="s">
        <v>310</v>
      </c>
      <c r="I23" s="2" t="s">
        <v>355</v>
      </c>
      <c r="J23" s="2" t="s">
        <v>356</v>
      </c>
      <c r="K23" s="2" t="s">
        <v>1360</v>
      </c>
      <c r="L23" s="149">
        <v>18.510000000000002</v>
      </c>
      <c r="M23" s="149">
        <v>0.47</v>
      </c>
      <c r="N23" s="162">
        <v>0</v>
      </c>
      <c r="O23" s="149">
        <v>8.7070000000000007</v>
      </c>
      <c r="P23" s="164">
        <v>6.4053304337778399E-4</v>
      </c>
      <c r="Q23" s="164">
        <v>2.74396937223141E-5</v>
      </c>
    </row>
    <row r="24" spans="1:17">
      <c r="A24" s="2" t="s">
        <v>246</v>
      </c>
      <c r="B24" s="2">
        <v>556</v>
      </c>
      <c r="C24" s="2" t="s">
        <v>350</v>
      </c>
      <c r="D24" s="2" t="s">
        <v>351</v>
      </c>
      <c r="E24" s="4" t="s">
        <v>352</v>
      </c>
      <c r="F24" s="2" t="s">
        <v>1139</v>
      </c>
      <c r="G24" s="2" t="s">
        <v>151</v>
      </c>
      <c r="H24" s="2" t="s">
        <v>310</v>
      </c>
      <c r="I24" s="2" t="s">
        <v>355</v>
      </c>
      <c r="J24" s="2" t="s">
        <v>356</v>
      </c>
      <c r="K24" s="2" t="s">
        <v>155</v>
      </c>
      <c r="L24" s="149">
        <v>165.35400000000001</v>
      </c>
      <c r="M24" s="149">
        <v>3.9790000000000001</v>
      </c>
      <c r="N24" s="162">
        <v>0</v>
      </c>
      <c r="O24" s="149">
        <v>657.96100000000001</v>
      </c>
      <c r="P24" s="164">
        <v>4.8403490115697903E-2</v>
      </c>
      <c r="Q24" s="164">
        <v>2.07354945634312E-3</v>
      </c>
    </row>
    <row r="25" spans="1:17">
      <c r="A25" s="2" t="s">
        <v>246</v>
      </c>
      <c r="B25" s="2">
        <v>556</v>
      </c>
      <c r="C25" s="2" t="s">
        <v>350</v>
      </c>
      <c r="D25" s="2" t="s">
        <v>351</v>
      </c>
      <c r="E25" s="4" t="s">
        <v>352</v>
      </c>
      <c r="F25" s="2" t="s">
        <v>1139</v>
      </c>
      <c r="G25" s="2" t="s">
        <v>151</v>
      </c>
      <c r="H25" s="2" t="s">
        <v>310</v>
      </c>
      <c r="I25" s="2" t="s">
        <v>355</v>
      </c>
      <c r="J25" s="2" t="s">
        <v>356</v>
      </c>
      <c r="K25" s="2" t="s">
        <v>1361</v>
      </c>
      <c r="L25" s="149">
        <v>0.745</v>
      </c>
      <c r="M25" s="149">
        <v>4.6539999999999999</v>
      </c>
      <c r="N25" s="162">
        <v>0</v>
      </c>
      <c r="O25" s="149">
        <v>3.4649999999999999</v>
      </c>
      <c r="P25" s="164">
        <v>2.5488155515471602E-4</v>
      </c>
      <c r="Q25" s="164">
        <v>1.09188306227436E-5</v>
      </c>
    </row>
    <row r="26" spans="1:17">
      <c r="A26" s="2" t="s">
        <v>246</v>
      </c>
      <c r="B26" s="2">
        <v>556</v>
      </c>
      <c r="C26" s="2" t="s">
        <v>350</v>
      </c>
      <c r="D26" s="2" t="s">
        <v>351</v>
      </c>
      <c r="E26" s="4" t="s">
        <v>352</v>
      </c>
      <c r="F26" s="2" t="s">
        <v>1137</v>
      </c>
      <c r="G26" s="2" t="s">
        <v>31</v>
      </c>
      <c r="H26" s="2" t="s">
        <v>310</v>
      </c>
      <c r="I26" s="2" t="s">
        <v>355</v>
      </c>
      <c r="J26" s="2" t="s">
        <v>356</v>
      </c>
      <c r="K26" s="2" t="s">
        <v>35</v>
      </c>
      <c r="L26" s="149">
        <v>0</v>
      </c>
      <c r="M26" s="149">
        <v>1</v>
      </c>
      <c r="N26" s="162">
        <v>0</v>
      </c>
      <c r="O26" s="149">
        <v>-24.103000000000002</v>
      </c>
      <c r="P26" s="164">
        <v>-1.77314906176462E-3</v>
      </c>
      <c r="Q26" s="164">
        <v>-7.5959652170721096E-5</v>
      </c>
    </row>
    <row r="27" spans="1:17">
      <c r="A27" s="2" t="s">
        <v>246</v>
      </c>
      <c r="B27" s="2">
        <v>556</v>
      </c>
      <c r="C27" s="2" t="s">
        <v>357</v>
      </c>
      <c r="D27" s="2" t="s">
        <v>358</v>
      </c>
      <c r="E27" s="4" t="s">
        <v>352</v>
      </c>
      <c r="F27" s="2" t="s">
        <v>1139</v>
      </c>
      <c r="G27" s="2" t="s">
        <v>151</v>
      </c>
      <c r="H27" s="2" t="s">
        <v>310</v>
      </c>
      <c r="I27" s="2" t="s">
        <v>355</v>
      </c>
      <c r="J27" s="2" t="s">
        <v>356</v>
      </c>
      <c r="K27" s="2" t="s">
        <v>1359</v>
      </c>
      <c r="L27" s="149">
        <v>10.343</v>
      </c>
      <c r="M27" s="149">
        <v>2.3959999999999999</v>
      </c>
      <c r="N27" s="162">
        <v>0</v>
      </c>
      <c r="O27" s="149">
        <v>24.783000000000001</v>
      </c>
      <c r="P27" s="164">
        <v>1.8231630125984299E-3</v>
      </c>
      <c r="Q27" s="164">
        <v>7.8102191899015997E-5</v>
      </c>
    </row>
    <row r="28" spans="1:17">
      <c r="A28" s="2" t="s">
        <v>246</v>
      </c>
      <c r="B28" s="2">
        <v>556</v>
      </c>
      <c r="C28" s="2" t="s">
        <v>357</v>
      </c>
      <c r="D28" s="2" t="s">
        <v>358</v>
      </c>
      <c r="E28" s="4" t="s">
        <v>352</v>
      </c>
      <c r="F28" s="2" t="s">
        <v>1139</v>
      </c>
      <c r="G28" s="2" t="s">
        <v>151</v>
      </c>
      <c r="H28" s="2" t="s">
        <v>310</v>
      </c>
      <c r="I28" s="2" t="s">
        <v>355</v>
      </c>
      <c r="J28" s="2" t="s">
        <v>356</v>
      </c>
      <c r="K28" s="2" t="s">
        <v>160</v>
      </c>
      <c r="L28" s="149">
        <v>343.27699999999999</v>
      </c>
      <c r="M28" s="149">
        <v>3.681</v>
      </c>
      <c r="N28" s="162">
        <v>0</v>
      </c>
      <c r="O28" s="149">
        <v>1263.6020000000001</v>
      </c>
      <c r="P28" s="164">
        <v>9.2957972947659895E-2</v>
      </c>
      <c r="Q28" s="164">
        <v>3.98221189851486E-3</v>
      </c>
    </row>
    <row r="29" spans="1:17">
      <c r="A29" s="2" t="s">
        <v>246</v>
      </c>
      <c r="B29" s="2">
        <v>556</v>
      </c>
      <c r="C29" s="2" t="s">
        <v>357</v>
      </c>
      <c r="D29" s="2" t="s">
        <v>358</v>
      </c>
      <c r="E29" s="4" t="s">
        <v>352</v>
      </c>
      <c r="F29" s="2" t="s">
        <v>1139</v>
      </c>
      <c r="G29" s="2" t="s">
        <v>151</v>
      </c>
      <c r="H29" s="2" t="s">
        <v>310</v>
      </c>
      <c r="I29" s="2" t="s">
        <v>355</v>
      </c>
      <c r="J29" s="2" t="s">
        <v>356</v>
      </c>
      <c r="K29" s="2" t="s">
        <v>1360</v>
      </c>
      <c r="L29" s="149">
        <v>26.11</v>
      </c>
      <c r="M29" s="149">
        <v>0.47</v>
      </c>
      <c r="N29" s="162">
        <v>0</v>
      </c>
      <c r="O29" s="149">
        <v>12.282</v>
      </c>
      <c r="P29" s="164">
        <v>9.0353646197579001E-4</v>
      </c>
      <c r="Q29" s="164">
        <v>3.8706455568345003E-5</v>
      </c>
    </row>
    <row r="30" spans="1:17">
      <c r="A30" s="2" t="s">
        <v>246</v>
      </c>
      <c r="B30" s="2">
        <v>556</v>
      </c>
      <c r="C30" s="2" t="s">
        <v>357</v>
      </c>
      <c r="D30" s="2" t="s">
        <v>358</v>
      </c>
      <c r="E30" s="4" t="s">
        <v>352</v>
      </c>
      <c r="F30" s="2" t="s">
        <v>1139</v>
      </c>
      <c r="G30" s="2" t="s">
        <v>151</v>
      </c>
      <c r="H30" s="2" t="s">
        <v>310</v>
      </c>
      <c r="I30" s="2" t="s">
        <v>355</v>
      </c>
      <c r="J30" s="2" t="s">
        <v>356</v>
      </c>
      <c r="K30" s="2" t="s">
        <v>155</v>
      </c>
      <c r="L30" s="149">
        <v>69.082999999999998</v>
      </c>
      <c r="M30" s="149">
        <v>3.9790000000000001</v>
      </c>
      <c r="N30" s="162">
        <v>0</v>
      </c>
      <c r="O30" s="149">
        <v>274.88799999999998</v>
      </c>
      <c r="P30" s="164">
        <v>2.0222345451222399E-2</v>
      </c>
      <c r="Q30" s="164">
        <v>8.6630185790602398E-4</v>
      </c>
    </row>
    <row r="31" spans="1:17">
      <c r="A31" s="2" t="s">
        <v>246</v>
      </c>
      <c r="B31" s="2">
        <v>556</v>
      </c>
      <c r="C31" s="2" t="s">
        <v>357</v>
      </c>
      <c r="D31" s="2" t="s">
        <v>358</v>
      </c>
      <c r="E31" s="4" t="s">
        <v>352</v>
      </c>
      <c r="F31" s="2" t="s">
        <v>1137</v>
      </c>
      <c r="G31" s="2" t="s">
        <v>31</v>
      </c>
      <c r="H31" s="2" t="s">
        <v>310</v>
      </c>
      <c r="I31" s="2" t="s">
        <v>355</v>
      </c>
      <c r="J31" s="2" t="s">
        <v>356</v>
      </c>
      <c r="K31" s="2" t="s">
        <v>35</v>
      </c>
      <c r="L31" s="149">
        <v>0</v>
      </c>
      <c r="M31" s="149">
        <v>1</v>
      </c>
      <c r="N31" s="162">
        <v>0</v>
      </c>
      <c r="O31" s="149">
        <v>2551.7910000000002</v>
      </c>
      <c r="P31" s="164">
        <v>0.187724739173773</v>
      </c>
      <c r="Q31" s="164">
        <v>8.0419104061607606E-3</v>
      </c>
    </row>
    <row r="32" spans="1:17">
      <c r="A32" s="2" t="s">
        <v>246</v>
      </c>
      <c r="B32" s="2">
        <v>7205</v>
      </c>
      <c r="C32" s="2" t="s">
        <v>350</v>
      </c>
      <c r="D32" s="2" t="s">
        <v>351</v>
      </c>
      <c r="E32" s="4" t="s">
        <v>352</v>
      </c>
      <c r="F32" s="2" t="s">
        <v>1142</v>
      </c>
      <c r="G32" s="2" t="s">
        <v>31</v>
      </c>
      <c r="H32" s="2" t="s">
        <v>310</v>
      </c>
      <c r="I32" s="2" t="s">
        <v>355</v>
      </c>
      <c r="J32" s="2" t="s">
        <v>356</v>
      </c>
      <c r="K32" s="2" t="s">
        <v>1359</v>
      </c>
      <c r="L32" s="149">
        <v>1E-3</v>
      </c>
      <c r="M32" s="149">
        <v>2.3959999999999999</v>
      </c>
      <c r="N32" s="162">
        <v>0</v>
      </c>
      <c r="O32" s="149">
        <v>2E-3</v>
      </c>
      <c r="P32" s="164">
        <v>2.9231716104082699E-8</v>
      </c>
      <c r="Q32" s="164">
        <v>1.29581991073494E-9</v>
      </c>
    </row>
    <row r="33" spans="1:17">
      <c r="A33" s="2" t="s">
        <v>246</v>
      </c>
      <c r="B33" s="2">
        <v>7205</v>
      </c>
      <c r="C33" s="2" t="s">
        <v>350</v>
      </c>
      <c r="D33" s="2" t="s">
        <v>351</v>
      </c>
      <c r="E33" s="4" t="s">
        <v>352</v>
      </c>
      <c r="F33" s="2" t="s">
        <v>1142</v>
      </c>
      <c r="G33" s="2" t="s">
        <v>31</v>
      </c>
      <c r="H33" s="2" t="s">
        <v>310</v>
      </c>
      <c r="I33" s="2" t="s">
        <v>355</v>
      </c>
      <c r="J33" s="2" t="s">
        <v>356</v>
      </c>
      <c r="K33" s="2" t="s">
        <v>155</v>
      </c>
      <c r="L33" s="149">
        <v>424.95800000000003</v>
      </c>
      <c r="M33" s="149">
        <v>3.9790000000000001</v>
      </c>
      <c r="N33" s="162">
        <v>0</v>
      </c>
      <c r="O33" s="149">
        <v>1690.9490000000001</v>
      </c>
      <c r="P33" s="164">
        <v>2.08365799390525E-2</v>
      </c>
      <c r="Q33" s="164">
        <v>9.2366986120507905E-4</v>
      </c>
    </row>
    <row r="34" spans="1:17">
      <c r="A34" s="2" t="s">
        <v>246</v>
      </c>
      <c r="B34" s="2">
        <v>7205</v>
      </c>
      <c r="C34" s="2" t="s">
        <v>350</v>
      </c>
      <c r="D34" s="2" t="s">
        <v>351</v>
      </c>
      <c r="E34" s="4" t="s">
        <v>352</v>
      </c>
      <c r="F34" s="2" t="s">
        <v>1142</v>
      </c>
      <c r="G34" s="2" t="s">
        <v>31</v>
      </c>
      <c r="H34" s="2" t="s">
        <v>310</v>
      </c>
      <c r="I34" s="2" t="s">
        <v>355</v>
      </c>
      <c r="J34" s="2" t="s">
        <v>356</v>
      </c>
      <c r="K34" s="2" t="s">
        <v>1360</v>
      </c>
      <c r="L34" s="149">
        <v>9.8000000000000004E-2</v>
      </c>
      <c r="M34" s="149">
        <v>0.47</v>
      </c>
      <c r="N34" s="162">
        <v>0</v>
      </c>
      <c r="O34" s="149">
        <v>4.5999999999999999E-2</v>
      </c>
      <c r="P34" s="164">
        <v>5.6585110739659898E-7</v>
      </c>
      <c r="Q34" s="164">
        <v>2.50837524853191E-8</v>
      </c>
    </row>
    <row r="35" spans="1:17">
      <c r="A35" s="2" t="s">
        <v>246</v>
      </c>
      <c r="B35" s="2">
        <v>7205</v>
      </c>
      <c r="C35" s="2" t="s">
        <v>350</v>
      </c>
      <c r="D35" s="2" t="s">
        <v>351</v>
      </c>
      <c r="E35" s="4" t="s">
        <v>352</v>
      </c>
      <c r="F35" s="2" t="s">
        <v>1142</v>
      </c>
      <c r="G35" s="2" t="s">
        <v>31</v>
      </c>
      <c r="H35" s="2" t="s">
        <v>310</v>
      </c>
      <c r="I35" s="2" t="s">
        <v>355</v>
      </c>
      <c r="J35" s="2" t="s">
        <v>356</v>
      </c>
      <c r="K35" s="2" t="s">
        <v>160</v>
      </c>
      <c r="L35" s="149">
        <v>2599.6550000000002</v>
      </c>
      <c r="M35" s="149">
        <v>3.681</v>
      </c>
      <c r="N35" s="162">
        <v>0</v>
      </c>
      <c r="O35" s="149">
        <v>9569.3289999999997</v>
      </c>
      <c r="P35" s="164">
        <v>0.117917305788694</v>
      </c>
      <c r="Q35" s="164">
        <v>5.2271851613894301E-3</v>
      </c>
    </row>
    <row r="36" spans="1:17">
      <c r="A36" s="2" t="s">
        <v>246</v>
      </c>
      <c r="B36" s="2">
        <v>7205</v>
      </c>
      <c r="C36" s="2" t="s">
        <v>350</v>
      </c>
      <c r="D36" s="2" t="s">
        <v>351</v>
      </c>
      <c r="E36" s="4" t="s">
        <v>352</v>
      </c>
      <c r="F36" s="2" t="s">
        <v>1139</v>
      </c>
      <c r="G36" s="2" t="s">
        <v>31</v>
      </c>
      <c r="H36" s="2" t="s">
        <v>310</v>
      </c>
      <c r="I36" s="2" t="s">
        <v>355</v>
      </c>
      <c r="J36" s="2" t="s">
        <v>356</v>
      </c>
      <c r="K36" s="2" t="s">
        <v>1362</v>
      </c>
      <c r="L36" s="149">
        <v>0</v>
      </c>
      <c r="M36" s="149">
        <v>2.7280000000000002</v>
      </c>
      <c r="N36" s="162">
        <v>0</v>
      </c>
      <c r="O36" s="149">
        <v>0</v>
      </c>
      <c r="P36" s="164">
        <v>6.723113071448801E-10</v>
      </c>
      <c r="Q36" s="164">
        <v>2.9803052783783998E-11</v>
      </c>
    </row>
    <row r="37" spans="1:17">
      <c r="A37" s="2" t="s">
        <v>246</v>
      </c>
      <c r="B37" s="2">
        <v>7205</v>
      </c>
      <c r="C37" s="2" t="s">
        <v>350</v>
      </c>
      <c r="D37" s="2" t="s">
        <v>351</v>
      </c>
      <c r="E37" s="4" t="s">
        <v>352</v>
      </c>
      <c r="F37" s="2" t="s">
        <v>1140</v>
      </c>
      <c r="G37" s="2" t="s">
        <v>31</v>
      </c>
      <c r="H37" s="2" t="s">
        <v>310</v>
      </c>
      <c r="I37" s="2" t="s">
        <v>355</v>
      </c>
      <c r="J37" s="2" t="s">
        <v>356</v>
      </c>
      <c r="K37" s="2" t="s">
        <v>35</v>
      </c>
      <c r="L37" s="149">
        <v>0</v>
      </c>
      <c r="M37" s="149">
        <v>1</v>
      </c>
      <c r="N37" s="162">
        <v>0</v>
      </c>
      <c r="O37" s="149">
        <v>23118.14</v>
      </c>
      <c r="P37" s="164">
        <v>0.28487145736330299</v>
      </c>
      <c r="Q37" s="164">
        <v>1.26281366833571E-2</v>
      </c>
    </row>
    <row r="38" spans="1:17">
      <c r="A38" s="2" t="s">
        <v>246</v>
      </c>
      <c r="B38" s="2">
        <v>7205</v>
      </c>
      <c r="C38" s="2" t="s">
        <v>350</v>
      </c>
      <c r="D38" s="2" t="s">
        <v>351</v>
      </c>
      <c r="E38" s="4" t="s">
        <v>352</v>
      </c>
      <c r="F38" s="2" t="s">
        <v>1142</v>
      </c>
      <c r="G38" s="2" t="s">
        <v>31</v>
      </c>
      <c r="H38" s="2" t="s">
        <v>310</v>
      </c>
      <c r="I38" s="2" t="s">
        <v>355</v>
      </c>
      <c r="J38" s="2" t="s">
        <v>356</v>
      </c>
      <c r="K38" s="2" t="s">
        <v>160</v>
      </c>
      <c r="L38" s="149">
        <v>850</v>
      </c>
      <c r="M38" s="149">
        <v>3.681</v>
      </c>
      <c r="N38" s="162">
        <v>5.3999999999999999E-2</v>
      </c>
      <c r="O38" s="149">
        <v>3131.1579999999999</v>
      </c>
      <c r="P38" s="164">
        <v>3.8583450162686501E-2</v>
      </c>
      <c r="Q38" s="164">
        <v>1.71037522284487E-3</v>
      </c>
    </row>
    <row r="39" spans="1:17">
      <c r="A39" s="2" t="s">
        <v>246</v>
      </c>
      <c r="B39" s="2">
        <v>7205</v>
      </c>
      <c r="C39" s="2" t="s">
        <v>350</v>
      </c>
      <c r="D39" s="2" t="s">
        <v>351</v>
      </c>
      <c r="E39" s="4" t="s">
        <v>352</v>
      </c>
      <c r="F39" s="2" t="s">
        <v>1139</v>
      </c>
      <c r="G39" s="2" t="s">
        <v>151</v>
      </c>
      <c r="H39" s="2" t="s">
        <v>310</v>
      </c>
      <c r="I39" s="2" t="s">
        <v>355</v>
      </c>
      <c r="J39" s="2" t="s">
        <v>356</v>
      </c>
      <c r="K39" s="2" t="s">
        <v>1359</v>
      </c>
      <c r="L39" s="149">
        <v>198.52600000000001</v>
      </c>
      <c r="M39" s="149">
        <v>2.3959999999999999</v>
      </c>
      <c r="N39" s="162">
        <v>0</v>
      </c>
      <c r="O39" s="149">
        <v>475.70800000000003</v>
      </c>
      <c r="P39" s="164">
        <v>5.8618758917827604E-3</v>
      </c>
      <c r="Q39" s="164">
        <v>2.5985253372682801E-4</v>
      </c>
    </row>
    <row r="40" spans="1:17">
      <c r="A40" s="2" t="s">
        <v>246</v>
      </c>
      <c r="B40" s="2">
        <v>7205</v>
      </c>
      <c r="C40" s="2" t="s">
        <v>350</v>
      </c>
      <c r="D40" s="2" t="s">
        <v>351</v>
      </c>
      <c r="E40" s="4" t="s">
        <v>352</v>
      </c>
      <c r="F40" s="2" t="s">
        <v>1139</v>
      </c>
      <c r="G40" s="2" t="s">
        <v>151</v>
      </c>
      <c r="H40" s="2" t="s">
        <v>310</v>
      </c>
      <c r="I40" s="2" t="s">
        <v>355</v>
      </c>
      <c r="J40" s="2" t="s">
        <v>356</v>
      </c>
      <c r="K40" s="2" t="s">
        <v>160</v>
      </c>
      <c r="L40" s="149">
        <v>1306.223</v>
      </c>
      <c r="M40" s="149">
        <v>3.681</v>
      </c>
      <c r="N40" s="162">
        <v>0</v>
      </c>
      <c r="O40" s="149">
        <v>7110.1120000000001</v>
      </c>
      <c r="P40" s="164">
        <v>8.7613798008493199E-2</v>
      </c>
      <c r="Q40" s="164">
        <v>3.8838535346427299E-3</v>
      </c>
    </row>
    <row r="41" spans="1:17">
      <c r="A41" s="2" t="s">
        <v>246</v>
      </c>
      <c r="B41" s="2">
        <v>7205</v>
      </c>
      <c r="C41" s="2" t="s">
        <v>350</v>
      </c>
      <c r="D41" s="2" t="s">
        <v>351</v>
      </c>
      <c r="E41" s="4" t="s">
        <v>352</v>
      </c>
      <c r="F41" s="2" t="s">
        <v>1139</v>
      </c>
      <c r="G41" s="2" t="s">
        <v>151</v>
      </c>
      <c r="H41" s="2" t="s">
        <v>310</v>
      </c>
      <c r="I41" s="2" t="s">
        <v>355</v>
      </c>
      <c r="J41" s="2" t="s">
        <v>356</v>
      </c>
      <c r="K41" s="2" t="s">
        <v>1360</v>
      </c>
      <c r="L41" s="149">
        <v>14.689</v>
      </c>
      <c r="M41" s="149">
        <v>0.47</v>
      </c>
      <c r="N41" s="162">
        <v>0</v>
      </c>
      <c r="O41" s="149">
        <v>6.91</v>
      </c>
      <c r="P41" s="164">
        <v>8.5144303590951095E-5</v>
      </c>
      <c r="Q41" s="164">
        <v>3.7743827110925302E-6</v>
      </c>
    </row>
    <row r="42" spans="1:17">
      <c r="A42" s="2" t="s">
        <v>246</v>
      </c>
      <c r="B42" s="2">
        <v>7205</v>
      </c>
      <c r="C42" s="2" t="s">
        <v>350</v>
      </c>
      <c r="D42" s="2" t="s">
        <v>351</v>
      </c>
      <c r="E42" s="4" t="s">
        <v>352</v>
      </c>
      <c r="F42" s="2" t="s">
        <v>1139</v>
      </c>
      <c r="G42" s="2" t="s">
        <v>151</v>
      </c>
      <c r="H42" s="2" t="s">
        <v>310</v>
      </c>
      <c r="I42" s="2" t="s">
        <v>355</v>
      </c>
      <c r="J42" s="2" t="s">
        <v>356</v>
      </c>
      <c r="K42" s="2" t="s">
        <v>155</v>
      </c>
      <c r="L42" s="149">
        <v>640.62</v>
      </c>
      <c r="M42" s="149">
        <v>3.9790000000000001</v>
      </c>
      <c r="N42" s="162">
        <v>0</v>
      </c>
      <c r="O42" s="149">
        <v>2549.0889999999999</v>
      </c>
      <c r="P42" s="164">
        <v>3.1410949773337603E-2</v>
      </c>
      <c r="Q42" s="164">
        <v>1.3924236944029801E-3</v>
      </c>
    </row>
    <row r="43" spans="1:17">
      <c r="A43" s="2" t="s">
        <v>246</v>
      </c>
      <c r="B43" s="2">
        <v>7205</v>
      </c>
      <c r="C43" s="2" t="s">
        <v>350</v>
      </c>
      <c r="D43" s="2" t="s">
        <v>351</v>
      </c>
      <c r="E43" s="4" t="s">
        <v>352</v>
      </c>
      <c r="F43" s="2" t="s">
        <v>1139</v>
      </c>
      <c r="G43" s="2" t="s">
        <v>151</v>
      </c>
      <c r="H43" s="2" t="s">
        <v>310</v>
      </c>
      <c r="I43" s="2" t="s">
        <v>355</v>
      </c>
      <c r="J43" s="2" t="s">
        <v>356</v>
      </c>
      <c r="K43" s="2" t="s">
        <v>1361</v>
      </c>
      <c r="L43" s="149">
        <v>0.154</v>
      </c>
      <c r="M43" s="149">
        <v>4.6539999999999999</v>
      </c>
      <c r="N43" s="162">
        <v>0</v>
      </c>
      <c r="O43" s="149">
        <v>0.71699999999999997</v>
      </c>
      <c r="P43" s="164">
        <v>8.8404758972603606E-6</v>
      </c>
      <c r="Q43" s="164">
        <v>3.9189162371627902E-7</v>
      </c>
    </row>
    <row r="44" spans="1:17">
      <c r="A44" s="2" t="s">
        <v>246</v>
      </c>
      <c r="B44" s="2">
        <v>7205</v>
      </c>
      <c r="C44" s="2" t="s">
        <v>350</v>
      </c>
      <c r="D44" s="2" t="s">
        <v>351</v>
      </c>
      <c r="E44" s="4" t="s">
        <v>352</v>
      </c>
      <c r="F44" s="2" t="s">
        <v>1137</v>
      </c>
      <c r="G44" s="2" t="s">
        <v>31</v>
      </c>
      <c r="H44" s="2" t="s">
        <v>310</v>
      </c>
      <c r="I44" s="2" t="s">
        <v>355</v>
      </c>
      <c r="J44" s="2" t="s">
        <v>356</v>
      </c>
      <c r="K44" s="2" t="s">
        <v>35</v>
      </c>
      <c r="L44" s="149">
        <v>0</v>
      </c>
      <c r="M44" s="149">
        <v>1</v>
      </c>
      <c r="N44" s="162">
        <v>0</v>
      </c>
      <c r="O44" s="149">
        <v>-247.316</v>
      </c>
      <c r="P44" s="164">
        <v>-3.0475261593022099E-3</v>
      </c>
      <c r="Q44" s="164">
        <v>-1.3509453436289499E-4</v>
      </c>
    </row>
    <row r="45" spans="1:17">
      <c r="A45" s="2" t="s">
        <v>246</v>
      </c>
      <c r="B45" s="2">
        <v>7205</v>
      </c>
      <c r="C45" s="2" t="s">
        <v>357</v>
      </c>
      <c r="D45" s="2" t="s">
        <v>358</v>
      </c>
      <c r="E45" s="4" t="s">
        <v>352</v>
      </c>
      <c r="F45" s="2" t="s">
        <v>1139</v>
      </c>
      <c r="G45" s="2" t="s">
        <v>151</v>
      </c>
      <c r="H45" s="2" t="s">
        <v>310</v>
      </c>
      <c r="I45" s="2" t="s">
        <v>355</v>
      </c>
      <c r="J45" s="2" t="s">
        <v>356</v>
      </c>
      <c r="K45" s="2" t="s">
        <v>1359</v>
      </c>
      <c r="L45" s="149">
        <v>34.411000000000001</v>
      </c>
      <c r="M45" s="149">
        <v>2.3959999999999999</v>
      </c>
      <c r="N45" s="162">
        <v>0</v>
      </c>
      <c r="O45" s="149">
        <v>82.456999999999994</v>
      </c>
      <c r="P45" s="164">
        <v>1.0160661058713899E-3</v>
      </c>
      <c r="Q45" s="164">
        <v>4.5041443544505802E-5</v>
      </c>
    </row>
    <row r="46" spans="1:17">
      <c r="A46" s="2" t="s">
        <v>246</v>
      </c>
      <c r="B46" s="2">
        <v>7205</v>
      </c>
      <c r="C46" s="2" t="s">
        <v>357</v>
      </c>
      <c r="D46" s="2" t="s">
        <v>358</v>
      </c>
      <c r="E46" s="4" t="s">
        <v>352</v>
      </c>
      <c r="F46" s="2" t="s">
        <v>1139</v>
      </c>
      <c r="G46" s="2" t="s">
        <v>151</v>
      </c>
      <c r="H46" s="2" t="s">
        <v>310</v>
      </c>
      <c r="I46" s="2" t="s">
        <v>355</v>
      </c>
      <c r="J46" s="2" t="s">
        <v>356</v>
      </c>
      <c r="K46" s="2" t="s">
        <v>160</v>
      </c>
      <c r="L46" s="149">
        <v>3195.4259999999999</v>
      </c>
      <c r="M46" s="149">
        <v>3.681</v>
      </c>
      <c r="N46" s="162">
        <v>0</v>
      </c>
      <c r="O46" s="149">
        <v>11762.362999999999</v>
      </c>
      <c r="P46" s="164">
        <v>0.14494079208058</v>
      </c>
      <c r="Q46" s="164">
        <v>6.4251159113260696E-3</v>
      </c>
    </row>
    <row r="47" spans="1:17">
      <c r="A47" s="2" t="s">
        <v>246</v>
      </c>
      <c r="B47" s="2">
        <v>7205</v>
      </c>
      <c r="C47" s="2" t="s">
        <v>357</v>
      </c>
      <c r="D47" s="2" t="s">
        <v>358</v>
      </c>
      <c r="E47" s="4" t="s">
        <v>352</v>
      </c>
      <c r="F47" s="2" t="s">
        <v>1139</v>
      </c>
      <c r="G47" s="2" t="s">
        <v>151</v>
      </c>
      <c r="H47" s="2" t="s">
        <v>310</v>
      </c>
      <c r="I47" s="2" t="s">
        <v>355</v>
      </c>
      <c r="J47" s="2" t="s">
        <v>356</v>
      </c>
      <c r="K47" s="2" t="s">
        <v>1360</v>
      </c>
      <c r="L47" s="149">
        <v>66.397000000000006</v>
      </c>
      <c r="M47" s="149">
        <v>0.47</v>
      </c>
      <c r="N47" s="162">
        <v>0</v>
      </c>
      <c r="O47" s="149">
        <v>31.233000000000001</v>
      </c>
      <c r="P47" s="164">
        <v>3.84868076585977E-4</v>
      </c>
      <c r="Q47" s="164">
        <v>1.7060911335845699E-5</v>
      </c>
    </row>
    <row r="48" spans="1:17">
      <c r="A48" s="2" t="s">
        <v>246</v>
      </c>
      <c r="B48" s="2">
        <v>7205</v>
      </c>
      <c r="C48" s="2" t="s">
        <v>357</v>
      </c>
      <c r="D48" s="2" t="s">
        <v>358</v>
      </c>
      <c r="E48" s="4" t="s">
        <v>352</v>
      </c>
      <c r="F48" s="2" t="s">
        <v>1139</v>
      </c>
      <c r="G48" s="2" t="s">
        <v>151</v>
      </c>
      <c r="H48" s="2" t="s">
        <v>310</v>
      </c>
      <c r="I48" s="2" t="s">
        <v>355</v>
      </c>
      <c r="J48" s="2" t="s">
        <v>356</v>
      </c>
      <c r="K48" s="2" t="s">
        <v>155</v>
      </c>
      <c r="L48" s="149">
        <v>510.41800000000001</v>
      </c>
      <c r="M48" s="149">
        <v>3.9790000000000001</v>
      </c>
      <c r="N48" s="162">
        <v>0</v>
      </c>
      <c r="O48" s="149">
        <v>2031.0029999999999</v>
      </c>
      <c r="P48" s="164">
        <v>2.5026872096599199E-2</v>
      </c>
      <c r="Q48" s="164">
        <v>1.10942234970804E-3</v>
      </c>
    </row>
    <row r="49" spans="1:17">
      <c r="A49" s="2" t="s">
        <v>246</v>
      </c>
      <c r="B49" s="2">
        <v>7205</v>
      </c>
      <c r="C49" s="2" t="s">
        <v>357</v>
      </c>
      <c r="D49" s="2" t="s">
        <v>358</v>
      </c>
      <c r="E49" s="4" t="s">
        <v>352</v>
      </c>
      <c r="F49" s="2" t="s">
        <v>1137</v>
      </c>
      <c r="G49" s="2" t="s">
        <v>31</v>
      </c>
      <c r="H49" s="2" t="s">
        <v>310</v>
      </c>
      <c r="I49" s="2" t="s">
        <v>355</v>
      </c>
      <c r="J49" s="2" t="s">
        <v>356</v>
      </c>
      <c r="K49" s="2" t="s">
        <v>35</v>
      </c>
      <c r="L49" s="149">
        <v>0</v>
      </c>
      <c r="M49" s="149">
        <v>1</v>
      </c>
      <c r="N49" s="162">
        <v>0</v>
      </c>
      <c r="O49" s="149">
        <v>19840.981</v>
      </c>
      <c r="P49" s="164">
        <v>0.24448893107703801</v>
      </c>
      <c r="Q49" s="164">
        <v>1.0838009773900301E-2</v>
      </c>
    </row>
    <row r="50" spans="1:17">
      <c r="A50" s="2" t="s">
        <v>246</v>
      </c>
      <c r="B50" s="2">
        <v>7206</v>
      </c>
      <c r="C50" s="2" t="s">
        <v>350</v>
      </c>
      <c r="D50" s="2" t="s">
        <v>351</v>
      </c>
      <c r="E50" s="4" t="s">
        <v>352</v>
      </c>
      <c r="F50" s="2" t="s">
        <v>1142</v>
      </c>
      <c r="G50" s="2" t="s">
        <v>31</v>
      </c>
      <c r="H50" s="2" t="s">
        <v>310</v>
      </c>
      <c r="I50" s="2" t="s">
        <v>355</v>
      </c>
      <c r="J50" s="2" t="s">
        <v>356</v>
      </c>
      <c r="K50" s="2" t="s">
        <v>1359</v>
      </c>
      <c r="L50" s="149">
        <v>63.030999999999999</v>
      </c>
      <c r="M50" s="149">
        <v>2.3959999999999999</v>
      </c>
      <c r="N50" s="162">
        <v>0</v>
      </c>
      <c r="O50" s="149">
        <v>151.035</v>
      </c>
      <c r="P50" s="164">
        <v>3.01362725774399E-2</v>
      </c>
      <c r="Q50" s="164">
        <v>2.3052831850335501E-3</v>
      </c>
    </row>
    <row r="51" spans="1:17">
      <c r="A51" s="2" t="s">
        <v>246</v>
      </c>
      <c r="B51" s="2">
        <v>7206</v>
      </c>
      <c r="C51" s="2" t="s">
        <v>350</v>
      </c>
      <c r="D51" s="2" t="s">
        <v>351</v>
      </c>
      <c r="E51" s="4" t="s">
        <v>352</v>
      </c>
      <c r="F51" s="2" t="s">
        <v>1142</v>
      </c>
      <c r="G51" s="2" t="s">
        <v>31</v>
      </c>
      <c r="H51" s="2" t="s">
        <v>310</v>
      </c>
      <c r="I51" s="2" t="s">
        <v>355</v>
      </c>
      <c r="J51" s="2" t="s">
        <v>356</v>
      </c>
      <c r="K51" s="2" t="s">
        <v>155</v>
      </c>
      <c r="L51" s="149">
        <v>60.39</v>
      </c>
      <c r="M51" s="149">
        <v>3.9790000000000001</v>
      </c>
      <c r="N51" s="162">
        <v>0</v>
      </c>
      <c r="O51" s="149">
        <v>240.297</v>
      </c>
      <c r="P51" s="164">
        <v>4.7946635084853501E-2</v>
      </c>
      <c r="Q51" s="164">
        <v>3.6676921923913001E-3</v>
      </c>
    </row>
    <row r="52" spans="1:17">
      <c r="A52" s="2" t="s">
        <v>246</v>
      </c>
      <c r="B52" s="2">
        <v>7206</v>
      </c>
      <c r="C52" s="2" t="s">
        <v>350</v>
      </c>
      <c r="D52" s="2" t="s">
        <v>351</v>
      </c>
      <c r="E52" s="4" t="s">
        <v>352</v>
      </c>
      <c r="F52" s="2" t="s">
        <v>1142</v>
      </c>
      <c r="G52" s="2" t="s">
        <v>31</v>
      </c>
      <c r="H52" s="2" t="s">
        <v>310</v>
      </c>
      <c r="I52" s="2" t="s">
        <v>355</v>
      </c>
      <c r="J52" s="2" t="s">
        <v>356</v>
      </c>
      <c r="K52" s="2" t="s">
        <v>1360</v>
      </c>
      <c r="L52" s="149">
        <v>-3.31</v>
      </c>
      <c r="M52" s="149">
        <v>0.47</v>
      </c>
      <c r="N52" s="162">
        <v>0</v>
      </c>
      <c r="O52" s="149">
        <v>-1.5569999999999999</v>
      </c>
      <c r="P52" s="164">
        <v>-3.1066060021060603E-4</v>
      </c>
      <c r="Q52" s="164">
        <v>-2.3764075536470299E-5</v>
      </c>
    </row>
    <row r="53" spans="1:17">
      <c r="A53" s="2" t="s">
        <v>246</v>
      </c>
      <c r="B53" s="2">
        <v>7206</v>
      </c>
      <c r="C53" s="2" t="s">
        <v>350</v>
      </c>
      <c r="D53" s="2" t="s">
        <v>351</v>
      </c>
      <c r="E53" s="4" t="s">
        <v>352</v>
      </c>
      <c r="F53" s="2" t="s">
        <v>1142</v>
      </c>
      <c r="G53" s="2" t="s">
        <v>31</v>
      </c>
      <c r="H53" s="2" t="s">
        <v>310</v>
      </c>
      <c r="I53" s="2" t="s">
        <v>355</v>
      </c>
      <c r="J53" s="2" t="s">
        <v>356</v>
      </c>
      <c r="K53" s="2" t="s">
        <v>160</v>
      </c>
      <c r="L53" s="149">
        <v>302.34300000000002</v>
      </c>
      <c r="M53" s="149">
        <v>3.681</v>
      </c>
      <c r="N53" s="162">
        <v>0</v>
      </c>
      <c r="O53" s="149">
        <v>1112.923</v>
      </c>
      <c r="P53" s="164">
        <v>0.222062719990897</v>
      </c>
      <c r="Q53" s="164">
        <v>1.6986754188075999E-2</v>
      </c>
    </row>
    <row r="54" spans="1:17">
      <c r="A54" s="2" t="s">
        <v>246</v>
      </c>
      <c r="B54" s="2">
        <v>7206</v>
      </c>
      <c r="C54" s="2" t="s">
        <v>350</v>
      </c>
      <c r="D54" s="2" t="s">
        <v>351</v>
      </c>
      <c r="E54" s="4" t="s">
        <v>352</v>
      </c>
      <c r="F54" s="2" t="s">
        <v>1140</v>
      </c>
      <c r="G54" s="2" t="s">
        <v>31</v>
      </c>
      <c r="H54" s="2" t="s">
        <v>310</v>
      </c>
      <c r="I54" s="2" t="s">
        <v>355</v>
      </c>
      <c r="J54" s="2" t="s">
        <v>356</v>
      </c>
      <c r="K54" s="2" t="s">
        <v>35</v>
      </c>
      <c r="L54" s="149">
        <v>0</v>
      </c>
      <c r="M54" s="149">
        <v>1</v>
      </c>
      <c r="N54" s="162">
        <v>0</v>
      </c>
      <c r="O54" s="149">
        <v>1359.7070000000001</v>
      </c>
      <c r="P54" s="164">
        <v>0.27130378919854797</v>
      </c>
      <c r="Q54" s="164">
        <v>2.0753464505875899E-2</v>
      </c>
    </row>
    <row r="55" spans="1:17">
      <c r="A55" s="2" t="s">
        <v>246</v>
      </c>
      <c r="B55" s="2">
        <v>7206</v>
      </c>
      <c r="C55" s="2" t="s">
        <v>350</v>
      </c>
      <c r="D55" s="2" t="s">
        <v>351</v>
      </c>
      <c r="E55" s="4" t="s">
        <v>352</v>
      </c>
      <c r="F55" s="2" t="s">
        <v>1139</v>
      </c>
      <c r="G55" s="2" t="s">
        <v>151</v>
      </c>
      <c r="H55" s="2" t="s">
        <v>310</v>
      </c>
      <c r="I55" s="2" t="s">
        <v>355</v>
      </c>
      <c r="J55" s="2" t="s">
        <v>356</v>
      </c>
      <c r="K55" s="2" t="s">
        <v>1359</v>
      </c>
      <c r="L55" s="149">
        <v>46.155000000000001</v>
      </c>
      <c r="M55" s="149">
        <v>2.3959999999999999</v>
      </c>
      <c r="N55" s="162">
        <v>0</v>
      </c>
      <c r="O55" s="149">
        <v>110.596</v>
      </c>
      <c r="P55" s="164">
        <v>2.2067255563145802E-2</v>
      </c>
      <c r="Q55" s="164">
        <v>1.6880413149581201E-3</v>
      </c>
    </row>
    <row r="56" spans="1:17">
      <c r="A56" s="2" t="s">
        <v>246</v>
      </c>
      <c r="B56" s="2">
        <v>7206</v>
      </c>
      <c r="C56" s="2" t="s">
        <v>350</v>
      </c>
      <c r="D56" s="2" t="s">
        <v>351</v>
      </c>
      <c r="E56" s="4" t="s">
        <v>352</v>
      </c>
      <c r="F56" s="2" t="s">
        <v>1139</v>
      </c>
      <c r="G56" s="2" t="s">
        <v>151</v>
      </c>
      <c r="H56" s="2" t="s">
        <v>310</v>
      </c>
      <c r="I56" s="2" t="s">
        <v>355</v>
      </c>
      <c r="J56" s="2" t="s">
        <v>356</v>
      </c>
      <c r="K56" s="2" t="s">
        <v>160</v>
      </c>
      <c r="L56" s="149">
        <v>26.39</v>
      </c>
      <c r="M56" s="149">
        <v>3.681</v>
      </c>
      <c r="N56" s="162">
        <v>0</v>
      </c>
      <c r="O56" s="149">
        <v>97.143000000000001</v>
      </c>
      <c r="P56" s="164">
        <v>1.9382949910326099E-2</v>
      </c>
      <c r="Q56" s="164">
        <v>1.4827045511286001E-3</v>
      </c>
    </row>
    <row r="57" spans="1:17">
      <c r="A57" s="2" t="s">
        <v>246</v>
      </c>
      <c r="B57" s="2">
        <v>7206</v>
      </c>
      <c r="C57" s="2" t="s">
        <v>350</v>
      </c>
      <c r="D57" s="2" t="s">
        <v>351</v>
      </c>
      <c r="E57" s="4" t="s">
        <v>352</v>
      </c>
      <c r="F57" s="2" t="s">
        <v>1139</v>
      </c>
      <c r="G57" s="2" t="s">
        <v>151</v>
      </c>
      <c r="H57" s="2" t="s">
        <v>310</v>
      </c>
      <c r="I57" s="2" t="s">
        <v>355</v>
      </c>
      <c r="J57" s="2" t="s">
        <v>356</v>
      </c>
      <c r="K57" s="2" t="s">
        <v>1360</v>
      </c>
      <c r="L57" s="149">
        <v>0.29699999999999999</v>
      </c>
      <c r="M57" s="149">
        <v>0.47</v>
      </c>
      <c r="N57" s="162">
        <v>0</v>
      </c>
      <c r="O57" s="149">
        <v>0.14000000000000001</v>
      </c>
      <c r="P57" s="164">
        <v>2.7899712498331498E-5</v>
      </c>
      <c r="Q57" s="164">
        <v>2.1341968527926601E-6</v>
      </c>
    </row>
    <row r="58" spans="1:17">
      <c r="A58" s="2" t="s">
        <v>246</v>
      </c>
      <c r="B58" s="2">
        <v>7206</v>
      </c>
      <c r="C58" s="2" t="s">
        <v>350</v>
      </c>
      <c r="D58" s="2" t="s">
        <v>351</v>
      </c>
      <c r="E58" s="4" t="s">
        <v>352</v>
      </c>
      <c r="F58" s="2" t="s">
        <v>1139</v>
      </c>
      <c r="G58" s="2" t="s">
        <v>151</v>
      </c>
      <c r="H58" s="2" t="s">
        <v>310</v>
      </c>
      <c r="I58" s="2" t="s">
        <v>355</v>
      </c>
      <c r="J58" s="2" t="s">
        <v>356</v>
      </c>
      <c r="K58" s="2" t="s">
        <v>155</v>
      </c>
      <c r="L58" s="149">
        <v>28.928000000000001</v>
      </c>
      <c r="M58" s="149">
        <v>3.9790000000000001</v>
      </c>
      <c r="N58" s="162">
        <v>0</v>
      </c>
      <c r="O58" s="149">
        <v>166.233</v>
      </c>
      <c r="P58" s="164">
        <v>3.3168640064909903E-2</v>
      </c>
      <c r="Q58" s="164">
        <v>2.5372450430152802E-3</v>
      </c>
    </row>
    <row r="59" spans="1:17">
      <c r="A59" s="2" t="s">
        <v>246</v>
      </c>
      <c r="B59" s="2">
        <v>7206</v>
      </c>
      <c r="C59" s="2" t="s">
        <v>350</v>
      </c>
      <c r="D59" s="2" t="s">
        <v>351</v>
      </c>
      <c r="E59" s="4" t="s">
        <v>352</v>
      </c>
      <c r="F59" s="2" t="s">
        <v>1137</v>
      </c>
      <c r="G59" s="2" t="s">
        <v>31</v>
      </c>
      <c r="H59" s="2" t="s">
        <v>310</v>
      </c>
      <c r="I59" s="2" t="s">
        <v>355</v>
      </c>
      <c r="J59" s="2" t="s">
        <v>356</v>
      </c>
      <c r="K59" s="2" t="s">
        <v>35</v>
      </c>
      <c r="L59" s="149">
        <v>0</v>
      </c>
      <c r="M59" s="149">
        <v>1</v>
      </c>
      <c r="N59" s="162">
        <v>0</v>
      </c>
      <c r="O59" s="149">
        <v>-22.632000000000001</v>
      </c>
      <c r="P59" s="164">
        <v>-4.5158292869004997E-3</v>
      </c>
      <c r="Q59" s="164">
        <v>-3.4543971205539599E-4</v>
      </c>
    </row>
    <row r="60" spans="1:17">
      <c r="A60" s="2" t="s">
        <v>246</v>
      </c>
      <c r="B60" s="2">
        <v>7206</v>
      </c>
      <c r="C60" s="2" t="s">
        <v>357</v>
      </c>
      <c r="D60" s="2" t="s">
        <v>358</v>
      </c>
      <c r="E60" s="4" t="s">
        <v>352</v>
      </c>
      <c r="F60" s="2" t="s">
        <v>1139</v>
      </c>
      <c r="G60" s="2" t="s">
        <v>151</v>
      </c>
      <c r="H60" s="2" t="s">
        <v>310</v>
      </c>
      <c r="I60" s="2" t="s">
        <v>355</v>
      </c>
      <c r="J60" s="2" t="s">
        <v>356</v>
      </c>
      <c r="K60" s="2" t="s">
        <v>160</v>
      </c>
      <c r="L60" s="149">
        <v>40.893000000000001</v>
      </c>
      <c r="M60" s="149">
        <v>3.681</v>
      </c>
      <c r="N60" s="162">
        <v>0</v>
      </c>
      <c r="O60" s="149">
        <v>150.52799999999999</v>
      </c>
      <c r="P60" s="164">
        <v>3.0035091023614201E-2</v>
      </c>
      <c r="Q60" s="164">
        <v>2.2975432718086901E-3</v>
      </c>
    </row>
    <row r="61" spans="1:17">
      <c r="A61" s="2" t="s">
        <v>246</v>
      </c>
      <c r="B61" s="2">
        <v>7206</v>
      </c>
      <c r="C61" s="2" t="s">
        <v>357</v>
      </c>
      <c r="D61" s="2" t="s">
        <v>358</v>
      </c>
      <c r="E61" s="4" t="s">
        <v>352</v>
      </c>
      <c r="F61" s="2" t="s">
        <v>1137</v>
      </c>
      <c r="G61" s="2" t="s">
        <v>31</v>
      </c>
      <c r="H61" s="2" t="s">
        <v>310</v>
      </c>
      <c r="I61" s="2" t="s">
        <v>355</v>
      </c>
      <c r="J61" s="2" t="s">
        <v>356</v>
      </c>
      <c r="K61" s="2" t="s">
        <v>35</v>
      </c>
      <c r="L61" s="149">
        <v>0</v>
      </c>
      <c r="M61" s="149">
        <v>1</v>
      </c>
      <c r="N61" s="162">
        <v>0</v>
      </c>
      <c r="O61" s="149">
        <v>1647.338</v>
      </c>
      <c r="P61" s="164">
        <v>0.328695198849973</v>
      </c>
      <c r="Q61" s="164">
        <v>2.5143637553814199E-2</v>
      </c>
    </row>
    <row r="62" spans="1:17">
      <c r="A62" s="2" t="s">
        <v>246</v>
      </c>
      <c r="B62" s="2">
        <v>7207</v>
      </c>
      <c r="C62" s="2" t="s">
        <v>350</v>
      </c>
      <c r="D62" s="2" t="s">
        <v>351</v>
      </c>
      <c r="E62" s="4" t="s">
        <v>352</v>
      </c>
      <c r="F62" s="2" t="s">
        <v>1142</v>
      </c>
      <c r="G62" s="2" t="s">
        <v>31</v>
      </c>
      <c r="H62" s="2" t="s">
        <v>310</v>
      </c>
      <c r="I62" s="2" t="s">
        <v>355</v>
      </c>
      <c r="J62" s="2" t="s">
        <v>356</v>
      </c>
      <c r="K62" s="2" t="s">
        <v>1359</v>
      </c>
      <c r="L62" s="149">
        <v>63.030999999999999</v>
      </c>
      <c r="M62" s="149">
        <v>2.3959999999999999</v>
      </c>
      <c r="N62" s="162">
        <v>0</v>
      </c>
      <c r="O62" s="149">
        <v>151.035</v>
      </c>
      <c r="P62" s="164">
        <v>3.1105411152970601E-2</v>
      </c>
      <c r="Q62" s="164">
        <v>1.5215408770801501E-3</v>
      </c>
    </row>
    <row r="63" spans="1:17">
      <c r="A63" s="2" t="s">
        <v>246</v>
      </c>
      <c r="B63" s="2">
        <v>7207</v>
      </c>
      <c r="C63" s="2" t="s">
        <v>350</v>
      </c>
      <c r="D63" s="2" t="s">
        <v>351</v>
      </c>
      <c r="E63" s="4" t="s">
        <v>352</v>
      </c>
      <c r="F63" s="2" t="s">
        <v>1142</v>
      </c>
      <c r="G63" s="2" t="s">
        <v>31</v>
      </c>
      <c r="H63" s="2" t="s">
        <v>310</v>
      </c>
      <c r="I63" s="2" t="s">
        <v>355</v>
      </c>
      <c r="J63" s="2" t="s">
        <v>356</v>
      </c>
      <c r="K63" s="2" t="s">
        <v>155</v>
      </c>
      <c r="L63" s="149">
        <v>42.164000000000001</v>
      </c>
      <c r="M63" s="149">
        <v>3.9790000000000001</v>
      </c>
      <c r="N63" s="162">
        <v>0</v>
      </c>
      <c r="O63" s="149">
        <v>167.773</v>
      </c>
      <c r="P63" s="164">
        <v>3.4552551169322897E-2</v>
      </c>
      <c r="Q63" s="164">
        <v>1.6901599131091301E-3</v>
      </c>
    </row>
    <row r="64" spans="1:17">
      <c r="A64" s="2" t="s">
        <v>246</v>
      </c>
      <c r="B64" s="2">
        <v>7207</v>
      </c>
      <c r="C64" s="2" t="s">
        <v>350</v>
      </c>
      <c r="D64" s="2" t="s">
        <v>351</v>
      </c>
      <c r="E64" s="4" t="s">
        <v>352</v>
      </c>
      <c r="F64" s="2" t="s">
        <v>1142</v>
      </c>
      <c r="G64" s="2" t="s">
        <v>31</v>
      </c>
      <c r="H64" s="2" t="s">
        <v>310</v>
      </c>
      <c r="I64" s="2" t="s">
        <v>355</v>
      </c>
      <c r="J64" s="2" t="s">
        <v>356</v>
      </c>
      <c r="K64" s="2" t="s">
        <v>1360</v>
      </c>
      <c r="L64" s="149">
        <v>49.521999999999998</v>
      </c>
      <c r="M64" s="149">
        <v>0.47</v>
      </c>
      <c r="N64" s="162">
        <v>0</v>
      </c>
      <c r="O64" s="149">
        <v>23.295000000000002</v>
      </c>
      <c r="P64" s="164">
        <v>4.7975737781478598E-3</v>
      </c>
      <c r="Q64" s="164">
        <v>2.3467635834682399E-4</v>
      </c>
    </row>
    <row r="65" spans="1:17">
      <c r="A65" s="2" t="s">
        <v>246</v>
      </c>
      <c r="B65" s="2">
        <v>7207</v>
      </c>
      <c r="C65" s="2" t="s">
        <v>350</v>
      </c>
      <c r="D65" s="2" t="s">
        <v>351</v>
      </c>
      <c r="E65" s="4" t="s">
        <v>352</v>
      </c>
      <c r="F65" s="2" t="s">
        <v>1142</v>
      </c>
      <c r="G65" s="2" t="s">
        <v>31</v>
      </c>
      <c r="H65" s="2" t="s">
        <v>310</v>
      </c>
      <c r="I65" s="2" t="s">
        <v>355</v>
      </c>
      <c r="J65" s="2" t="s">
        <v>356</v>
      </c>
      <c r="K65" s="2" t="s">
        <v>160</v>
      </c>
      <c r="L65" s="149">
        <v>273.73599999999999</v>
      </c>
      <c r="M65" s="149">
        <v>3.681</v>
      </c>
      <c r="N65" s="162">
        <v>0</v>
      </c>
      <c r="O65" s="149">
        <v>1007.623</v>
      </c>
      <c r="P65" s="164">
        <v>0.20751763728597999</v>
      </c>
      <c r="Q65" s="164">
        <v>1.01508565918942E-2</v>
      </c>
    </row>
    <row r="66" spans="1:17">
      <c r="A66" s="2" t="s">
        <v>246</v>
      </c>
      <c r="B66" s="2">
        <v>7207</v>
      </c>
      <c r="C66" s="2" t="s">
        <v>350</v>
      </c>
      <c r="D66" s="2" t="s">
        <v>351</v>
      </c>
      <c r="E66" s="4" t="s">
        <v>352</v>
      </c>
      <c r="F66" s="2" t="s">
        <v>1140</v>
      </c>
      <c r="G66" s="2" t="s">
        <v>31</v>
      </c>
      <c r="H66" s="2" t="s">
        <v>310</v>
      </c>
      <c r="I66" s="2" t="s">
        <v>355</v>
      </c>
      <c r="J66" s="2" t="s">
        <v>356</v>
      </c>
      <c r="K66" s="2" t="s">
        <v>35</v>
      </c>
      <c r="L66" s="149">
        <v>0</v>
      </c>
      <c r="M66" s="149">
        <v>1</v>
      </c>
      <c r="N66" s="162">
        <v>0</v>
      </c>
      <c r="O66" s="149">
        <v>2410.2359999999999</v>
      </c>
      <c r="P66" s="164">
        <v>0.496382558751572</v>
      </c>
      <c r="Q66" s="164">
        <v>2.4280867084376399E-2</v>
      </c>
    </row>
    <row r="67" spans="1:17">
      <c r="A67" s="2" t="s">
        <v>246</v>
      </c>
      <c r="B67" s="2">
        <v>7207</v>
      </c>
      <c r="C67" s="2" t="s">
        <v>350</v>
      </c>
      <c r="D67" s="2" t="s">
        <v>351</v>
      </c>
      <c r="E67" s="4" t="s">
        <v>352</v>
      </c>
      <c r="F67" s="2" t="s">
        <v>1139</v>
      </c>
      <c r="G67" s="2" t="s">
        <v>151</v>
      </c>
      <c r="H67" s="2" t="s">
        <v>310</v>
      </c>
      <c r="I67" s="2" t="s">
        <v>355</v>
      </c>
      <c r="J67" s="2" t="s">
        <v>356</v>
      </c>
      <c r="K67" s="2" t="s">
        <v>1359</v>
      </c>
      <c r="L67" s="149">
        <v>41.448</v>
      </c>
      <c r="M67" s="149">
        <v>2.3959999999999999</v>
      </c>
      <c r="N67" s="162">
        <v>0</v>
      </c>
      <c r="O67" s="149">
        <v>99.319000000000003</v>
      </c>
      <c r="P67" s="164">
        <v>2.04544594267289E-2</v>
      </c>
      <c r="Q67" s="164">
        <v>1.0005428310621599E-3</v>
      </c>
    </row>
    <row r="68" spans="1:17">
      <c r="A68" s="2" t="s">
        <v>246</v>
      </c>
      <c r="B68" s="2">
        <v>7207</v>
      </c>
      <c r="C68" s="2" t="s">
        <v>350</v>
      </c>
      <c r="D68" s="2" t="s">
        <v>351</v>
      </c>
      <c r="E68" s="4" t="s">
        <v>352</v>
      </c>
      <c r="F68" s="2" t="s">
        <v>1139</v>
      </c>
      <c r="G68" s="2" t="s">
        <v>151</v>
      </c>
      <c r="H68" s="2" t="s">
        <v>310</v>
      </c>
      <c r="I68" s="2" t="s">
        <v>355</v>
      </c>
      <c r="J68" s="2" t="s">
        <v>356</v>
      </c>
      <c r="K68" s="2" t="s">
        <v>160</v>
      </c>
      <c r="L68" s="149">
        <v>18.670999999999999</v>
      </c>
      <c r="M68" s="149">
        <v>3.681</v>
      </c>
      <c r="N68" s="162">
        <v>0</v>
      </c>
      <c r="O68" s="149">
        <v>68.727999999999994</v>
      </c>
      <c r="P68" s="164">
        <v>1.41543488052139E-2</v>
      </c>
      <c r="Q68" s="164">
        <v>6.9236893187720697E-4</v>
      </c>
    </row>
    <row r="69" spans="1:17">
      <c r="A69" s="2" t="s">
        <v>246</v>
      </c>
      <c r="B69" s="2">
        <v>7207</v>
      </c>
      <c r="C69" s="2" t="s">
        <v>350</v>
      </c>
      <c r="D69" s="2" t="s">
        <v>351</v>
      </c>
      <c r="E69" s="4" t="s">
        <v>352</v>
      </c>
      <c r="F69" s="2" t="s">
        <v>1139</v>
      </c>
      <c r="G69" s="2" t="s">
        <v>151</v>
      </c>
      <c r="H69" s="2" t="s">
        <v>310</v>
      </c>
      <c r="I69" s="2" t="s">
        <v>355</v>
      </c>
      <c r="J69" s="2" t="s">
        <v>356</v>
      </c>
      <c r="K69" s="2" t="s">
        <v>1360</v>
      </c>
      <c r="L69" s="149">
        <v>0.53100000000000003</v>
      </c>
      <c r="M69" s="149">
        <v>0.47</v>
      </c>
      <c r="N69" s="162">
        <v>0</v>
      </c>
      <c r="O69" s="149">
        <v>0.25</v>
      </c>
      <c r="P69" s="164">
        <v>5.1488614062139799E-5</v>
      </c>
      <c r="Q69" s="164">
        <v>2.51859815047865E-6</v>
      </c>
    </row>
    <row r="70" spans="1:17">
      <c r="A70" s="2" t="s">
        <v>246</v>
      </c>
      <c r="B70" s="2">
        <v>7207</v>
      </c>
      <c r="C70" s="2" t="s">
        <v>350</v>
      </c>
      <c r="D70" s="2" t="s">
        <v>351</v>
      </c>
      <c r="E70" s="4" t="s">
        <v>352</v>
      </c>
      <c r="F70" s="2" t="s">
        <v>1139</v>
      </c>
      <c r="G70" s="2" t="s">
        <v>151</v>
      </c>
      <c r="H70" s="2" t="s">
        <v>310</v>
      </c>
      <c r="I70" s="2" t="s">
        <v>355</v>
      </c>
      <c r="J70" s="2" t="s">
        <v>356</v>
      </c>
      <c r="K70" s="2" t="s">
        <v>155</v>
      </c>
      <c r="L70" s="149">
        <v>30.617999999999999</v>
      </c>
      <c r="M70" s="149">
        <v>3.9790000000000001</v>
      </c>
      <c r="N70" s="162">
        <v>0</v>
      </c>
      <c r="O70" s="149">
        <v>121.833</v>
      </c>
      <c r="P70" s="164">
        <v>2.50911531176253E-2</v>
      </c>
      <c r="Q70" s="164">
        <v>1.2273496380998E-3</v>
      </c>
    </row>
    <row r="71" spans="1:17">
      <c r="A71" s="2" t="s">
        <v>246</v>
      </c>
      <c r="B71" s="2">
        <v>7207</v>
      </c>
      <c r="C71" s="2" t="s">
        <v>350</v>
      </c>
      <c r="D71" s="2" t="s">
        <v>351</v>
      </c>
      <c r="E71" s="4" t="s">
        <v>352</v>
      </c>
      <c r="F71" s="2" t="s">
        <v>1137</v>
      </c>
      <c r="G71" s="2" t="s">
        <v>31</v>
      </c>
      <c r="H71" s="2" t="s">
        <v>310</v>
      </c>
      <c r="I71" s="2" t="s">
        <v>355</v>
      </c>
      <c r="J71" s="2" t="s">
        <v>356</v>
      </c>
      <c r="K71" s="2" t="s">
        <v>35</v>
      </c>
      <c r="L71" s="149">
        <v>0</v>
      </c>
      <c r="M71" s="149">
        <v>1</v>
      </c>
      <c r="N71" s="162">
        <v>0</v>
      </c>
      <c r="O71" s="149">
        <v>5.1379999999999999</v>
      </c>
      <c r="P71" s="164">
        <v>1.05823758256937E-3</v>
      </c>
      <c r="Q71" s="164">
        <v>5.17643612432367E-5</v>
      </c>
    </row>
    <row r="72" spans="1:17">
      <c r="A72" s="2" t="s">
        <v>246</v>
      </c>
      <c r="B72" s="2">
        <v>7207</v>
      </c>
      <c r="C72" s="2" t="s">
        <v>357</v>
      </c>
      <c r="D72" s="2" t="s">
        <v>358</v>
      </c>
      <c r="E72" s="4" t="s">
        <v>352</v>
      </c>
      <c r="F72" s="2" t="s">
        <v>1139</v>
      </c>
      <c r="G72" s="2" t="s">
        <v>151</v>
      </c>
      <c r="H72" s="2" t="s">
        <v>310</v>
      </c>
      <c r="I72" s="2" t="s">
        <v>355</v>
      </c>
      <c r="J72" s="2" t="s">
        <v>356</v>
      </c>
      <c r="K72" s="2" t="s">
        <v>160</v>
      </c>
      <c r="L72" s="149">
        <v>20.911999999999999</v>
      </c>
      <c r="M72" s="149">
        <v>3.681</v>
      </c>
      <c r="N72" s="162">
        <v>0</v>
      </c>
      <c r="O72" s="149">
        <v>76.977000000000004</v>
      </c>
      <c r="P72" s="164">
        <v>1.5853312175501101E-2</v>
      </c>
      <c r="Q72" s="164">
        <v>7.75474800622715E-4</v>
      </c>
    </row>
    <row r="73" spans="1:17">
      <c r="A73" s="2" t="s">
        <v>246</v>
      </c>
      <c r="B73" s="2">
        <v>7207</v>
      </c>
      <c r="C73" s="2" t="s">
        <v>357</v>
      </c>
      <c r="D73" s="2" t="s">
        <v>358</v>
      </c>
      <c r="E73" s="4" t="s">
        <v>352</v>
      </c>
      <c r="F73" s="2" t="s">
        <v>1137</v>
      </c>
      <c r="G73" s="2" t="s">
        <v>31</v>
      </c>
      <c r="H73" s="2" t="s">
        <v>310</v>
      </c>
      <c r="I73" s="2" t="s">
        <v>355</v>
      </c>
      <c r="J73" s="2" t="s">
        <v>356</v>
      </c>
      <c r="K73" s="2" t="s">
        <v>35</v>
      </c>
      <c r="L73" s="149">
        <v>0</v>
      </c>
      <c r="M73" s="149">
        <v>1</v>
      </c>
      <c r="N73" s="162">
        <v>0</v>
      </c>
      <c r="O73" s="149">
        <v>723.39499999999998</v>
      </c>
      <c r="P73" s="164">
        <v>0.14898146585010499</v>
      </c>
      <c r="Q73" s="164">
        <v>7.28752271119256E-3</v>
      </c>
    </row>
    <row r="74" spans="1:17">
      <c r="A74" s="2" t="s">
        <v>246</v>
      </c>
      <c r="B74" s="2">
        <v>7207</v>
      </c>
      <c r="C74" s="2" t="s">
        <v>357</v>
      </c>
      <c r="D74" s="2" t="s">
        <v>358</v>
      </c>
      <c r="E74" s="4" t="s">
        <v>352</v>
      </c>
      <c r="F74" s="2" t="s">
        <v>1137</v>
      </c>
      <c r="G74" s="2" t="s">
        <v>31</v>
      </c>
      <c r="H74" s="2" t="s">
        <v>310</v>
      </c>
      <c r="I74" s="2" t="s">
        <v>355</v>
      </c>
      <c r="J74" s="2" t="s">
        <v>356</v>
      </c>
      <c r="K74" s="2" t="s">
        <v>35</v>
      </c>
      <c r="L74" s="149">
        <v>0</v>
      </c>
      <c r="M74" s="149">
        <v>1</v>
      </c>
      <c r="N74" s="162">
        <v>0</v>
      </c>
      <c r="O74" s="149">
        <v>-1E-3</v>
      </c>
      <c r="P74" s="164">
        <v>-1.97709799443909E-7</v>
      </c>
      <c r="Q74" s="164">
        <v>-9.6710999952333815E-9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39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14" width="11.5" style="4" customWidth="1"/>
    <col min="15" max="15" width="11.5" style="145" customWidth="1"/>
    <col min="16" max="30" width="11.5" style="4" customWidth="1"/>
    <col min="31" max="31" width="9" style="4" customWidth="1"/>
    <col min="32" max="16384" width="9" style="4"/>
  </cols>
  <sheetData>
    <row r="1" spans="1:26" ht="66.7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59" t="s">
        <v>14</v>
      </c>
      <c r="P1" s="163" t="s">
        <v>15</v>
      </c>
      <c r="Q1" s="19" t="s">
        <v>16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63" t="s">
        <v>23</v>
      </c>
      <c r="Y1" s="163" t="s">
        <v>24</v>
      </c>
      <c r="Z1" s="163" t="s">
        <v>25</v>
      </c>
    </row>
    <row r="2" spans="1:26">
      <c r="A2" s="18" t="s">
        <v>26</v>
      </c>
      <c r="B2" s="18">
        <v>13711</v>
      </c>
      <c r="C2" s="18" t="s">
        <v>27</v>
      </c>
      <c r="D2" s="18" t="s">
        <v>28</v>
      </c>
      <c r="E2" s="18" t="s">
        <v>29</v>
      </c>
      <c r="F2" s="18" t="s">
        <v>30</v>
      </c>
      <c r="G2" s="18" t="s">
        <v>31</v>
      </c>
      <c r="H2" s="18" t="s">
        <v>31</v>
      </c>
      <c r="I2" s="18" t="s">
        <v>32</v>
      </c>
      <c r="J2" s="18" t="s">
        <v>33</v>
      </c>
      <c r="K2" s="18" t="s">
        <v>34</v>
      </c>
      <c r="L2" s="4" t="s">
        <v>35</v>
      </c>
      <c r="M2" s="150">
        <v>0.41399999999999998</v>
      </c>
      <c r="N2" s="4" t="s">
        <v>36</v>
      </c>
      <c r="O2" s="161">
        <v>0</v>
      </c>
      <c r="P2" s="166">
        <v>4.3900000000000002E-2</v>
      </c>
      <c r="R2" s="150">
        <v>1624687</v>
      </c>
      <c r="S2" s="150">
        <v>1</v>
      </c>
      <c r="T2" s="150">
        <v>98.25</v>
      </c>
      <c r="U2" s="150">
        <v>1596.2550000000001</v>
      </c>
      <c r="W2" s="18" t="s">
        <v>37</v>
      </c>
      <c r="X2" s="166">
        <v>3.2490000000000002E-3</v>
      </c>
      <c r="Y2" s="166">
        <v>0.15757788964151301</v>
      </c>
      <c r="Z2" s="166">
        <v>5.0097180980179103E-2</v>
      </c>
    </row>
    <row r="3" spans="1:26">
      <c r="A3" s="18" t="s">
        <v>26</v>
      </c>
      <c r="B3" s="18">
        <v>13711</v>
      </c>
      <c r="C3" s="18" t="s">
        <v>27</v>
      </c>
      <c r="D3" s="18" t="s">
        <v>38</v>
      </c>
      <c r="E3" s="18" t="s">
        <v>39</v>
      </c>
      <c r="F3" s="18" t="s">
        <v>30</v>
      </c>
      <c r="G3" s="18" t="s">
        <v>31</v>
      </c>
      <c r="H3" s="18" t="s">
        <v>31</v>
      </c>
      <c r="I3" s="18" t="s">
        <v>32</v>
      </c>
      <c r="J3" s="18" t="s">
        <v>33</v>
      </c>
      <c r="K3" s="18" t="s">
        <v>34</v>
      </c>
      <c r="L3" s="4" t="s">
        <v>35</v>
      </c>
      <c r="M3" s="150">
        <v>0.67</v>
      </c>
      <c r="N3" s="4" t="s">
        <v>40</v>
      </c>
      <c r="O3" s="161">
        <v>0</v>
      </c>
      <c r="P3" s="166">
        <v>4.3139999999999998E-2</v>
      </c>
      <c r="R3" s="150">
        <v>215000</v>
      </c>
      <c r="S3" s="150">
        <v>1</v>
      </c>
      <c r="T3" s="150">
        <v>97.25</v>
      </c>
      <c r="U3" s="150">
        <v>209.08799999999999</v>
      </c>
      <c r="W3" s="18" t="s">
        <v>37</v>
      </c>
      <c r="X3" s="166">
        <v>1.7200000000000001E-4</v>
      </c>
      <c r="Y3" s="166">
        <v>2.0640541432811198E-2</v>
      </c>
      <c r="Z3" s="166">
        <v>6.5620433300689202E-3</v>
      </c>
    </row>
    <row r="4" spans="1:26">
      <c r="A4" s="18" t="s">
        <v>26</v>
      </c>
      <c r="B4" s="18">
        <v>13711</v>
      </c>
      <c r="C4" s="18" t="s">
        <v>41</v>
      </c>
      <c r="D4" s="18" t="s">
        <v>42</v>
      </c>
      <c r="E4" s="18" t="s">
        <v>43</v>
      </c>
      <c r="F4" s="18" t="s">
        <v>44</v>
      </c>
      <c r="G4" s="18" t="s">
        <v>31</v>
      </c>
      <c r="H4" s="18" t="s">
        <v>31</v>
      </c>
      <c r="I4" s="18" t="s">
        <v>32</v>
      </c>
      <c r="J4" s="18" t="s">
        <v>33</v>
      </c>
      <c r="K4" s="18" t="s">
        <v>34</v>
      </c>
      <c r="L4" s="4" t="s">
        <v>35</v>
      </c>
      <c r="M4" s="150">
        <v>0.33200000000000002</v>
      </c>
      <c r="N4" s="4" t="s">
        <v>45</v>
      </c>
      <c r="O4" s="161">
        <v>0.04</v>
      </c>
      <c r="P4" s="166">
        <v>-1.214E-2</v>
      </c>
      <c r="R4" s="150">
        <v>25000</v>
      </c>
      <c r="S4" s="150">
        <v>1</v>
      </c>
      <c r="T4" s="150">
        <v>143.79</v>
      </c>
      <c r="U4" s="150">
        <v>35.947000000000003</v>
      </c>
      <c r="W4" s="18" t="s">
        <v>37</v>
      </c>
      <c r="X4" s="166">
        <v>3.0000000000000001E-6</v>
      </c>
      <c r="Y4" s="166">
        <v>3.54863807332327E-3</v>
      </c>
      <c r="Z4" s="166">
        <v>1.1281834285055399E-3</v>
      </c>
    </row>
    <row r="5" spans="1:26">
      <c r="A5" s="18" t="s">
        <v>26</v>
      </c>
      <c r="B5" s="18">
        <v>13711</v>
      </c>
      <c r="C5" s="18" t="s">
        <v>46</v>
      </c>
      <c r="D5" s="18" t="s">
        <v>47</v>
      </c>
      <c r="E5" s="18" t="s">
        <v>48</v>
      </c>
      <c r="F5" s="18" t="s">
        <v>49</v>
      </c>
      <c r="G5" s="18" t="s">
        <v>31</v>
      </c>
      <c r="H5" s="18" t="s">
        <v>31</v>
      </c>
      <c r="I5" s="18" t="s">
        <v>50</v>
      </c>
      <c r="J5" s="18" t="s">
        <v>33</v>
      </c>
      <c r="K5" s="18" t="s">
        <v>34</v>
      </c>
      <c r="L5" s="4" t="s">
        <v>35</v>
      </c>
      <c r="M5" s="150">
        <v>0.94</v>
      </c>
      <c r="N5" s="4" t="s">
        <v>51</v>
      </c>
      <c r="O5" s="161">
        <v>0</v>
      </c>
      <c r="P5" s="166">
        <v>4.0960000000000003E-2</v>
      </c>
      <c r="R5" s="150">
        <v>55000</v>
      </c>
      <c r="S5" s="150">
        <v>1</v>
      </c>
      <c r="T5" s="150">
        <v>96.38</v>
      </c>
      <c r="U5" s="150">
        <v>53.009</v>
      </c>
      <c r="W5" s="18" t="s">
        <v>37</v>
      </c>
      <c r="X5" s="166">
        <v>0</v>
      </c>
      <c r="Y5" s="166">
        <v>5.2329023055509702E-3</v>
      </c>
      <c r="Z5" s="166">
        <v>1.66364490887128E-3</v>
      </c>
    </row>
    <row r="6" spans="1:26">
      <c r="A6" s="18" t="s">
        <v>26</v>
      </c>
      <c r="B6" s="18">
        <v>13711</v>
      </c>
      <c r="C6" s="18" t="s">
        <v>46</v>
      </c>
      <c r="D6" s="18" t="s">
        <v>52</v>
      </c>
      <c r="E6" s="18" t="s">
        <v>53</v>
      </c>
      <c r="F6" s="18" t="s">
        <v>49</v>
      </c>
      <c r="G6" s="18" t="s">
        <v>31</v>
      </c>
      <c r="H6" s="18" t="s">
        <v>31</v>
      </c>
      <c r="I6" s="18" t="s">
        <v>32</v>
      </c>
      <c r="J6" s="18" t="s">
        <v>33</v>
      </c>
      <c r="K6" s="18" t="s">
        <v>34</v>
      </c>
      <c r="L6" s="4" t="s">
        <v>35</v>
      </c>
      <c r="M6" s="150">
        <v>5.0000000000000001E-3</v>
      </c>
      <c r="N6" s="4" t="s">
        <v>54</v>
      </c>
      <c r="O6" s="161">
        <v>0</v>
      </c>
      <c r="P6" s="166">
        <v>5.629E-2</v>
      </c>
      <c r="R6" s="150">
        <v>165000</v>
      </c>
      <c r="S6" s="150">
        <v>1</v>
      </c>
      <c r="T6" s="150">
        <v>99.97</v>
      </c>
      <c r="U6" s="150">
        <v>164.95099999999999</v>
      </c>
      <c r="W6" s="18" t="s">
        <v>37</v>
      </c>
      <c r="X6" s="166">
        <v>7.9999999999999996E-6</v>
      </c>
      <c r="Y6" s="166">
        <v>1.6283458502363499E-2</v>
      </c>
      <c r="Z6" s="166">
        <v>5.1768390186717698E-3</v>
      </c>
    </row>
    <row r="7" spans="1:26">
      <c r="A7" s="18" t="s">
        <v>26</v>
      </c>
      <c r="B7" s="18">
        <v>13711</v>
      </c>
      <c r="C7" s="18" t="s">
        <v>46</v>
      </c>
      <c r="D7" s="18" t="s">
        <v>55</v>
      </c>
      <c r="E7" s="18" t="s">
        <v>56</v>
      </c>
      <c r="F7" s="18" t="s">
        <v>49</v>
      </c>
      <c r="G7" s="18" t="s">
        <v>31</v>
      </c>
      <c r="H7" s="18" t="s">
        <v>31</v>
      </c>
      <c r="I7" s="18" t="s">
        <v>32</v>
      </c>
      <c r="J7" s="18" t="s">
        <v>33</v>
      </c>
      <c r="K7" s="18" t="s">
        <v>34</v>
      </c>
      <c r="L7" s="4" t="s">
        <v>35</v>
      </c>
      <c r="M7" s="150">
        <v>0.504</v>
      </c>
      <c r="N7" s="4" t="s">
        <v>57</v>
      </c>
      <c r="O7" s="161">
        <v>0</v>
      </c>
      <c r="P7" s="166">
        <v>4.258E-2</v>
      </c>
      <c r="R7" s="150">
        <v>191000</v>
      </c>
      <c r="S7" s="150">
        <v>1</v>
      </c>
      <c r="T7" s="150">
        <v>97.93</v>
      </c>
      <c r="U7" s="150">
        <v>187.04599999999999</v>
      </c>
      <c r="W7" s="18" t="s">
        <v>37</v>
      </c>
      <c r="X7" s="166">
        <v>0</v>
      </c>
      <c r="Y7" s="166">
        <v>1.84646949483065E-2</v>
      </c>
      <c r="Z7" s="166">
        <v>5.87029796295365E-3</v>
      </c>
    </row>
    <row r="8" spans="1:26">
      <c r="A8" s="18" t="s">
        <v>26</v>
      </c>
      <c r="B8" s="18">
        <v>13711</v>
      </c>
      <c r="C8" s="18" t="s">
        <v>46</v>
      </c>
      <c r="D8" s="18" t="s">
        <v>58</v>
      </c>
      <c r="E8" s="18" t="s">
        <v>59</v>
      </c>
      <c r="F8" s="18" t="s">
        <v>49</v>
      </c>
      <c r="G8" s="18" t="s">
        <v>31</v>
      </c>
      <c r="H8" s="18" t="s">
        <v>31</v>
      </c>
      <c r="I8" s="18" t="s">
        <v>32</v>
      </c>
      <c r="J8" s="18" t="s">
        <v>33</v>
      </c>
      <c r="K8" s="18" t="s">
        <v>34</v>
      </c>
      <c r="L8" s="4" t="s">
        <v>35</v>
      </c>
      <c r="M8" s="150">
        <v>0.6</v>
      </c>
      <c r="N8" s="4" t="s">
        <v>60</v>
      </c>
      <c r="O8" s="161">
        <v>0</v>
      </c>
      <c r="P8" s="166">
        <v>4.274E-2</v>
      </c>
      <c r="R8" s="150">
        <v>315000</v>
      </c>
      <c r="S8" s="150">
        <v>1</v>
      </c>
      <c r="T8" s="150">
        <v>97.52</v>
      </c>
      <c r="U8" s="150">
        <v>307.18799999999999</v>
      </c>
      <c r="W8" s="18" t="s">
        <v>37</v>
      </c>
      <c r="X8" s="166">
        <v>0</v>
      </c>
      <c r="Y8" s="166">
        <v>3.0324752276737699E-2</v>
      </c>
      <c r="Z8" s="166">
        <v>9.6408487665556892E-3</v>
      </c>
    </row>
    <row r="9" spans="1:26">
      <c r="A9" s="18" t="s">
        <v>26</v>
      </c>
      <c r="B9" s="18">
        <v>13711</v>
      </c>
      <c r="C9" s="18" t="s">
        <v>46</v>
      </c>
      <c r="D9" s="18" t="s">
        <v>61</v>
      </c>
      <c r="E9" s="18" t="s">
        <v>62</v>
      </c>
      <c r="F9" s="18" t="s">
        <v>49</v>
      </c>
      <c r="G9" s="18" t="s">
        <v>31</v>
      </c>
      <c r="H9" s="18" t="s">
        <v>31</v>
      </c>
      <c r="I9" s="18" t="s">
        <v>32</v>
      </c>
      <c r="J9" s="18" t="s">
        <v>33</v>
      </c>
      <c r="K9" s="18" t="s">
        <v>34</v>
      </c>
      <c r="L9" s="4" t="s">
        <v>35</v>
      </c>
      <c r="M9" s="150">
        <v>0.67700000000000005</v>
      </c>
      <c r="N9" s="4" t="s">
        <v>63</v>
      </c>
      <c r="O9" s="161">
        <v>0</v>
      </c>
      <c r="P9" s="166">
        <v>4.2380000000000001E-2</v>
      </c>
      <c r="R9" s="150">
        <v>165000</v>
      </c>
      <c r="S9" s="150">
        <v>1</v>
      </c>
      <c r="T9" s="150">
        <v>97.22</v>
      </c>
      <c r="U9" s="150">
        <v>160.41300000000001</v>
      </c>
      <c r="W9" s="18" t="s">
        <v>37</v>
      </c>
      <c r="X9" s="166">
        <v>1.2E-5</v>
      </c>
      <c r="Y9" s="166">
        <v>1.5835529014702199E-2</v>
      </c>
      <c r="Z9" s="166">
        <v>5.0344332239198701E-3</v>
      </c>
    </row>
    <row r="10" spans="1:26">
      <c r="A10" s="18" t="s">
        <v>26</v>
      </c>
      <c r="B10" s="18">
        <v>13711</v>
      </c>
      <c r="C10" s="18" t="s">
        <v>46</v>
      </c>
      <c r="D10" s="18" t="s">
        <v>64</v>
      </c>
      <c r="E10" s="18" t="s">
        <v>65</v>
      </c>
      <c r="F10" s="18" t="s">
        <v>49</v>
      </c>
      <c r="G10" s="18" t="s">
        <v>31</v>
      </c>
      <c r="H10" s="18" t="s">
        <v>31</v>
      </c>
      <c r="I10" s="18" t="s">
        <v>32</v>
      </c>
      <c r="J10" s="18" t="s">
        <v>33</v>
      </c>
      <c r="K10" s="18" t="s">
        <v>34</v>
      </c>
      <c r="L10" s="4" t="s">
        <v>35</v>
      </c>
      <c r="M10" s="150">
        <v>0.78</v>
      </c>
      <c r="N10" s="4" t="s">
        <v>66</v>
      </c>
      <c r="O10" s="161">
        <v>0</v>
      </c>
      <c r="P10" s="166">
        <v>4.1869999999999997E-2</v>
      </c>
      <c r="R10" s="150">
        <v>51000</v>
      </c>
      <c r="S10" s="150">
        <v>1</v>
      </c>
      <c r="T10" s="150">
        <v>96.9</v>
      </c>
      <c r="U10" s="150">
        <v>49.418999999999997</v>
      </c>
      <c r="W10" s="18" t="s">
        <v>37</v>
      </c>
      <c r="X10" s="166">
        <v>0</v>
      </c>
      <c r="Y10" s="166">
        <v>4.8785074051203199E-3</v>
      </c>
      <c r="Z10" s="166">
        <v>1.5509756409573801E-3</v>
      </c>
    </row>
    <row r="11" spans="1:26">
      <c r="A11" s="18" t="s">
        <v>26</v>
      </c>
      <c r="B11" s="18">
        <v>13711</v>
      </c>
      <c r="C11" s="18" t="s">
        <v>46</v>
      </c>
      <c r="D11" s="18" t="s">
        <v>67</v>
      </c>
      <c r="E11" s="18" t="s">
        <v>68</v>
      </c>
      <c r="F11" s="18" t="s">
        <v>49</v>
      </c>
      <c r="G11" s="18" t="s">
        <v>31</v>
      </c>
      <c r="H11" s="18" t="s">
        <v>31</v>
      </c>
      <c r="I11" s="18" t="s">
        <v>32</v>
      </c>
      <c r="J11" s="18" t="s">
        <v>33</v>
      </c>
      <c r="K11" s="18" t="s">
        <v>34</v>
      </c>
      <c r="L11" s="4" t="s">
        <v>35</v>
      </c>
      <c r="M11" s="150">
        <v>0.86</v>
      </c>
      <c r="N11" s="4" t="s">
        <v>69</v>
      </c>
      <c r="O11" s="161">
        <v>0</v>
      </c>
      <c r="P11" s="166">
        <v>4.1309999999999999E-2</v>
      </c>
      <c r="R11" s="150">
        <v>103000</v>
      </c>
      <c r="S11" s="150">
        <v>1</v>
      </c>
      <c r="T11" s="150">
        <v>96.63</v>
      </c>
      <c r="U11" s="150">
        <v>99.528999999999996</v>
      </c>
      <c r="W11" s="18" t="s">
        <v>37</v>
      </c>
      <c r="X11" s="166">
        <v>0</v>
      </c>
      <c r="Y11" s="166">
        <v>9.8252185530561201E-3</v>
      </c>
      <c r="Z11" s="166">
        <v>3.1236346237536799E-3</v>
      </c>
    </row>
    <row r="12" spans="1:26">
      <c r="A12" s="18" t="s">
        <v>26</v>
      </c>
      <c r="B12" s="18">
        <v>13711</v>
      </c>
      <c r="C12" s="18" t="s">
        <v>46</v>
      </c>
      <c r="D12" s="18" t="s">
        <v>70</v>
      </c>
      <c r="E12" s="18" t="s">
        <v>71</v>
      </c>
      <c r="F12" s="18" t="s">
        <v>49</v>
      </c>
      <c r="G12" s="18" t="s">
        <v>31</v>
      </c>
      <c r="H12" s="18" t="s">
        <v>31</v>
      </c>
      <c r="I12" s="18" t="s">
        <v>32</v>
      </c>
      <c r="J12" s="18" t="s">
        <v>33</v>
      </c>
      <c r="K12" s="18" t="s">
        <v>34</v>
      </c>
      <c r="L12" s="4" t="s">
        <v>35</v>
      </c>
      <c r="M12" s="150">
        <v>0.255</v>
      </c>
      <c r="N12" s="4" t="s">
        <v>72</v>
      </c>
      <c r="O12" s="161">
        <v>0</v>
      </c>
      <c r="P12" s="166">
        <v>4.3119999999999999E-2</v>
      </c>
      <c r="R12" s="150">
        <v>339000</v>
      </c>
      <c r="S12" s="150">
        <v>1</v>
      </c>
      <c r="T12" s="150">
        <v>98.95</v>
      </c>
      <c r="U12" s="150">
        <v>335.44</v>
      </c>
      <c r="W12" s="18" t="s">
        <v>37</v>
      </c>
      <c r="X12" s="166">
        <v>1.9000000000000001E-5</v>
      </c>
      <c r="Y12" s="166">
        <v>3.31137611693329E-2</v>
      </c>
      <c r="Z12" s="166">
        <v>1.0527530797680301E-2</v>
      </c>
    </row>
    <row r="13" spans="1:26">
      <c r="A13" s="18" t="s">
        <v>26</v>
      </c>
      <c r="B13" s="18">
        <v>13711</v>
      </c>
      <c r="C13" s="18" t="s">
        <v>46</v>
      </c>
      <c r="D13" s="18" t="s">
        <v>73</v>
      </c>
      <c r="E13" s="18" t="s">
        <v>74</v>
      </c>
      <c r="F13" s="18" t="s">
        <v>49</v>
      </c>
      <c r="G13" s="18" t="s">
        <v>31</v>
      </c>
      <c r="H13" s="18" t="s">
        <v>31</v>
      </c>
      <c r="I13" s="18" t="s">
        <v>32</v>
      </c>
      <c r="J13" s="18" t="s">
        <v>33</v>
      </c>
      <c r="K13" s="18" t="s">
        <v>34</v>
      </c>
      <c r="L13" s="4" t="s">
        <v>35</v>
      </c>
      <c r="M13" s="150">
        <v>0.35099999999999998</v>
      </c>
      <c r="N13" s="4" t="s">
        <v>75</v>
      </c>
      <c r="O13" s="161">
        <v>0</v>
      </c>
      <c r="P13" s="166">
        <v>4.283E-2</v>
      </c>
      <c r="R13" s="150">
        <v>830552</v>
      </c>
      <c r="S13" s="150">
        <v>1</v>
      </c>
      <c r="T13" s="150">
        <v>98.55</v>
      </c>
      <c r="U13" s="150">
        <v>818.50900000000001</v>
      </c>
      <c r="W13" s="18" t="s">
        <v>37</v>
      </c>
      <c r="X13" s="166">
        <v>4.6E-5</v>
      </c>
      <c r="Y13" s="166">
        <v>8.0800951013650604E-2</v>
      </c>
      <c r="Z13" s="166">
        <v>2.5688247732663198E-2</v>
      </c>
    </row>
    <row r="14" spans="1:26">
      <c r="A14" s="18" t="s">
        <v>26</v>
      </c>
      <c r="B14" s="18">
        <v>13711</v>
      </c>
      <c r="C14" s="18" t="s">
        <v>46</v>
      </c>
      <c r="D14" s="18" t="s">
        <v>76</v>
      </c>
      <c r="E14" s="18" t="s">
        <v>77</v>
      </c>
      <c r="F14" s="18" t="s">
        <v>49</v>
      </c>
      <c r="G14" s="18" t="s">
        <v>31</v>
      </c>
      <c r="H14" s="18" t="s">
        <v>31</v>
      </c>
      <c r="I14" s="18" t="s">
        <v>32</v>
      </c>
      <c r="J14" s="18" t="s">
        <v>33</v>
      </c>
      <c r="K14" s="18" t="s">
        <v>34</v>
      </c>
      <c r="L14" s="4" t="s">
        <v>35</v>
      </c>
      <c r="M14" s="150">
        <v>0.42699999999999999</v>
      </c>
      <c r="N14" s="4" t="s">
        <v>78</v>
      </c>
      <c r="O14" s="161">
        <v>0</v>
      </c>
      <c r="P14" s="166">
        <v>4.317E-2</v>
      </c>
      <c r="R14" s="150">
        <v>597000</v>
      </c>
      <c r="S14" s="150">
        <v>1</v>
      </c>
      <c r="T14" s="150">
        <v>98.21</v>
      </c>
      <c r="U14" s="150">
        <v>586.31399999999996</v>
      </c>
      <c r="W14" s="18" t="s">
        <v>37</v>
      </c>
      <c r="X14" s="166">
        <v>3.3000000000000003E-5</v>
      </c>
      <c r="Y14" s="166">
        <v>5.7879271680396097E-2</v>
      </c>
      <c r="Z14" s="166">
        <v>1.8400984776292401E-2</v>
      </c>
    </row>
    <row r="15" spans="1:26">
      <c r="A15" s="18" t="s">
        <v>26</v>
      </c>
      <c r="B15" s="18">
        <v>13711</v>
      </c>
      <c r="C15" s="18" t="s">
        <v>41</v>
      </c>
      <c r="D15" s="18" t="s">
        <v>79</v>
      </c>
      <c r="E15" s="18" t="s">
        <v>80</v>
      </c>
      <c r="F15" s="18" t="s">
        <v>44</v>
      </c>
      <c r="G15" s="18" t="s">
        <v>31</v>
      </c>
      <c r="H15" s="18" t="s">
        <v>31</v>
      </c>
      <c r="I15" s="18" t="s">
        <v>32</v>
      </c>
      <c r="J15" s="18" t="s">
        <v>33</v>
      </c>
      <c r="K15" s="18" t="s">
        <v>34</v>
      </c>
      <c r="L15" s="4" t="s">
        <v>35</v>
      </c>
      <c r="M15" s="150">
        <v>3.1190000000000002</v>
      </c>
      <c r="N15" s="4" t="s">
        <v>81</v>
      </c>
      <c r="O15" s="161">
        <v>7.4999999999999997E-3</v>
      </c>
      <c r="P15" s="166">
        <v>1.1520000000000001E-2</v>
      </c>
      <c r="R15" s="150">
        <v>119000</v>
      </c>
      <c r="S15" s="150">
        <v>1</v>
      </c>
      <c r="T15" s="150">
        <v>111.88</v>
      </c>
      <c r="U15" s="150">
        <v>133.137</v>
      </c>
      <c r="W15" s="18" t="s">
        <v>37</v>
      </c>
      <c r="X15" s="166">
        <v>6.0000000000000002E-6</v>
      </c>
      <c r="Y15" s="166">
        <v>1.3142937252817399E-2</v>
      </c>
      <c r="Z15" s="166">
        <v>4.1784041381911999E-3</v>
      </c>
    </row>
    <row r="16" spans="1:26">
      <c r="A16" s="18" t="s">
        <v>26</v>
      </c>
      <c r="B16" s="18">
        <v>13711</v>
      </c>
      <c r="C16" s="18" t="s">
        <v>41</v>
      </c>
      <c r="D16" s="18" t="s">
        <v>82</v>
      </c>
      <c r="E16" s="18" t="s">
        <v>83</v>
      </c>
      <c r="F16" s="18" t="s">
        <v>44</v>
      </c>
      <c r="G16" s="18" t="s">
        <v>31</v>
      </c>
      <c r="H16" s="18" t="s">
        <v>31</v>
      </c>
      <c r="I16" s="18" t="s">
        <v>32</v>
      </c>
      <c r="J16" s="18" t="s">
        <v>33</v>
      </c>
      <c r="K16" s="18" t="s">
        <v>34</v>
      </c>
      <c r="L16" s="4" t="s">
        <v>35</v>
      </c>
      <c r="M16" s="150">
        <v>1.5760000000000001</v>
      </c>
      <c r="N16" s="4" t="s">
        <v>84</v>
      </c>
      <c r="O16" s="161">
        <v>7.4999999999999997E-3</v>
      </c>
      <c r="P16" s="166">
        <v>7.9699999999999997E-3</v>
      </c>
      <c r="R16" s="150">
        <v>60000</v>
      </c>
      <c r="S16" s="150">
        <v>1</v>
      </c>
      <c r="T16" s="150">
        <v>112.14</v>
      </c>
      <c r="U16" s="150">
        <v>67.284000000000006</v>
      </c>
      <c r="W16" s="18" t="s">
        <v>37</v>
      </c>
      <c r="X16" s="166">
        <v>3.0000000000000001E-6</v>
      </c>
      <c r="Y16" s="166">
        <v>6.6420909416644597E-3</v>
      </c>
      <c r="Z16" s="166">
        <v>2.1116543237656802E-3</v>
      </c>
    </row>
    <row r="17" spans="1:26">
      <c r="A17" s="18" t="s">
        <v>26</v>
      </c>
      <c r="B17" s="18">
        <v>13711</v>
      </c>
      <c r="C17" s="18" t="s">
        <v>41</v>
      </c>
      <c r="D17" s="18" t="s">
        <v>85</v>
      </c>
      <c r="E17" s="18" t="s">
        <v>86</v>
      </c>
      <c r="F17" s="18" t="s">
        <v>44</v>
      </c>
      <c r="G17" s="18" t="s">
        <v>31</v>
      </c>
      <c r="H17" s="18" t="s">
        <v>31</v>
      </c>
      <c r="I17" s="18" t="s">
        <v>32</v>
      </c>
      <c r="J17" s="18" t="s">
        <v>33</v>
      </c>
      <c r="K17" s="18" t="s">
        <v>34</v>
      </c>
      <c r="L17" s="4" t="s">
        <v>35</v>
      </c>
      <c r="M17" s="150">
        <v>7.6379999999999999</v>
      </c>
      <c r="N17" s="4" t="s">
        <v>87</v>
      </c>
      <c r="O17" s="161">
        <v>1E-3</v>
      </c>
      <c r="P17" s="166">
        <v>1.5559999999999999E-2</v>
      </c>
      <c r="R17" s="150">
        <v>349909</v>
      </c>
      <c r="S17" s="150">
        <v>1</v>
      </c>
      <c r="T17" s="150">
        <v>99.81</v>
      </c>
      <c r="U17" s="150">
        <v>349.24400000000003</v>
      </c>
      <c r="W17" s="18" t="s">
        <v>37</v>
      </c>
      <c r="X17" s="166">
        <v>1.4E-5</v>
      </c>
      <c r="Y17" s="166">
        <v>3.4476421693837897E-2</v>
      </c>
      <c r="Z17" s="166">
        <v>1.09607479899271E-2</v>
      </c>
    </row>
    <row r="18" spans="1:26">
      <c r="A18" s="18" t="s">
        <v>26</v>
      </c>
      <c r="B18" s="18">
        <v>13711</v>
      </c>
      <c r="C18" s="18" t="s">
        <v>88</v>
      </c>
      <c r="D18" s="18" t="s">
        <v>89</v>
      </c>
      <c r="E18" s="18" t="s">
        <v>90</v>
      </c>
      <c r="F18" s="18" t="s">
        <v>91</v>
      </c>
      <c r="G18" s="18" t="s">
        <v>31</v>
      </c>
      <c r="H18" s="18" t="s">
        <v>31</v>
      </c>
      <c r="I18" s="18" t="s">
        <v>32</v>
      </c>
      <c r="J18" s="18" t="s">
        <v>33</v>
      </c>
      <c r="K18" s="18" t="s">
        <v>34</v>
      </c>
      <c r="L18" s="4" t="s">
        <v>35</v>
      </c>
      <c r="M18" s="150">
        <v>4.2690000000000001</v>
      </c>
      <c r="N18" s="4" t="s">
        <v>92</v>
      </c>
      <c r="O18" s="161">
        <v>2.2499999999999999E-2</v>
      </c>
      <c r="P18" s="166">
        <v>4.0719999999999999E-2</v>
      </c>
      <c r="R18" s="150">
        <v>171458</v>
      </c>
      <c r="S18" s="150">
        <v>1</v>
      </c>
      <c r="T18" s="150">
        <v>93.79</v>
      </c>
      <c r="U18" s="150">
        <v>160.81</v>
      </c>
      <c r="W18" s="18" t="s">
        <v>37</v>
      </c>
      <c r="X18" s="166">
        <v>6.0000000000000002E-6</v>
      </c>
      <c r="Y18" s="166">
        <v>1.5874764992199201E-2</v>
      </c>
      <c r="Z18" s="166">
        <v>5.0469071304436496E-3</v>
      </c>
    </row>
    <row r="19" spans="1:26">
      <c r="A19" s="18" t="s">
        <v>26</v>
      </c>
      <c r="B19" s="18">
        <v>13711</v>
      </c>
      <c r="C19" s="18" t="s">
        <v>88</v>
      </c>
      <c r="D19" s="18" t="s">
        <v>93</v>
      </c>
      <c r="E19" s="18" t="s">
        <v>94</v>
      </c>
      <c r="F19" s="18" t="s">
        <v>91</v>
      </c>
      <c r="G19" s="18" t="s">
        <v>31</v>
      </c>
      <c r="H19" s="18" t="s">
        <v>31</v>
      </c>
      <c r="I19" s="18" t="s">
        <v>32</v>
      </c>
      <c r="J19" s="18" t="s">
        <v>33</v>
      </c>
      <c r="K19" s="18" t="s">
        <v>34</v>
      </c>
      <c r="L19" s="4" t="s">
        <v>35</v>
      </c>
      <c r="M19" s="150">
        <v>1.9039999999999999</v>
      </c>
      <c r="N19" s="4" t="s">
        <v>95</v>
      </c>
      <c r="O19" s="161">
        <v>5.0000000000000001E-3</v>
      </c>
      <c r="P19" s="166">
        <v>4.0289999999999999E-2</v>
      </c>
      <c r="R19" s="150">
        <v>209000</v>
      </c>
      <c r="S19" s="150">
        <v>1</v>
      </c>
      <c r="T19" s="150">
        <v>93.69</v>
      </c>
      <c r="U19" s="150">
        <v>195.81200000000001</v>
      </c>
      <c r="W19" s="18" t="s">
        <v>37</v>
      </c>
      <c r="X19" s="166">
        <v>1.0000000000000001E-5</v>
      </c>
      <c r="Y19" s="166">
        <v>1.9330030552260499E-2</v>
      </c>
      <c r="Z19" s="166">
        <v>6.1454055586861404E-3</v>
      </c>
    </row>
    <row r="20" spans="1:26">
      <c r="A20" s="4" t="s">
        <v>26</v>
      </c>
      <c r="B20" s="4">
        <v>13711</v>
      </c>
      <c r="C20" s="4" t="s">
        <v>88</v>
      </c>
      <c r="D20" s="4" t="s">
        <v>96</v>
      </c>
      <c r="E20" s="4" t="s">
        <v>97</v>
      </c>
      <c r="F20" s="18" t="s">
        <v>91</v>
      </c>
      <c r="G20" s="18" t="s">
        <v>31</v>
      </c>
      <c r="H20" s="18" t="s">
        <v>31</v>
      </c>
      <c r="I20" s="18" t="s">
        <v>32</v>
      </c>
      <c r="J20" s="4" t="s">
        <v>33</v>
      </c>
      <c r="K20" s="18" t="s">
        <v>34</v>
      </c>
      <c r="L20" s="4" t="s">
        <v>35</v>
      </c>
      <c r="M20" s="150">
        <v>4.5629999999999997</v>
      </c>
      <c r="N20" s="4" t="s">
        <v>98</v>
      </c>
      <c r="O20" s="161">
        <v>3.7499999999999999E-2</v>
      </c>
      <c r="P20" s="166">
        <v>4.0939999999999997E-2</v>
      </c>
      <c r="R20" s="150">
        <v>10000</v>
      </c>
      <c r="S20" s="150">
        <v>1</v>
      </c>
      <c r="T20" s="150">
        <v>98.83</v>
      </c>
      <c r="U20" s="150">
        <v>9.8829999999999991</v>
      </c>
      <c r="W20" s="18" t="s">
        <v>37</v>
      </c>
      <c r="X20" s="166">
        <v>9.9999999999999995E-7</v>
      </c>
      <c r="Y20" s="166">
        <v>9.75622507230097E-4</v>
      </c>
      <c r="Z20" s="166">
        <v>3.10170020833723E-4</v>
      </c>
    </row>
    <row r="21" spans="1:26">
      <c r="A21" s="4" t="s">
        <v>26</v>
      </c>
      <c r="B21" s="4">
        <v>13711</v>
      </c>
      <c r="C21" s="4" t="s">
        <v>88</v>
      </c>
      <c r="D21" s="4" t="s">
        <v>99</v>
      </c>
      <c r="E21" s="4" t="s">
        <v>100</v>
      </c>
      <c r="F21" s="4" t="s">
        <v>91</v>
      </c>
      <c r="G21" s="4" t="s">
        <v>31</v>
      </c>
      <c r="H21" s="4" t="s">
        <v>31</v>
      </c>
      <c r="I21" s="4" t="s">
        <v>32</v>
      </c>
      <c r="J21" s="4" t="s">
        <v>33</v>
      </c>
      <c r="K21" s="4" t="s">
        <v>34</v>
      </c>
      <c r="L21" s="18" t="s">
        <v>35</v>
      </c>
      <c r="M21" s="150">
        <v>2.9369999999999998</v>
      </c>
      <c r="N21" s="4" t="s">
        <v>101</v>
      </c>
      <c r="O21" s="165">
        <v>0.02</v>
      </c>
      <c r="P21" s="166">
        <v>4.0149999999999998E-2</v>
      </c>
      <c r="R21" s="150">
        <v>289299</v>
      </c>
      <c r="S21" s="150">
        <v>1</v>
      </c>
      <c r="T21" s="150">
        <v>94.43</v>
      </c>
      <c r="U21" s="150">
        <v>273.185</v>
      </c>
      <c r="W21" s="4" t="s">
        <v>37</v>
      </c>
      <c r="X21" s="166">
        <v>1.2999999999999999E-5</v>
      </c>
      <c r="Y21" s="166">
        <v>2.69680743927555E-2</v>
      </c>
      <c r="Z21" s="166">
        <v>8.5736933437448801E-3</v>
      </c>
    </row>
    <row r="22" spans="1:26">
      <c r="A22" s="4" t="s">
        <v>26</v>
      </c>
      <c r="B22" s="4">
        <v>13711</v>
      </c>
      <c r="C22" s="4" t="s">
        <v>88</v>
      </c>
      <c r="D22" s="4" t="s">
        <v>102</v>
      </c>
      <c r="E22" s="4" t="s">
        <v>103</v>
      </c>
      <c r="F22" s="4" t="s">
        <v>91</v>
      </c>
      <c r="G22" s="4" t="s">
        <v>31</v>
      </c>
      <c r="H22" s="4" t="s">
        <v>31</v>
      </c>
      <c r="I22" s="4" t="s">
        <v>32</v>
      </c>
      <c r="J22" s="4" t="s">
        <v>33</v>
      </c>
      <c r="K22" s="4" t="s">
        <v>34</v>
      </c>
      <c r="L22" s="18" t="s">
        <v>35</v>
      </c>
      <c r="M22" s="150">
        <v>9.08</v>
      </c>
      <c r="N22" s="4" t="s">
        <v>104</v>
      </c>
      <c r="O22" s="165">
        <v>0.04</v>
      </c>
      <c r="P22" s="166">
        <v>4.4549999999999999E-2</v>
      </c>
      <c r="R22" s="150">
        <v>40000</v>
      </c>
      <c r="S22" s="150">
        <v>1</v>
      </c>
      <c r="T22" s="150">
        <v>96.13</v>
      </c>
      <c r="U22" s="150">
        <v>38.451999999999998</v>
      </c>
      <c r="W22" s="4" t="s">
        <v>37</v>
      </c>
      <c r="X22" s="166">
        <v>7.2999999999999999E-5</v>
      </c>
      <c r="Y22" s="166">
        <v>3.7958754070638199E-3</v>
      </c>
      <c r="Z22" s="166">
        <v>1.20678515036915E-3</v>
      </c>
    </row>
    <row r="23" spans="1:26">
      <c r="A23" s="4" t="s">
        <v>26</v>
      </c>
      <c r="B23" s="4">
        <v>13711</v>
      </c>
      <c r="C23" s="4" t="s">
        <v>88</v>
      </c>
      <c r="D23" s="4" t="s">
        <v>105</v>
      </c>
      <c r="E23" s="4" t="s">
        <v>106</v>
      </c>
      <c r="F23" s="4" t="s">
        <v>91</v>
      </c>
      <c r="G23" s="4" t="s">
        <v>31</v>
      </c>
      <c r="H23" s="4" t="s">
        <v>31</v>
      </c>
      <c r="I23" s="4" t="s">
        <v>32</v>
      </c>
      <c r="J23" s="4" t="s">
        <v>33</v>
      </c>
      <c r="K23" s="4" t="s">
        <v>34</v>
      </c>
      <c r="L23" s="18" t="s">
        <v>35</v>
      </c>
      <c r="M23" s="150">
        <v>15.141</v>
      </c>
      <c r="N23" s="4" t="s">
        <v>107</v>
      </c>
      <c r="O23" s="165">
        <v>3.7499999999999999E-2</v>
      </c>
      <c r="P23" s="166">
        <v>4.8259999999999997E-2</v>
      </c>
      <c r="R23" s="150">
        <v>50000</v>
      </c>
      <c r="S23" s="150">
        <v>1</v>
      </c>
      <c r="T23" s="150">
        <v>85.26</v>
      </c>
      <c r="U23" s="150">
        <v>42.63</v>
      </c>
      <c r="W23" s="4" t="s">
        <v>37</v>
      </c>
      <c r="X23" s="166">
        <v>1.9999999999999999E-6</v>
      </c>
      <c r="Y23" s="166">
        <v>4.2083160460608202E-3</v>
      </c>
      <c r="Z23" s="166">
        <v>1.33790832623107E-3</v>
      </c>
    </row>
    <row r="24" spans="1:26">
      <c r="A24" s="4" t="s">
        <v>26</v>
      </c>
      <c r="B24" s="4">
        <v>13711</v>
      </c>
      <c r="C24" s="4" t="s">
        <v>88</v>
      </c>
      <c r="D24" s="4" t="s">
        <v>108</v>
      </c>
      <c r="E24" s="4" t="s">
        <v>109</v>
      </c>
      <c r="F24" s="4" t="s">
        <v>91</v>
      </c>
      <c r="G24" s="4" t="s">
        <v>31</v>
      </c>
      <c r="H24" s="4" t="s">
        <v>31</v>
      </c>
      <c r="I24" s="4" t="s">
        <v>32</v>
      </c>
      <c r="J24" s="4" t="s">
        <v>33</v>
      </c>
      <c r="K24" s="4" t="s">
        <v>34</v>
      </c>
      <c r="L24" s="18" t="s">
        <v>35</v>
      </c>
      <c r="M24" s="150">
        <v>1.399</v>
      </c>
      <c r="N24" s="4" t="s">
        <v>110</v>
      </c>
      <c r="O24" s="165">
        <v>1.7500000000000002E-2</v>
      </c>
      <c r="P24" s="166">
        <v>4.0219999999999999E-2</v>
      </c>
      <c r="R24" s="150">
        <v>15091</v>
      </c>
      <c r="S24" s="150">
        <v>1</v>
      </c>
      <c r="T24" s="150">
        <v>97.96</v>
      </c>
      <c r="U24" s="150">
        <v>14.782999999999999</v>
      </c>
      <c r="W24" s="4" t="s">
        <v>37</v>
      </c>
      <c r="X24" s="166">
        <v>9.9999999999999995E-7</v>
      </c>
      <c r="Y24" s="166">
        <v>1.4593511710790799E-3</v>
      </c>
      <c r="Z24" s="166">
        <v>4.6395709383789598E-4</v>
      </c>
    </row>
    <row r="25" spans="1:26">
      <c r="A25" s="4" t="s">
        <v>26</v>
      </c>
      <c r="B25" s="4">
        <v>13711</v>
      </c>
      <c r="C25" s="4" t="s">
        <v>88</v>
      </c>
      <c r="D25" s="4" t="s">
        <v>111</v>
      </c>
      <c r="E25" s="4" t="s">
        <v>112</v>
      </c>
      <c r="F25" s="4" t="s">
        <v>91</v>
      </c>
      <c r="G25" s="4" t="s">
        <v>31</v>
      </c>
      <c r="H25" s="4" t="s">
        <v>31</v>
      </c>
      <c r="I25" s="4" t="s">
        <v>32</v>
      </c>
      <c r="J25" s="4" t="s">
        <v>33</v>
      </c>
      <c r="K25" s="4" t="s">
        <v>34</v>
      </c>
      <c r="L25" s="18" t="s">
        <v>35</v>
      </c>
      <c r="M25" s="150">
        <v>17.786999999999999</v>
      </c>
      <c r="N25" s="4" t="s">
        <v>113</v>
      </c>
      <c r="O25" s="165">
        <v>2.8000000000000001E-2</v>
      </c>
      <c r="P25" s="166">
        <v>4.895E-2</v>
      </c>
      <c r="R25" s="150">
        <v>94000</v>
      </c>
      <c r="S25" s="150">
        <v>1</v>
      </c>
      <c r="T25" s="150">
        <v>69.010000000000005</v>
      </c>
      <c r="U25" s="150">
        <v>64.869</v>
      </c>
      <c r="W25" s="4" t="s">
        <v>37</v>
      </c>
      <c r="X25" s="166">
        <v>7.9999999999999996E-6</v>
      </c>
      <c r="Y25" s="166">
        <v>6.4037282880210497E-3</v>
      </c>
      <c r="Z25" s="166">
        <v>2.0358740412294999E-3</v>
      </c>
    </row>
    <row r="26" spans="1:26">
      <c r="A26" s="4" t="s">
        <v>26</v>
      </c>
      <c r="B26" s="4">
        <v>13711</v>
      </c>
      <c r="C26" s="4" t="s">
        <v>88</v>
      </c>
      <c r="D26" s="4" t="s">
        <v>114</v>
      </c>
      <c r="E26" s="4" t="s">
        <v>115</v>
      </c>
      <c r="F26" s="4" t="s">
        <v>91</v>
      </c>
      <c r="G26" s="4" t="s">
        <v>31</v>
      </c>
      <c r="H26" s="4" t="s">
        <v>31</v>
      </c>
      <c r="I26" s="4" t="s">
        <v>32</v>
      </c>
      <c r="J26" s="4" t="s">
        <v>33</v>
      </c>
      <c r="K26" s="4" t="s">
        <v>34</v>
      </c>
      <c r="L26" s="18" t="s">
        <v>35</v>
      </c>
      <c r="M26" s="150">
        <v>3.33</v>
      </c>
      <c r="N26" s="4" t="s">
        <v>116</v>
      </c>
      <c r="O26" s="165">
        <v>3.7499999999999999E-2</v>
      </c>
      <c r="P26" s="166">
        <v>4.0570000000000002E-2</v>
      </c>
      <c r="R26" s="150">
        <v>85000</v>
      </c>
      <c r="S26" s="150">
        <v>1</v>
      </c>
      <c r="T26" s="150">
        <v>99.6</v>
      </c>
      <c r="U26" s="150">
        <v>84.66</v>
      </c>
      <c r="W26" s="4" t="s">
        <v>37</v>
      </c>
      <c r="X26" s="166">
        <v>1.7000000000000001E-4</v>
      </c>
      <c r="Y26" s="166">
        <v>8.3574017466457595E-3</v>
      </c>
      <c r="Z26" s="166">
        <v>2.6569861341478301E-3</v>
      </c>
    </row>
    <row r="27" spans="1:26">
      <c r="A27" s="4" t="s">
        <v>26</v>
      </c>
      <c r="B27" s="4">
        <v>13711</v>
      </c>
      <c r="C27" s="4" t="s">
        <v>88</v>
      </c>
      <c r="D27" s="4" t="s">
        <v>117</v>
      </c>
      <c r="E27" s="4" t="s">
        <v>118</v>
      </c>
      <c r="F27" s="4" t="s">
        <v>91</v>
      </c>
      <c r="G27" s="4" t="s">
        <v>31</v>
      </c>
      <c r="H27" s="4" t="s">
        <v>31</v>
      </c>
      <c r="I27" s="4" t="s">
        <v>32</v>
      </c>
      <c r="J27" s="4" t="s">
        <v>33</v>
      </c>
      <c r="K27" s="4" t="s">
        <v>34</v>
      </c>
      <c r="L27" s="4" t="s">
        <v>35</v>
      </c>
      <c r="M27" s="150">
        <v>2.4129999999999998</v>
      </c>
      <c r="N27" s="4" t="s">
        <v>119</v>
      </c>
      <c r="O27" s="165">
        <v>6.25E-2</v>
      </c>
      <c r="P27" s="166">
        <v>3.9949999999999999E-2</v>
      </c>
      <c r="R27" s="150">
        <v>2520</v>
      </c>
      <c r="S27" s="150">
        <v>1</v>
      </c>
      <c r="T27" s="150">
        <v>108.03</v>
      </c>
      <c r="U27" s="150">
        <v>2.722</v>
      </c>
      <c r="W27" s="4" t="s">
        <v>37</v>
      </c>
      <c r="X27" s="166">
        <v>0</v>
      </c>
      <c r="Y27" s="166">
        <v>2.6874347731386199E-4</v>
      </c>
      <c r="Z27" s="166">
        <v>8.5438957526744096E-5</v>
      </c>
    </row>
    <row r="28" spans="1:26">
      <c r="A28" s="4" t="s">
        <v>26</v>
      </c>
      <c r="B28" s="4">
        <v>13711</v>
      </c>
      <c r="C28" s="4" t="s">
        <v>88</v>
      </c>
      <c r="D28" s="4" t="s">
        <v>120</v>
      </c>
      <c r="E28" s="4" t="s">
        <v>121</v>
      </c>
      <c r="F28" s="4" t="s">
        <v>91</v>
      </c>
      <c r="G28" s="4" t="s">
        <v>31</v>
      </c>
      <c r="H28" s="4" t="s">
        <v>31</v>
      </c>
      <c r="I28" s="4" t="s">
        <v>32</v>
      </c>
      <c r="J28" s="4" t="s">
        <v>33</v>
      </c>
      <c r="K28" s="4" t="s">
        <v>34</v>
      </c>
      <c r="L28" s="4" t="s">
        <v>35</v>
      </c>
      <c r="M28" s="150">
        <v>11.997999999999999</v>
      </c>
      <c r="N28" s="4" t="s">
        <v>122</v>
      </c>
      <c r="O28" s="165">
        <v>5.5E-2</v>
      </c>
      <c r="P28" s="166">
        <v>4.7149999999999997E-2</v>
      </c>
      <c r="R28" s="150">
        <v>18000</v>
      </c>
      <c r="S28" s="150">
        <v>1</v>
      </c>
      <c r="T28" s="150">
        <v>110.25</v>
      </c>
      <c r="U28" s="150">
        <v>19.844999999999999</v>
      </c>
      <c r="W28" s="4" t="s">
        <v>37</v>
      </c>
      <c r="X28" s="166">
        <v>9.9999999999999995E-7</v>
      </c>
      <c r="Y28" s="166">
        <v>1.9590436766145202E-3</v>
      </c>
      <c r="Z28" s="166">
        <v>6.22819393245496E-4</v>
      </c>
    </row>
    <row r="29" spans="1:26">
      <c r="A29" s="4" t="s">
        <v>26</v>
      </c>
      <c r="B29" s="4">
        <v>13711</v>
      </c>
      <c r="C29" s="4" t="s">
        <v>41</v>
      </c>
      <c r="D29" s="4" t="s">
        <v>123</v>
      </c>
      <c r="E29" s="4" t="s">
        <v>124</v>
      </c>
      <c r="F29" s="4" t="s">
        <v>44</v>
      </c>
      <c r="G29" s="4" t="s">
        <v>31</v>
      </c>
      <c r="H29" s="4" t="s">
        <v>31</v>
      </c>
      <c r="I29" s="4" t="s">
        <v>32</v>
      </c>
      <c r="J29" s="4" t="s">
        <v>33</v>
      </c>
      <c r="K29" s="4" t="s">
        <v>34</v>
      </c>
      <c r="L29" s="4" t="s">
        <v>35</v>
      </c>
      <c r="M29" s="150">
        <v>5.0910000000000002</v>
      </c>
      <c r="N29" s="4" t="s">
        <v>125</v>
      </c>
      <c r="O29" s="165">
        <v>5.0000000000000001E-3</v>
      </c>
      <c r="P29" s="166">
        <v>1.34E-2</v>
      </c>
      <c r="R29" s="150">
        <v>394105</v>
      </c>
      <c r="S29" s="150">
        <v>1</v>
      </c>
      <c r="T29" s="150">
        <v>107.2</v>
      </c>
      <c r="U29" s="150">
        <v>422.48099999999999</v>
      </c>
      <c r="W29" s="4" t="s">
        <v>37</v>
      </c>
      <c r="X29" s="166">
        <v>1.9000000000000001E-5</v>
      </c>
      <c r="Y29" s="166">
        <v>4.1706115876067498E-2</v>
      </c>
      <c r="Z29" s="166">
        <v>1.3259213204193401E-2</v>
      </c>
    </row>
    <row r="30" spans="1:26">
      <c r="A30" s="4" t="s">
        <v>26</v>
      </c>
      <c r="B30" s="4">
        <v>13711</v>
      </c>
      <c r="C30" s="4" t="s">
        <v>41</v>
      </c>
      <c r="D30" s="4" t="s">
        <v>126</v>
      </c>
      <c r="E30" s="4" t="s">
        <v>127</v>
      </c>
      <c r="F30" s="4" t="s">
        <v>44</v>
      </c>
      <c r="G30" s="4" t="s">
        <v>31</v>
      </c>
      <c r="H30" s="4" t="s">
        <v>31</v>
      </c>
      <c r="I30" s="4" t="s">
        <v>32</v>
      </c>
      <c r="J30" s="4" t="s">
        <v>33</v>
      </c>
      <c r="K30" s="4" t="s">
        <v>34</v>
      </c>
      <c r="L30" s="4" t="s">
        <v>35</v>
      </c>
      <c r="M30" s="150">
        <v>2.3279999999999998</v>
      </c>
      <c r="N30" s="4" t="s">
        <v>128</v>
      </c>
      <c r="O30" s="165">
        <v>1E-3</v>
      </c>
      <c r="P30" s="166">
        <v>1.0410000000000001E-2</v>
      </c>
      <c r="R30" s="150">
        <v>949497</v>
      </c>
      <c r="S30" s="150">
        <v>1</v>
      </c>
      <c r="T30" s="150">
        <v>109.23</v>
      </c>
      <c r="U30" s="150">
        <v>1037.136</v>
      </c>
      <c r="W30" s="4" t="s">
        <v>37</v>
      </c>
      <c r="X30" s="166">
        <v>4.6999999999999997E-5</v>
      </c>
      <c r="Y30" s="166">
        <v>0.102383163833385</v>
      </c>
      <c r="Z30" s="166">
        <v>3.25496673394539E-2</v>
      </c>
    </row>
    <row r="31" spans="1:26">
      <c r="A31" s="4" t="s">
        <v>26</v>
      </c>
      <c r="B31" s="4">
        <v>13711</v>
      </c>
      <c r="C31" s="4" t="s">
        <v>41</v>
      </c>
      <c r="D31" s="4" t="s">
        <v>129</v>
      </c>
      <c r="E31" s="4" t="s">
        <v>130</v>
      </c>
      <c r="F31" s="4" t="s">
        <v>44</v>
      </c>
      <c r="G31" s="4" t="s">
        <v>31</v>
      </c>
      <c r="H31" s="4" t="s">
        <v>31</v>
      </c>
      <c r="I31" s="4" t="s">
        <v>32</v>
      </c>
      <c r="J31" s="4" t="s">
        <v>33</v>
      </c>
      <c r="K31" s="4" t="s">
        <v>34</v>
      </c>
      <c r="L31" s="4" t="s">
        <v>35</v>
      </c>
      <c r="M31" s="150">
        <v>4.4779999999999998</v>
      </c>
      <c r="N31" s="4" t="s">
        <v>131</v>
      </c>
      <c r="O31" s="165">
        <v>1.0999999999999999E-2</v>
      </c>
      <c r="P31" s="166">
        <v>1.302E-2</v>
      </c>
      <c r="R31" s="150">
        <v>365000</v>
      </c>
      <c r="S31" s="150">
        <v>1</v>
      </c>
      <c r="T31" s="150">
        <v>100.29</v>
      </c>
      <c r="U31" s="150">
        <v>366.05799999999999</v>
      </c>
      <c r="W31" s="4" t="s">
        <v>37</v>
      </c>
      <c r="X31" s="166">
        <v>0</v>
      </c>
      <c r="Y31" s="166">
        <v>3.6136285698966798E-2</v>
      </c>
      <c r="Z31" s="166">
        <v>1.14884521472591E-2</v>
      </c>
    </row>
    <row r="32" spans="1:26">
      <c r="A32" s="4" t="s">
        <v>26</v>
      </c>
      <c r="B32" s="4">
        <v>13711</v>
      </c>
      <c r="C32" s="4" t="s">
        <v>41</v>
      </c>
      <c r="D32" s="4" t="s">
        <v>132</v>
      </c>
      <c r="E32" s="4" t="s">
        <v>133</v>
      </c>
      <c r="F32" s="4" t="s">
        <v>44</v>
      </c>
      <c r="G32" s="4" t="s">
        <v>31</v>
      </c>
      <c r="H32" s="4" t="s">
        <v>31</v>
      </c>
      <c r="I32" s="4" t="s">
        <v>50</v>
      </c>
      <c r="J32" s="4" t="s">
        <v>33</v>
      </c>
      <c r="K32" s="4" t="s">
        <v>34</v>
      </c>
      <c r="L32" s="4" t="s">
        <v>35</v>
      </c>
      <c r="M32" s="150">
        <v>8.9600000000000009</v>
      </c>
      <c r="N32" s="4" t="s">
        <v>134</v>
      </c>
      <c r="O32" s="165">
        <v>1.6E-2</v>
      </c>
      <c r="P32" s="166">
        <v>1.6709999999999999E-2</v>
      </c>
      <c r="R32" s="150">
        <v>20000</v>
      </c>
      <c r="S32" s="150">
        <v>1</v>
      </c>
      <c r="T32" s="150">
        <v>99.88</v>
      </c>
      <c r="U32" s="150">
        <v>19.975999999999999</v>
      </c>
      <c r="W32" s="4" t="s">
        <v>37</v>
      </c>
      <c r="X32" s="166">
        <v>4.0000000000000003E-5</v>
      </c>
      <c r="Y32" s="166">
        <v>1.9719756353767499E-3</v>
      </c>
      <c r="Z32" s="166">
        <v>6.2693072307745202E-4</v>
      </c>
    </row>
    <row r="33" spans="1:26">
      <c r="A33" s="4" t="s">
        <v>26</v>
      </c>
      <c r="B33" s="4">
        <v>13711</v>
      </c>
      <c r="C33" s="4" t="s">
        <v>88</v>
      </c>
      <c r="D33" s="4" t="s">
        <v>135</v>
      </c>
      <c r="E33" s="4" t="s">
        <v>136</v>
      </c>
      <c r="F33" s="4" t="s">
        <v>91</v>
      </c>
      <c r="G33" s="4" t="s">
        <v>31</v>
      </c>
      <c r="H33" s="4" t="s">
        <v>31</v>
      </c>
      <c r="I33" s="4" t="s">
        <v>32</v>
      </c>
      <c r="J33" s="4" t="s">
        <v>33</v>
      </c>
      <c r="K33" s="4" t="s">
        <v>34</v>
      </c>
      <c r="L33" s="4" t="s">
        <v>35</v>
      </c>
      <c r="M33" s="150">
        <v>5.8360000000000003</v>
      </c>
      <c r="N33" s="4" t="s">
        <v>137</v>
      </c>
      <c r="O33" s="165">
        <v>0.01</v>
      </c>
      <c r="P33" s="166">
        <v>4.1730000000000003E-2</v>
      </c>
      <c r="R33" s="150">
        <v>218352</v>
      </c>
      <c r="S33" s="150">
        <v>1</v>
      </c>
      <c r="T33" s="150">
        <v>83.47</v>
      </c>
      <c r="U33" s="150">
        <v>182.25800000000001</v>
      </c>
      <c r="W33" s="4" t="s">
        <v>37</v>
      </c>
      <c r="X33" s="166">
        <v>6.0000000000000002E-6</v>
      </c>
      <c r="Y33" s="166">
        <v>1.79920480846615E-2</v>
      </c>
      <c r="Z33" s="166">
        <v>5.7200340171576804E-3</v>
      </c>
    </row>
    <row r="34" spans="1:26">
      <c r="A34" s="4" t="s">
        <v>26</v>
      </c>
      <c r="B34" s="4">
        <v>13711</v>
      </c>
      <c r="C34" s="4" t="s">
        <v>88</v>
      </c>
      <c r="D34" s="4" t="s">
        <v>138</v>
      </c>
      <c r="E34" s="4" t="s">
        <v>139</v>
      </c>
      <c r="F34" s="4" t="s">
        <v>91</v>
      </c>
      <c r="G34" s="4" t="s">
        <v>31</v>
      </c>
      <c r="H34" s="4" t="s">
        <v>31</v>
      </c>
      <c r="I34" s="4" t="s">
        <v>32</v>
      </c>
      <c r="J34" s="4" t="s">
        <v>33</v>
      </c>
      <c r="K34" s="4" t="s">
        <v>34</v>
      </c>
      <c r="L34" s="4" t="s">
        <v>35</v>
      </c>
      <c r="M34" s="150">
        <v>11.561</v>
      </c>
      <c r="N34" s="4" t="s">
        <v>140</v>
      </c>
      <c r="O34" s="165">
        <v>1.4999999999999999E-2</v>
      </c>
      <c r="P34" s="166">
        <v>4.6260000000000003E-2</v>
      </c>
      <c r="R34" s="150">
        <v>465687</v>
      </c>
      <c r="S34" s="150">
        <v>1</v>
      </c>
      <c r="T34" s="150">
        <v>70.930000000000007</v>
      </c>
      <c r="U34" s="150">
        <v>330.31200000000001</v>
      </c>
      <c r="W34" s="4" t="s">
        <v>37</v>
      </c>
      <c r="X34" s="166">
        <v>1.8E-5</v>
      </c>
      <c r="Y34" s="166">
        <v>3.2607468971911503E-2</v>
      </c>
      <c r="Z34" s="166">
        <v>1.03665703234616E-2</v>
      </c>
    </row>
    <row r="35" spans="1:26">
      <c r="A35" s="4" t="s">
        <v>26</v>
      </c>
      <c r="B35" s="4">
        <v>13711</v>
      </c>
      <c r="C35" s="4" t="s">
        <v>46</v>
      </c>
      <c r="D35" s="4" t="s">
        <v>141</v>
      </c>
      <c r="E35" s="4" t="s">
        <v>142</v>
      </c>
      <c r="F35" s="4" t="s">
        <v>49</v>
      </c>
      <c r="G35" s="4" t="s">
        <v>31</v>
      </c>
      <c r="H35" s="4" t="s">
        <v>31</v>
      </c>
      <c r="I35" s="4" t="s">
        <v>32</v>
      </c>
      <c r="J35" s="4" t="s">
        <v>33</v>
      </c>
      <c r="K35" s="4" t="s">
        <v>34</v>
      </c>
      <c r="L35" s="4" t="s">
        <v>35</v>
      </c>
      <c r="M35" s="150">
        <v>0.10100000000000001</v>
      </c>
      <c r="N35" s="4" t="s">
        <v>143</v>
      </c>
      <c r="O35" s="165">
        <v>0</v>
      </c>
      <c r="P35" s="166">
        <v>4.3430000000000003E-2</v>
      </c>
      <c r="R35" s="150">
        <v>213000</v>
      </c>
      <c r="S35" s="150">
        <v>1</v>
      </c>
      <c r="T35" s="150">
        <v>99.58</v>
      </c>
      <c r="U35" s="150">
        <v>212.10499999999999</v>
      </c>
      <c r="W35" s="4" t="s">
        <v>37</v>
      </c>
      <c r="X35" s="166">
        <v>1.2E-5</v>
      </c>
      <c r="Y35" s="166">
        <v>2.09384601988306E-2</v>
      </c>
      <c r="Z35" s="166">
        <v>6.65675769877014E-3</v>
      </c>
    </row>
    <row r="36" spans="1:26">
      <c r="A36" s="4" t="s">
        <v>26</v>
      </c>
      <c r="B36" s="4">
        <v>13711</v>
      </c>
      <c r="C36" s="4" t="s">
        <v>46</v>
      </c>
      <c r="D36" s="4" t="s">
        <v>144</v>
      </c>
      <c r="E36" s="4" t="s">
        <v>145</v>
      </c>
      <c r="F36" s="4" t="s">
        <v>49</v>
      </c>
      <c r="G36" s="4" t="s">
        <v>31</v>
      </c>
      <c r="H36" s="4" t="s">
        <v>31</v>
      </c>
      <c r="I36" s="4" t="s">
        <v>32</v>
      </c>
      <c r="J36" s="4" t="s">
        <v>33</v>
      </c>
      <c r="K36" s="4" t="s">
        <v>34</v>
      </c>
      <c r="L36" s="4" t="s">
        <v>35</v>
      </c>
      <c r="M36" s="150">
        <v>0.17799999999999999</v>
      </c>
      <c r="N36" s="4" t="s">
        <v>146</v>
      </c>
      <c r="O36" s="165">
        <v>0</v>
      </c>
      <c r="P36" s="166">
        <v>4.3180000000000003E-2</v>
      </c>
      <c r="R36" s="150">
        <v>153000</v>
      </c>
      <c r="S36" s="150">
        <v>1</v>
      </c>
      <c r="T36" s="150">
        <v>99.26</v>
      </c>
      <c r="U36" s="150">
        <v>151.86799999999999</v>
      </c>
      <c r="W36" s="4" t="s">
        <v>37</v>
      </c>
      <c r="X36" s="166">
        <v>7.9999999999999996E-6</v>
      </c>
      <c r="Y36" s="166">
        <v>1.4991970434434799E-2</v>
      </c>
      <c r="Z36" s="166">
        <v>4.7662489820876003E-3</v>
      </c>
    </row>
    <row r="37" spans="1:26">
      <c r="A37" s="4" t="s">
        <v>26</v>
      </c>
      <c r="B37" s="4">
        <v>13711</v>
      </c>
      <c r="C37" s="4" t="s">
        <v>46</v>
      </c>
      <c r="D37" s="4" t="s">
        <v>52</v>
      </c>
      <c r="E37" s="4" t="s">
        <v>53</v>
      </c>
      <c r="F37" s="4" t="s">
        <v>49</v>
      </c>
      <c r="G37" s="4" t="s">
        <v>31</v>
      </c>
      <c r="H37" s="4" t="s">
        <v>31</v>
      </c>
      <c r="I37" s="4" t="s">
        <v>32</v>
      </c>
      <c r="J37" s="4" t="s">
        <v>33</v>
      </c>
      <c r="K37" s="4" t="s">
        <v>34</v>
      </c>
      <c r="L37" s="4" t="s">
        <v>35</v>
      </c>
      <c r="M37" s="150">
        <v>5.0000000000000001E-3</v>
      </c>
      <c r="N37" s="4" t="s">
        <v>54</v>
      </c>
      <c r="O37" s="165">
        <v>0</v>
      </c>
      <c r="P37" s="166">
        <v>5.629E-2</v>
      </c>
      <c r="R37" s="150">
        <v>20000</v>
      </c>
      <c r="S37" s="150">
        <v>1</v>
      </c>
      <c r="T37" s="150">
        <v>99.97</v>
      </c>
      <c r="U37" s="150">
        <v>19.994</v>
      </c>
      <c r="W37" s="4" t="s">
        <v>37</v>
      </c>
      <c r="X37" s="166">
        <v>9.9999999999999995E-7</v>
      </c>
      <c r="Y37" s="166">
        <v>1.9737525457410301E-3</v>
      </c>
      <c r="Z37" s="166">
        <v>6.2749563862688103E-4</v>
      </c>
    </row>
    <row r="38" spans="1:26">
      <c r="A38" s="4" t="s">
        <v>26</v>
      </c>
      <c r="B38" s="4">
        <v>13711</v>
      </c>
      <c r="C38" s="4" t="s">
        <v>46</v>
      </c>
      <c r="D38" s="4" t="s">
        <v>61</v>
      </c>
      <c r="E38" s="4" t="s">
        <v>62</v>
      </c>
      <c r="F38" s="4" t="s">
        <v>49</v>
      </c>
      <c r="G38" s="4" t="s">
        <v>31</v>
      </c>
      <c r="H38" s="4" t="s">
        <v>31</v>
      </c>
      <c r="I38" s="4" t="s">
        <v>32</v>
      </c>
      <c r="J38" s="4" t="s">
        <v>33</v>
      </c>
      <c r="K38" s="4" t="s">
        <v>34</v>
      </c>
      <c r="L38" s="4" t="s">
        <v>35</v>
      </c>
      <c r="M38" s="150">
        <v>0.67700000000000005</v>
      </c>
      <c r="N38" s="4" t="s">
        <v>63</v>
      </c>
      <c r="O38" s="165">
        <v>0</v>
      </c>
      <c r="P38" s="166">
        <v>4.2380000000000001E-2</v>
      </c>
      <c r="R38" s="150">
        <v>100000</v>
      </c>
      <c r="S38" s="150">
        <v>1</v>
      </c>
      <c r="T38" s="150">
        <v>97.22</v>
      </c>
      <c r="U38" s="150">
        <v>97.22</v>
      </c>
      <c r="W38" s="4" t="s">
        <v>37</v>
      </c>
      <c r="X38" s="166">
        <v>6.9999999999999999E-6</v>
      </c>
      <c r="Y38" s="166">
        <v>9.5972903119407107E-3</v>
      </c>
      <c r="Z38" s="166">
        <v>3.0511716508605301E-3</v>
      </c>
    </row>
    <row r="39" spans="1:26">
      <c r="A39" s="4" t="s">
        <v>26</v>
      </c>
      <c r="B39" s="4">
        <v>13711</v>
      </c>
      <c r="C39" s="4" t="s">
        <v>46</v>
      </c>
      <c r="D39" s="4" t="s">
        <v>70</v>
      </c>
      <c r="E39" s="4" t="s">
        <v>71</v>
      </c>
      <c r="F39" s="4" t="s">
        <v>49</v>
      </c>
      <c r="G39" s="4" t="s">
        <v>31</v>
      </c>
      <c r="H39" s="4" t="s">
        <v>31</v>
      </c>
      <c r="I39" s="4" t="s">
        <v>32</v>
      </c>
      <c r="J39" s="4" t="s">
        <v>33</v>
      </c>
      <c r="K39" s="4" t="s">
        <v>34</v>
      </c>
      <c r="L39" s="4" t="s">
        <v>35</v>
      </c>
      <c r="M39" s="150">
        <v>0.255</v>
      </c>
      <c r="N39" s="4" t="s">
        <v>72</v>
      </c>
      <c r="O39" s="165">
        <v>0</v>
      </c>
      <c r="P39" s="166">
        <v>4.3119999999999999E-2</v>
      </c>
      <c r="R39" s="150">
        <v>5000</v>
      </c>
      <c r="S39" s="150">
        <v>1</v>
      </c>
      <c r="T39" s="150">
        <v>98.95</v>
      </c>
      <c r="U39" s="150">
        <v>4.9470000000000001</v>
      </c>
      <c r="W39" s="4" t="s">
        <v>37</v>
      </c>
      <c r="X39" s="166">
        <v>0</v>
      </c>
      <c r="Y39" s="166">
        <v>4.8840355706980705E-4</v>
      </c>
      <c r="Z39" s="166">
        <v>1.5527331560000499E-4</v>
      </c>
    </row>
    <row r="40" spans="1:26">
      <c r="A40" s="4" t="s">
        <v>26</v>
      </c>
      <c r="B40" s="4">
        <v>13711</v>
      </c>
      <c r="C40" s="4" t="s">
        <v>46</v>
      </c>
      <c r="D40" s="4" t="s">
        <v>76</v>
      </c>
      <c r="E40" s="4" t="s">
        <v>77</v>
      </c>
      <c r="F40" s="4" t="s">
        <v>49</v>
      </c>
      <c r="G40" s="4" t="s">
        <v>31</v>
      </c>
      <c r="H40" s="4" t="s">
        <v>31</v>
      </c>
      <c r="I40" s="4" t="s">
        <v>32</v>
      </c>
      <c r="J40" s="4" t="s">
        <v>33</v>
      </c>
      <c r="K40" s="4" t="s">
        <v>34</v>
      </c>
      <c r="L40" s="4" t="s">
        <v>35</v>
      </c>
      <c r="M40" s="150">
        <v>0.42699999999999999</v>
      </c>
      <c r="N40" s="4" t="s">
        <v>78</v>
      </c>
      <c r="O40" s="165">
        <v>0</v>
      </c>
      <c r="P40" s="166">
        <v>4.317E-2</v>
      </c>
      <c r="R40" s="150">
        <v>20000</v>
      </c>
      <c r="S40" s="150">
        <v>1</v>
      </c>
      <c r="T40" s="150">
        <v>98.21</v>
      </c>
      <c r="U40" s="150">
        <v>19.641999999999999</v>
      </c>
      <c r="W40" s="4" t="s">
        <v>37</v>
      </c>
      <c r="X40" s="166">
        <v>9.9999999999999995E-7</v>
      </c>
      <c r="Y40" s="166">
        <v>1.9390040763951799E-3</v>
      </c>
      <c r="Z40" s="166">
        <v>6.1644840121582501E-4</v>
      </c>
    </row>
    <row r="41" spans="1:26">
      <c r="A41" s="4" t="s">
        <v>26</v>
      </c>
      <c r="B41" s="4">
        <v>13711</v>
      </c>
      <c r="C41" s="4" t="s">
        <v>46</v>
      </c>
      <c r="D41" s="4" t="s">
        <v>141</v>
      </c>
      <c r="E41" s="4" t="s">
        <v>142</v>
      </c>
      <c r="F41" s="4" t="s">
        <v>49</v>
      </c>
      <c r="G41" s="4" t="s">
        <v>31</v>
      </c>
      <c r="H41" s="4" t="s">
        <v>31</v>
      </c>
      <c r="I41" s="4" t="s">
        <v>32</v>
      </c>
      <c r="J41" s="4" t="s">
        <v>33</v>
      </c>
      <c r="K41" s="4" t="s">
        <v>34</v>
      </c>
      <c r="L41" s="4" t="s">
        <v>35</v>
      </c>
      <c r="M41" s="150">
        <v>0.10100000000000001</v>
      </c>
      <c r="N41" s="4" t="s">
        <v>143</v>
      </c>
      <c r="O41" s="165">
        <v>0</v>
      </c>
      <c r="P41" s="166">
        <v>4.3430000000000003E-2</v>
      </c>
      <c r="R41" s="150">
        <v>20000</v>
      </c>
      <c r="S41" s="150">
        <v>1</v>
      </c>
      <c r="T41" s="150">
        <v>99.58</v>
      </c>
      <c r="U41" s="150">
        <v>19.916</v>
      </c>
      <c r="W41" s="4" t="s">
        <v>37</v>
      </c>
      <c r="X41" s="166">
        <v>9.9999999999999995E-7</v>
      </c>
      <c r="Y41" s="166">
        <v>1.9660526008291601E-3</v>
      </c>
      <c r="Z41" s="166">
        <v>6.2504767124602198E-4</v>
      </c>
    </row>
    <row r="42" spans="1:26">
      <c r="A42" s="4" t="s">
        <v>26</v>
      </c>
      <c r="B42" s="4">
        <v>13711</v>
      </c>
      <c r="C42" s="4" t="s">
        <v>46</v>
      </c>
      <c r="D42" s="4" t="s">
        <v>144</v>
      </c>
      <c r="E42" s="4" t="s">
        <v>145</v>
      </c>
      <c r="F42" s="4" t="s">
        <v>49</v>
      </c>
      <c r="G42" s="4" t="s">
        <v>31</v>
      </c>
      <c r="H42" s="4" t="s">
        <v>31</v>
      </c>
      <c r="I42" s="4" t="s">
        <v>32</v>
      </c>
      <c r="J42" s="4" t="s">
        <v>33</v>
      </c>
      <c r="K42" s="4" t="s">
        <v>34</v>
      </c>
      <c r="L42" s="4" t="s">
        <v>35</v>
      </c>
      <c r="M42" s="150">
        <v>0.17799999999999999</v>
      </c>
      <c r="N42" s="4" t="s">
        <v>146</v>
      </c>
      <c r="O42" s="165">
        <v>0</v>
      </c>
      <c r="P42" s="166">
        <v>4.3180000000000003E-2</v>
      </c>
      <c r="R42" s="150">
        <v>50000</v>
      </c>
      <c r="S42" s="150">
        <v>1</v>
      </c>
      <c r="T42" s="150">
        <v>99.26</v>
      </c>
      <c r="U42" s="150">
        <v>49.63</v>
      </c>
      <c r="W42" s="4" t="s">
        <v>37</v>
      </c>
      <c r="X42" s="166">
        <v>3.0000000000000001E-6</v>
      </c>
      <c r="Y42" s="166">
        <v>4.8993367432793398E-3</v>
      </c>
      <c r="Z42" s="166">
        <v>1.55759770656458E-3</v>
      </c>
    </row>
    <row r="43" spans="1:26">
      <c r="A43" s="4" t="s">
        <v>26</v>
      </c>
      <c r="B43" s="4">
        <v>13711</v>
      </c>
      <c r="C43" s="4" t="s">
        <v>147</v>
      </c>
      <c r="D43" s="4" t="s">
        <v>148</v>
      </c>
      <c r="E43" s="4" t="s">
        <v>149</v>
      </c>
      <c r="F43" s="4" t="s">
        <v>150</v>
      </c>
      <c r="G43" s="4" t="s">
        <v>151</v>
      </c>
      <c r="H43" s="4" t="s">
        <v>31</v>
      </c>
      <c r="I43" s="4" t="s">
        <v>152</v>
      </c>
      <c r="J43" s="4" t="s">
        <v>153</v>
      </c>
      <c r="K43" s="4" t="s">
        <v>154</v>
      </c>
      <c r="L43" s="4" t="s">
        <v>155</v>
      </c>
      <c r="M43" s="150">
        <v>0</v>
      </c>
      <c r="N43" s="4" t="s">
        <v>119</v>
      </c>
      <c r="O43" s="165">
        <v>0.05</v>
      </c>
      <c r="P43" s="166">
        <v>0</v>
      </c>
      <c r="R43" s="150">
        <v>5000</v>
      </c>
      <c r="S43" s="150">
        <v>3.9790000000000001</v>
      </c>
      <c r="T43" s="150">
        <v>102.35599999999999</v>
      </c>
      <c r="U43" s="150">
        <v>20.771999999999998</v>
      </c>
      <c r="W43" s="4" t="s">
        <v>37</v>
      </c>
      <c r="X43" s="166">
        <v>0</v>
      </c>
      <c r="Y43" s="166">
        <v>2.0505911927363001E-3</v>
      </c>
      <c r="Z43" s="166">
        <v>6.5192419020573399E-4</v>
      </c>
    </row>
    <row r="44" spans="1:26">
      <c r="A44" s="4" t="s">
        <v>26</v>
      </c>
      <c r="B44" s="4">
        <v>13711</v>
      </c>
      <c r="C44" s="4" t="s">
        <v>156</v>
      </c>
      <c r="D44" s="4" t="s">
        <v>157</v>
      </c>
      <c r="E44" s="4" t="s">
        <v>158</v>
      </c>
      <c r="F44" s="4" t="s">
        <v>150</v>
      </c>
      <c r="G44" s="4" t="s">
        <v>151</v>
      </c>
      <c r="I44" s="4" t="s">
        <v>152</v>
      </c>
      <c r="J44" s="4" t="s">
        <v>159</v>
      </c>
      <c r="K44" s="4" t="s">
        <v>154</v>
      </c>
      <c r="L44" s="4" t="s">
        <v>160</v>
      </c>
      <c r="M44" s="150">
        <v>0</v>
      </c>
      <c r="N44" s="4" t="s">
        <v>161</v>
      </c>
      <c r="O44" s="165">
        <v>5.3749999999999999E-2</v>
      </c>
      <c r="P44" s="166">
        <v>0</v>
      </c>
      <c r="R44" s="150">
        <v>10000</v>
      </c>
      <c r="S44" s="150">
        <v>3.681</v>
      </c>
      <c r="T44" s="150">
        <v>100.262</v>
      </c>
      <c r="U44" s="150">
        <v>37.005000000000003</v>
      </c>
      <c r="W44" s="4" t="s">
        <v>37</v>
      </c>
      <c r="X44" s="166">
        <v>5.0000000000000004E-6</v>
      </c>
      <c r="Y44" s="166">
        <v>3.6530679912907598E-3</v>
      </c>
      <c r="Z44" s="166">
        <v>1.1613838001570799E-3</v>
      </c>
    </row>
    <row r="45" spans="1:26">
      <c r="A45" s="4" t="s">
        <v>26</v>
      </c>
      <c r="B45" s="4">
        <v>13711</v>
      </c>
      <c r="C45" s="4" t="s">
        <v>156</v>
      </c>
      <c r="D45" s="4" t="s">
        <v>162</v>
      </c>
      <c r="E45" s="4" t="s">
        <v>163</v>
      </c>
      <c r="F45" s="4" t="s">
        <v>150</v>
      </c>
      <c r="G45" s="4" t="s">
        <v>151</v>
      </c>
      <c r="I45" s="4" t="s">
        <v>152</v>
      </c>
      <c r="J45" s="4" t="s">
        <v>159</v>
      </c>
      <c r="K45" s="4" t="s">
        <v>154</v>
      </c>
      <c r="L45" s="4" t="s">
        <v>160</v>
      </c>
      <c r="M45" s="150">
        <v>7.49</v>
      </c>
      <c r="N45" s="4" t="s">
        <v>164</v>
      </c>
      <c r="O45" s="165">
        <v>5.5E-2</v>
      </c>
      <c r="P45" s="166">
        <v>5.8720000000000001E-2</v>
      </c>
      <c r="R45" s="150">
        <v>6000</v>
      </c>
      <c r="S45" s="150">
        <v>3.681</v>
      </c>
      <c r="T45" s="150">
        <v>98.891999999999996</v>
      </c>
      <c r="U45" s="150">
        <v>21.902000000000001</v>
      </c>
      <c r="W45" s="4" t="s">
        <v>37</v>
      </c>
      <c r="X45" s="166">
        <v>1.9999999999999999E-6</v>
      </c>
      <c r="Y45" s="166">
        <v>2.1621073760555698E-3</v>
      </c>
      <c r="Z45" s="166">
        <v>6.8737742816109499E-4</v>
      </c>
    </row>
    <row r="46" spans="1:26">
      <c r="A46" s="4" t="s">
        <v>26</v>
      </c>
      <c r="B46" s="4">
        <v>13711</v>
      </c>
      <c r="C46" s="4" t="s">
        <v>156</v>
      </c>
      <c r="D46" s="4" t="s">
        <v>165</v>
      </c>
      <c r="E46" s="4" t="s">
        <v>166</v>
      </c>
      <c r="F46" s="4" t="s">
        <v>150</v>
      </c>
      <c r="G46" s="4" t="s">
        <v>151</v>
      </c>
      <c r="I46" s="4" t="s">
        <v>152</v>
      </c>
      <c r="J46" s="4" t="s">
        <v>159</v>
      </c>
      <c r="K46" s="4" t="s">
        <v>154</v>
      </c>
      <c r="L46" s="4" t="s">
        <v>160</v>
      </c>
      <c r="M46" s="150">
        <v>0</v>
      </c>
      <c r="N46" s="4" t="s">
        <v>167</v>
      </c>
      <c r="O46" s="165">
        <v>5.7500000000000002E-2</v>
      </c>
      <c r="P46" s="166">
        <v>0</v>
      </c>
      <c r="R46" s="150">
        <v>15000</v>
      </c>
      <c r="S46" s="150">
        <v>3.681</v>
      </c>
      <c r="T46" s="150">
        <v>96.082999999999998</v>
      </c>
      <c r="U46" s="150">
        <v>53.210999999999999</v>
      </c>
      <c r="W46" s="4" t="s">
        <v>37</v>
      </c>
      <c r="X46" s="166">
        <v>5.0000000000000004E-6</v>
      </c>
      <c r="Y46" s="166">
        <v>5.2528403824902304E-3</v>
      </c>
      <c r="Z46" s="166">
        <v>1.6699836246079501E-3</v>
      </c>
    </row>
    <row r="47" spans="1:26">
      <c r="A47" s="4" t="s">
        <v>26</v>
      </c>
      <c r="B47" s="4">
        <v>13711</v>
      </c>
      <c r="C47" s="4" t="s">
        <v>156</v>
      </c>
      <c r="D47" s="4" t="s">
        <v>168</v>
      </c>
      <c r="E47" s="4" t="s">
        <v>169</v>
      </c>
      <c r="F47" s="4" t="s">
        <v>150</v>
      </c>
      <c r="G47" s="4" t="s">
        <v>151</v>
      </c>
      <c r="H47" s="4" t="s">
        <v>31</v>
      </c>
      <c r="I47" s="4" t="s">
        <v>152</v>
      </c>
      <c r="J47" s="4" t="s">
        <v>153</v>
      </c>
      <c r="K47" s="4" t="s">
        <v>154</v>
      </c>
      <c r="L47" s="4" t="s">
        <v>155</v>
      </c>
      <c r="M47" s="150">
        <v>0</v>
      </c>
      <c r="N47" s="4" t="s">
        <v>170</v>
      </c>
      <c r="O47" s="165">
        <v>1.4999999999999999E-2</v>
      </c>
      <c r="P47" s="166">
        <v>0</v>
      </c>
      <c r="R47" s="150">
        <v>20000</v>
      </c>
      <c r="S47" s="150">
        <v>3.9790000000000001</v>
      </c>
      <c r="T47" s="150">
        <v>93.081000000000003</v>
      </c>
      <c r="U47" s="150">
        <v>74.313999999999993</v>
      </c>
      <c r="W47" s="4" t="s">
        <v>37</v>
      </c>
      <c r="X47" s="166">
        <v>6.9999999999999999E-6</v>
      </c>
      <c r="Y47" s="166">
        <v>7.3360549177029898E-3</v>
      </c>
      <c r="Z47" s="166">
        <v>2.3322794316435599E-3</v>
      </c>
    </row>
    <row r="48" spans="1:26">
      <c r="A48" s="4" t="s">
        <v>26</v>
      </c>
      <c r="B48" s="4">
        <v>13711</v>
      </c>
      <c r="C48" s="4" t="s">
        <v>171</v>
      </c>
      <c r="D48" s="4" t="s">
        <v>172</v>
      </c>
      <c r="E48" s="4" t="s">
        <v>173</v>
      </c>
      <c r="F48" s="4" t="s">
        <v>150</v>
      </c>
      <c r="G48" s="4" t="s">
        <v>151</v>
      </c>
      <c r="I48" s="4" t="s">
        <v>152</v>
      </c>
      <c r="J48" s="4" t="s">
        <v>174</v>
      </c>
      <c r="K48" s="4" t="s">
        <v>154</v>
      </c>
      <c r="L48" s="4" t="s">
        <v>160</v>
      </c>
      <c r="M48" s="150">
        <v>13.84</v>
      </c>
      <c r="N48" s="4" t="s">
        <v>175</v>
      </c>
      <c r="O48" s="165">
        <v>1.125E-2</v>
      </c>
      <c r="P48" s="166">
        <v>4.6089999999999999E-2</v>
      </c>
      <c r="R48" s="150">
        <v>30000</v>
      </c>
      <c r="S48" s="150">
        <v>3.681</v>
      </c>
      <c r="T48" s="150">
        <v>62.539000000000001</v>
      </c>
      <c r="U48" s="150">
        <v>69.521000000000001</v>
      </c>
      <c r="W48" s="4" t="s">
        <v>37</v>
      </c>
      <c r="X48" s="166">
        <v>0</v>
      </c>
      <c r="Y48" s="166">
        <v>6.8628772803635803E-3</v>
      </c>
      <c r="Z48" s="166">
        <v>2.1818467422129902E-3</v>
      </c>
    </row>
    <row r="49" spans="1:26">
      <c r="A49" s="4" t="s">
        <v>26</v>
      </c>
      <c r="B49" s="4">
        <v>13711</v>
      </c>
      <c r="C49" s="4" t="s">
        <v>171</v>
      </c>
      <c r="D49" s="4" t="s">
        <v>176</v>
      </c>
      <c r="E49" s="4" t="s">
        <v>177</v>
      </c>
      <c r="F49" s="4" t="s">
        <v>150</v>
      </c>
      <c r="G49" s="4" t="s">
        <v>151</v>
      </c>
      <c r="H49" s="4" t="s">
        <v>178</v>
      </c>
      <c r="I49" s="4" t="s">
        <v>152</v>
      </c>
      <c r="J49" s="4" t="s">
        <v>174</v>
      </c>
      <c r="K49" s="4" t="s">
        <v>154</v>
      </c>
      <c r="L49" s="4" t="s">
        <v>160</v>
      </c>
      <c r="M49" s="150">
        <v>14.09</v>
      </c>
      <c r="N49" s="4" t="s">
        <v>179</v>
      </c>
      <c r="O49" s="165">
        <v>1.125E-2</v>
      </c>
      <c r="P49" s="166">
        <v>4.6269999999999999E-2</v>
      </c>
      <c r="R49" s="150">
        <v>33000</v>
      </c>
      <c r="S49" s="150">
        <v>3.681</v>
      </c>
      <c r="T49" s="150">
        <v>61.960999999999999</v>
      </c>
      <c r="U49" s="150">
        <v>75.433999999999997</v>
      </c>
      <c r="W49" s="4" t="s">
        <v>37</v>
      </c>
      <c r="X49" s="166">
        <v>0</v>
      </c>
      <c r="Y49" s="166">
        <v>7.4466197543766703E-3</v>
      </c>
      <c r="Z49" s="166">
        <v>2.3674302173628402E-3</v>
      </c>
    </row>
    <row r="50" spans="1:26">
      <c r="A50" s="4" t="s">
        <v>26</v>
      </c>
      <c r="B50" s="4">
        <v>13711</v>
      </c>
      <c r="C50" s="4" t="s">
        <v>171</v>
      </c>
      <c r="D50" s="4" t="s">
        <v>180</v>
      </c>
      <c r="E50" s="4" t="s">
        <v>181</v>
      </c>
      <c r="F50" s="4" t="s">
        <v>150</v>
      </c>
      <c r="G50" s="4" t="s">
        <v>151</v>
      </c>
      <c r="H50" s="4" t="s">
        <v>178</v>
      </c>
      <c r="I50" s="4" t="s">
        <v>182</v>
      </c>
      <c r="J50" s="4" t="s">
        <v>174</v>
      </c>
      <c r="K50" s="4" t="s">
        <v>154</v>
      </c>
      <c r="L50" s="4" t="s">
        <v>160</v>
      </c>
      <c r="M50" s="150">
        <v>6.43</v>
      </c>
      <c r="N50" s="4" t="s">
        <v>183</v>
      </c>
      <c r="O50" s="165">
        <v>1.125E-2</v>
      </c>
      <c r="P50" s="166">
        <v>4.3450000000000003E-2</v>
      </c>
      <c r="R50" s="150">
        <v>25000</v>
      </c>
      <c r="S50" s="150">
        <v>3.681</v>
      </c>
      <c r="T50" s="150">
        <v>82.055000000000007</v>
      </c>
      <c r="U50" s="150">
        <v>75.638000000000005</v>
      </c>
      <c r="W50" s="4" t="s">
        <v>37</v>
      </c>
      <c r="X50" s="166">
        <v>0</v>
      </c>
      <c r="Y50" s="166">
        <v>7.46678611631129E-3</v>
      </c>
      <c r="Z50" s="166">
        <v>2.3738415094917602E-3</v>
      </c>
    </row>
    <row r="51" spans="1:26">
      <c r="A51" s="4" t="s">
        <v>26</v>
      </c>
      <c r="B51" s="4">
        <v>13711</v>
      </c>
      <c r="C51" s="4" t="s">
        <v>171</v>
      </c>
      <c r="D51" s="4" t="s">
        <v>184</v>
      </c>
      <c r="E51" s="4" t="s">
        <v>185</v>
      </c>
      <c r="F51" s="4" t="s">
        <v>150</v>
      </c>
      <c r="G51" s="4" t="s">
        <v>151</v>
      </c>
      <c r="H51" s="4" t="s">
        <v>178</v>
      </c>
      <c r="I51" s="4" t="s">
        <v>182</v>
      </c>
      <c r="J51" s="4" t="s">
        <v>174</v>
      </c>
      <c r="K51" s="4" t="s">
        <v>154</v>
      </c>
      <c r="L51" s="4" t="s">
        <v>160</v>
      </c>
      <c r="M51" s="150">
        <v>6.5</v>
      </c>
      <c r="N51" s="4" t="s">
        <v>186</v>
      </c>
      <c r="O51" s="165">
        <v>1.6250000000000001E-2</v>
      </c>
      <c r="P51" s="166">
        <v>4.3880000000000002E-2</v>
      </c>
      <c r="R51" s="150">
        <v>6000</v>
      </c>
      <c r="S51" s="150">
        <v>3.681</v>
      </c>
      <c r="T51" s="150">
        <v>84.32</v>
      </c>
      <c r="U51" s="150">
        <v>18.754999999999999</v>
      </c>
      <c r="W51" s="4" t="s">
        <v>37</v>
      </c>
      <c r="X51" s="166">
        <v>0</v>
      </c>
      <c r="Y51" s="166">
        <v>1.8514900270631999E-3</v>
      </c>
      <c r="Z51" s="166">
        <v>5.8862592448595704E-4</v>
      </c>
    </row>
    <row r="52" spans="1:26">
      <c r="A52" s="4" t="s">
        <v>26</v>
      </c>
      <c r="B52" s="4">
        <v>13711</v>
      </c>
      <c r="C52" s="4" t="s">
        <v>171</v>
      </c>
      <c r="D52" s="4" t="s">
        <v>187</v>
      </c>
      <c r="E52" s="4" t="s">
        <v>188</v>
      </c>
      <c r="F52" s="4" t="s">
        <v>150</v>
      </c>
      <c r="G52" s="4" t="s">
        <v>151</v>
      </c>
      <c r="H52" s="4" t="s">
        <v>178</v>
      </c>
      <c r="I52" s="4" t="s">
        <v>182</v>
      </c>
      <c r="J52" s="4" t="s">
        <v>174</v>
      </c>
      <c r="K52" s="4" t="s">
        <v>154</v>
      </c>
      <c r="L52" s="4" t="s">
        <v>160</v>
      </c>
      <c r="M52" s="150">
        <v>13.72</v>
      </c>
      <c r="N52" s="4" t="s">
        <v>189</v>
      </c>
      <c r="O52" s="165">
        <v>0.02</v>
      </c>
      <c r="P52" s="166">
        <v>4.6719999999999998E-2</v>
      </c>
      <c r="R52" s="150">
        <v>35000</v>
      </c>
      <c r="S52" s="150">
        <v>3.681</v>
      </c>
      <c r="T52" s="150">
        <v>70.210999999999999</v>
      </c>
      <c r="U52" s="150">
        <v>91.408000000000001</v>
      </c>
      <c r="W52" s="4" t="s">
        <v>37</v>
      </c>
      <c r="X52" s="166">
        <v>0</v>
      </c>
      <c r="Y52" s="166">
        <v>9.0235031545376695E-3</v>
      </c>
      <c r="Z52" s="166">
        <v>2.8687531711238199E-3</v>
      </c>
    </row>
    <row r="53" spans="1:26">
      <c r="A53" s="4" t="s">
        <v>26</v>
      </c>
      <c r="B53" s="4">
        <v>13711</v>
      </c>
      <c r="C53" s="4" t="s">
        <v>171</v>
      </c>
      <c r="D53" s="4" t="s">
        <v>190</v>
      </c>
      <c r="E53" s="4" t="s">
        <v>191</v>
      </c>
      <c r="F53" s="4" t="s">
        <v>150</v>
      </c>
      <c r="G53" s="4" t="s">
        <v>151</v>
      </c>
      <c r="H53" s="4" t="s">
        <v>178</v>
      </c>
      <c r="I53" s="4" t="s">
        <v>182</v>
      </c>
      <c r="J53" s="4" t="s">
        <v>174</v>
      </c>
      <c r="K53" s="4" t="s">
        <v>154</v>
      </c>
      <c r="L53" s="4" t="s">
        <v>160</v>
      </c>
      <c r="M53" s="150">
        <v>0.47</v>
      </c>
      <c r="N53" s="4" t="s">
        <v>192</v>
      </c>
      <c r="O53" s="165">
        <v>2.1250000000000002E-2</v>
      </c>
      <c r="P53" s="166">
        <v>5.246E-2</v>
      </c>
      <c r="Q53" s="150">
        <v>5.2999999999999999E-2</v>
      </c>
      <c r="R53" s="150">
        <v>5000</v>
      </c>
      <c r="S53" s="150">
        <v>3.681</v>
      </c>
      <c r="T53" s="150">
        <v>98.49</v>
      </c>
      <c r="U53" s="150">
        <v>18.323</v>
      </c>
      <c r="W53" s="4" t="s">
        <v>37</v>
      </c>
      <c r="X53" s="166">
        <v>0</v>
      </c>
      <c r="Y53" s="166">
        <v>1.80876633615875E-3</v>
      </c>
      <c r="Z53" s="166">
        <v>5.7504320371053305E-4</v>
      </c>
    </row>
    <row r="54" spans="1:26">
      <c r="A54" s="4" t="s">
        <v>26</v>
      </c>
      <c r="B54" s="4">
        <v>13711</v>
      </c>
      <c r="C54" s="4" t="s">
        <v>171</v>
      </c>
      <c r="D54" s="4" t="s">
        <v>193</v>
      </c>
      <c r="E54" s="4" t="s">
        <v>194</v>
      </c>
      <c r="F54" s="4" t="s">
        <v>150</v>
      </c>
      <c r="G54" s="4" t="s">
        <v>151</v>
      </c>
      <c r="H54" s="4" t="s">
        <v>178</v>
      </c>
      <c r="I54" s="4" t="s">
        <v>182</v>
      </c>
      <c r="J54" s="4" t="s">
        <v>174</v>
      </c>
      <c r="K54" s="4" t="s">
        <v>154</v>
      </c>
      <c r="L54" s="4" t="s">
        <v>160</v>
      </c>
      <c r="M54" s="150">
        <v>0.62</v>
      </c>
      <c r="N54" s="4" t="s">
        <v>195</v>
      </c>
      <c r="O54" s="165">
        <v>2.1250000000000002E-2</v>
      </c>
      <c r="P54" s="166">
        <v>5.237E-2</v>
      </c>
      <c r="R54" s="150">
        <v>5000</v>
      </c>
      <c r="S54" s="150">
        <v>3.681</v>
      </c>
      <c r="T54" s="150">
        <v>97.992000000000004</v>
      </c>
      <c r="U54" s="150">
        <v>18.164000000000001</v>
      </c>
      <c r="W54" s="4" t="s">
        <v>37</v>
      </c>
      <c r="X54" s="166">
        <v>1.6899999999999999E-4</v>
      </c>
      <c r="Y54" s="166">
        <v>1.79307870327881E-3</v>
      </c>
      <c r="Z54" s="166">
        <v>5.7005578964295701E-4</v>
      </c>
    </row>
    <row r="55" spans="1:26">
      <c r="A55" s="4" t="s">
        <v>26</v>
      </c>
      <c r="B55" s="4">
        <v>13711</v>
      </c>
      <c r="C55" s="4" t="s">
        <v>196</v>
      </c>
      <c r="D55" s="4" t="s">
        <v>197</v>
      </c>
      <c r="E55" s="4" t="s">
        <v>198</v>
      </c>
      <c r="F55" s="4" t="s">
        <v>150</v>
      </c>
      <c r="G55" s="4" t="s">
        <v>151</v>
      </c>
      <c r="H55" s="4" t="s">
        <v>178</v>
      </c>
      <c r="I55" s="4" t="s">
        <v>152</v>
      </c>
      <c r="J55" s="4" t="s">
        <v>174</v>
      </c>
      <c r="K55" s="4" t="s">
        <v>154</v>
      </c>
      <c r="L55" s="4" t="s">
        <v>160</v>
      </c>
      <c r="M55" s="150">
        <v>15.38</v>
      </c>
      <c r="N55" s="4" t="s">
        <v>199</v>
      </c>
      <c r="O55" s="165">
        <v>2.5000000000000001E-2</v>
      </c>
      <c r="P55" s="166">
        <v>4.6929999999999999E-2</v>
      </c>
      <c r="R55" s="150">
        <v>15000</v>
      </c>
      <c r="S55" s="150">
        <v>3.681</v>
      </c>
      <c r="T55" s="150">
        <v>72.358999999999995</v>
      </c>
      <c r="U55" s="150">
        <v>40.122999999999998</v>
      </c>
      <c r="W55" s="4" t="s">
        <v>37</v>
      </c>
      <c r="X55" s="166">
        <v>0</v>
      </c>
      <c r="Y55" s="166">
        <v>3.9608267168993599E-3</v>
      </c>
      <c r="Z55" s="166">
        <v>1.25922648995396E-3</v>
      </c>
    </row>
    <row r="56" spans="1:26">
      <c r="A56" s="4" t="s">
        <v>26</v>
      </c>
      <c r="B56" s="4">
        <v>13711</v>
      </c>
      <c r="C56" s="4" t="s">
        <v>171</v>
      </c>
      <c r="D56" s="4" t="s">
        <v>200</v>
      </c>
      <c r="E56" s="4" t="s">
        <v>201</v>
      </c>
      <c r="F56" s="4" t="s">
        <v>150</v>
      </c>
      <c r="G56" s="4" t="s">
        <v>151</v>
      </c>
      <c r="H56" s="4" t="s">
        <v>178</v>
      </c>
      <c r="I56" s="4" t="s">
        <v>152</v>
      </c>
      <c r="J56" s="4" t="s">
        <v>174</v>
      </c>
      <c r="K56" s="4" t="s">
        <v>154</v>
      </c>
      <c r="L56" s="4" t="s">
        <v>160</v>
      </c>
      <c r="M56" s="150">
        <v>4.6900000000000004</v>
      </c>
      <c r="N56" s="4" t="s">
        <v>202</v>
      </c>
      <c r="O56" s="165">
        <v>3.2500000000000001E-2</v>
      </c>
      <c r="P56" s="166">
        <v>4.4159999999999998E-2</v>
      </c>
      <c r="R56" s="150">
        <v>5000</v>
      </c>
      <c r="S56" s="150">
        <v>3.681</v>
      </c>
      <c r="T56" s="150">
        <v>95.406000000000006</v>
      </c>
      <c r="U56" s="150">
        <v>17.707000000000001</v>
      </c>
      <c r="W56" s="4" t="s">
        <v>37</v>
      </c>
      <c r="X56" s="166">
        <v>0</v>
      </c>
      <c r="Y56" s="166">
        <v>1.7479476524414901E-3</v>
      </c>
      <c r="Z56" s="166">
        <v>5.5570772071801696E-4</v>
      </c>
    </row>
    <row r="57" spans="1:26">
      <c r="A57" s="4" t="s">
        <v>26</v>
      </c>
      <c r="B57" s="4">
        <v>13711</v>
      </c>
      <c r="C57" s="4" t="s">
        <v>171</v>
      </c>
      <c r="D57" s="4" t="s">
        <v>203</v>
      </c>
      <c r="E57" s="4" t="s">
        <v>204</v>
      </c>
      <c r="F57" s="4" t="s">
        <v>150</v>
      </c>
      <c r="G57" s="4" t="s">
        <v>151</v>
      </c>
      <c r="H57" s="4" t="s">
        <v>178</v>
      </c>
      <c r="I57" s="4" t="s">
        <v>152</v>
      </c>
      <c r="J57" s="4" t="s">
        <v>174</v>
      </c>
      <c r="K57" s="4" t="s">
        <v>154</v>
      </c>
      <c r="L57" s="4" t="s">
        <v>160</v>
      </c>
      <c r="M57" s="150">
        <v>13.6</v>
      </c>
      <c r="N57" s="4" t="s">
        <v>205</v>
      </c>
      <c r="O57" s="165">
        <v>3.3750000000000002E-2</v>
      </c>
      <c r="P57" s="166">
        <v>4.6879999999999998E-2</v>
      </c>
      <c r="R57" s="150">
        <v>12000</v>
      </c>
      <c r="S57" s="150">
        <v>3.681</v>
      </c>
      <c r="T57" s="150">
        <v>85.397999999999996</v>
      </c>
      <c r="U57" s="150">
        <v>38.273000000000003</v>
      </c>
      <c r="W57" s="4" t="s">
        <v>37</v>
      </c>
      <c r="X57" s="166">
        <v>2.8600000000000001E-4</v>
      </c>
      <c r="Y57" s="166">
        <v>3.77816528667727E-3</v>
      </c>
      <c r="Z57" s="166">
        <v>1.2011547468385301E-3</v>
      </c>
    </row>
    <row r="58" spans="1:26">
      <c r="A58" s="4" t="s">
        <v>26</v>
      </c>
      <c r="B58" s="4">
        <v>13711</v>
      </c>
      <c r="C58" s="4" t="s">
        <v>171</v>
      </c>
      <c r="D58" s="4" t="s">
        <v>206</v>
      </c>
      <c r="E58" s="4" t="s">
        <v>207</v>
      </c>
      <c r="F58" s="4" t="s">
        <v>150</v>
      </c>
      <c r="G58" s="4" t="s">
        <v>151</v>
      </c>
      <c r="H58" s="4" t="s">
        <v>178</v>
      </c>
      <c r="I58" s="4" t="s">
        <v>182</v>
      </c>
      <c r="J58" s="4" t="s">
        <v>174</v>
      </c>
      <c r="K58" s="4" t="s">
        <v>154</v>
      </c>
      <c r="L58" s="4" t="s">
        <v>160</v>
      </c>
      <c r="M58" s="150">
        <v>11.18</v>
      </c>
      <c r="N58" s="4" t="s">
        <v>208</v>
      </c>
      <c r="O58" s="165">
        <v>3.5000000000000003E-2</v>
      </c>
      <c r="P58" s="166">
        <v>4.4639999999999999E-2</v>
      </c>
      <c r="R58" s="150">
        <v>12000</v>
      </c>
      <c r="S58" s="150">
        <v>3.681</v>
      </c>
      <c r="T58" s="150">
        <v>91.921999999999997</v>
      </c>
      <c r="U58" s="150">
        <v>40.793999999999997</v>
      </c>
      <c r="W58" s="4" t="s">
        <v>37</v>
      </c>
      <c r="X58" s="166">
        <v>4.6299999999999998E-4</v>
      </c>
      <c r="Y58" s="166">
        <v>4.02705291518807E-3</v>
      </c>
      <c r="Z58" s="166">
        <v>1.28028113060721E-3</v>
      </c>
    </row>
    <row r="59" spans="1:26">
      <c r="A59" s="4" t="s">
        <v>26</v>
      </c>
      <c r="B59" s="4">
        <v>13711</v>
      </c>
      <c r="C59" s="4" t="s">
        <v>171</v>
      </c>
      <c r="D59" s="4" t="s">
        <v>209</v>
      </c>
      <c r="E59" s="4" t="s">
        <v>210</v>
      </c>
      <c r="F59" s="4" t="s">
        <v>150</v>
      </c>
      <c r="G59" s="4" t="s">
        <v>151</v>
      </c>
      <c r="H59" s="4" t="s">
        <v>178</v>
      </c>
      <c r="I59" s="4" t="s">
        <v>152</v>
      </c>
      <c r="J59" s="4" t="s">
        <v>174</v>
      </c>
      <c r="K59" s="4" t="s">
        <v>154</v>
      </c>
      <c r="L59" s="4" t="s">
        <v>160</v>
      </c>
      <c r="M59" s="150">
        <v>13.44</v>
      </c>
      <c r="N59" s="4" t="s">
        <v>211</v>
      </c>
      <c r="O59" s="165">
        <v>3.6249999999999998E-2</v>
      </c>
      <c r="P59" s="166">
        <v>4.6879999999999998E-2</v>
      </c>
      <c r="R59" s="150">
        <v>5000</v>
      </c>
      <c r="S59" s="150">
        <v>3.681</v>
      </c>
      <c r="T59" s="150">
        <v>88.82</v>
      </c>
      <c r="U59" s="150">
        <v>16.428999999999998</v>
      </c>
      <c r="W59" s="4" t="s">
        <v>37</v>
      </c>
      <c r="X59" s="166">
        <v>0</v>
      </c>
      <c r="Y59" s="166">
        <v>1.6218659383404499E-3</v>
      </c>
      <c r="Z59" s="166">
        <v>5.1562380752448304E-4</v>
      </c>
    </row>
    <row r="60" spans="1:26">
      <c r="A60" s="4" t="s">
        <v>26</v>
      </c>
      <c r="B60" s="4">
        <v>13711</v>
      </c>
      <c r="C60" s="4" t="s">
        <v>171</v>
      </c>
      <c r="D60" s="4" t="s">
        <v>212</v>
      </c>
      <c r="E60" s="4" t="s">
        <v>213</v>
      </c>
      <c r="F60" s="4" t="s">
        <v>150</v>
      </c>
      <c r="G60" s="4" t="s">
        <v>151</v>
      </c>
      <c r="H60" s="4" t="s">
        <v>178</v>
      </c>
      <c r="I60" s="4" t="s">
        <v>214</v>
      </c>
      <c r="J60" s="4" t="s">
        <v>174</v>
      </c>
      <c r="K60" s="4" t="s">
        <v>154</v>
      </c>
      <c r="L60" s="4" t="s">
        <v>160</v>
      </c>
      <c r="M60" s="150">
        <v>0.19</v>
      </c>
      <c r="N60" s="4" t="s">
        <v>215</v>
      </c>
      <c r="O60" s="165">
        <v>0</v>
      </c>
      <c r="P60" s="166">
        <v>5.33E-2</v>
      </c>
      <c r="R60" s="150">
        <v>10000</v>
      </c>
      <c r="S60" s="150">
        <v>3.681</v>
      </c>
      <c r="T60" s="150">
        <v>98.888000000000005</v>
      </c>
      <c r="U60" s="150">
        <v>36.401000000000003</v>
      </c>
      <c r="W60" s="4" t="s">
        <v>37</v>
      </c>
      <c r="X60" s="166">
        <v>0</v>
      </c>
      <c r="Y60" s="166">
        <v>3.5933667749336699E-3</v>
      </c>
      <c r="Z60" s="166">
        <v>1.1424035825175201E-3</v>
      </c>
    </row>
    <row r="61" spans="1:26">
      <c r="A61" s="4" t="s">
        <v>26</v>
      </c>
      <c r="B61" s="4">
        <v>13711</v>
      </c>
      <c r="C61" s="4" t="s">
        <v>216</v>
      </c>
      <c r="D61" s="4" t="s">
        <v>217</v>
      </c>
      <c r="E61" s="4" t="s">
        <v>218</v>
      </c>
      <c r="F61" s="4" t="s">
        <v>150</v>
      </c>
      <c r="G61" s="4" t="s">
        <v>151</v>
      </c>
      <c r="H61" s="4" t="s">
        <v>178</v>
      </c>
      <c r="I61" s="4" t="s">
        <v>152</v>
      </c>
      <c r="J61" s="4" t="s">
        <v>174</v>
      </c>
      <c r="K61" s="4" t="s">
        <v>154</v>
      </c>
      <c r="L61" s="4" t="s">
        <v>160</v>
      </c>
      <c r="M61" s="150">
        <v>0.35</v>
      </c>
      <c r="N61" s="4" t="s">
        <v>219</v>
      </c>
      <c r="O61" s="165">
        <v>0</v>
      </c>
      <c r="P61" s="166">
        <v>5.305E-2</v>
      </c>
      <c r="R61" s="150">
        <v>10000</v>
      </c>
      <c r="S61" s="150">
        <v>3.681</v>
      </c>
      <c r="T61" s="150">
        <v>98.08</v>
      </c>
      <c r="U61" s="150">
        <v>36.103000000000002</v>
      </c>
      <c r="W61" s="4" t="s">
        <v>37</v>
      </c>
      <c r="X61" s="166">
        <v>0</v>
      </c>
      <c r="Y61" s="166">
        <v>3.5640130864018999E-3</v>
      </c>
      <c r="Z61" s="166">
        <v>1.13307145444957E-3</v>
      </c>
    </row>
    <row r="62" spans="1:26">
      <c r="A62" s="4" t="s">
        <v>26</v>
      </c>
      <c r="B62" s="4">
        <v>13711</v>
      </c>
      <c r="C62" s="4" t="s">
        <v>171</v>
      </c>
      <c r="D62" s="4" t="s">
        <v>220</v>
      </c>
      <c r="E62" s="4" t="s">
        <v>221</v>
      </c>
      <c r="F62" s="4" t="s">
        <v>150</v>
      </c>
      <c r="G62" s="4" t="s">
        <v>151</v>
      </c>
      <c r="H62" s="4" t="s">
        <v>178</v>
      </c>
      <c r="I62" s="4" t="s">
        <v>182</v>
      </c>
      <c r="J62" s="4" t="s">
        <v>174</v>
      </c>
      <c r="K62" s="4" t="s">
        <v>154</v>
      </c>
      <c r="L62" s="4" t="s">
        <v>160</v>
      </c>
      <c r="M62" s="150">
        <v>0.05</v>
      </c>
      <c r="N62" s="4" t="s">
        <v>222</v>
      </c>
      <c r="O62" s="165">
        <v>2.2499999999999999E-2</v>
      </c>
      <c r="P62" s="166">
        <v>5.3650000000000003E-2</v>
      </c>
      <c r="Q62" s="150">
        <v>7.0789999999999997</v>
      </c>
      <c r="R62" s="150">
        <v>0</v>
      </c>
      <c r="S62" s="150">
        <v>3.681</v>
      </c>
      <c r="T62" s="150">
        <v>99.971000000000004</v>
      </c>
      <c r="U62" s="150">
        <v>26.056999999999999</v>
      </c>
      <c r="W62" s="4" t="s">
        <v>37</v>
      </c>
      <c r="X62" s="166">
        <v>0</v>
      </c>
      <c r="Y62" s="166">
        <v>2.57226321730908E-3</v>
      </c>
      <c r="Z62" s="166">
        <v>8.1777422085898101E-4</v>
      </c>
    </row>
    <row r="63" spans="1:26">
      <c r="A63" s="4" t="s">
        <v>26</v>
      </c>
      <c r="B63" s="4">
        <v>13711</v>
      </c>
      <c r="C63" s="4" t="s">
        <v>171</v>
      </c>
      <c r="D63" s="4" t="s">
        <v>223</v>
      </c>
      <c r="E63" s="4" t="s">
        <v>224</v>
      </c>
      <c r="F63" s="4" t="s">
        <v>150</v>
      </c>
      <c r="G63" s="4" t="s">
        <v>151</v>
      </c>
      <c r="H63" s="4" t="s">
        <v>178</v>
      </c>
      <c r="I63" s="4" t="s">
        <v>152</v>
      </c>
      <c r="J63" s="4" t="s">
        <v>174</v>
      </c>
      <c r="K63" s="4" t="s">
        <v>154</v>
      </c>
      <c r="L63" s="4" t="s">
        <v>160</v>
      </c>
      <c r="M63" s="150">
        <v>0.1</v>
      </c>
      <c r="N63" s="4" t="s">
        <v>225</v>
      </c>
      <c r="O63" s="165">
        <v>2.5000000000000001E-2</v>
      </c>
      <c r="P63" s="166">
        <v>5.3449999999999998E-2</v>
      </c>
      <c r="R63" s="150">
        <v>9000</v>
      </c>
      <c r="S63" s="150">
        <v>3.681</v>
      </c>
      <c r="T63" s="150">
        <v>99.656000000000006</v>
      </c>
      <c r="U63" s="150">
        <v>33.320999999999998</v>
      </c>
      <c r="W63" s="4" t="s">
        <v>37</v>
      </c>
      <c r="X63" s="166">
        <v>0</v>
      </c>
      <c r="Y63" s="166">
        <v>3.2893470108311799E-3</v>
      </c>
      <c r="Z63" s="166">
        <v>1.04574958379699E-3</v>
      </c>
    </row>
    <row r="64" spans="1:26">
      <c r="A64" s="4" t="s">
        <v>26</v>
      </c>
      <c r="B64" s="4">
        <v>13711</v>
      </c>
      <c r="C64" s="4" t="s">
        <v>171</v>
      </c>
      <c r="D64" s="4" t="s">
        <v>226</v>
      </c>
      <c r="E64" s="4" t="s">
        <v>227</v>
      </c>
      <c r="F64" s="4" t="s">
        <v>150</v>
      </c>
      <c r="G64" s="4" t="s">
        <v>151</v>
      </c>
      <c r="H64" s="4" t="s">
        <v>178</v>
      </c>
      <c r="I64" s="4" t="s">
        <v>152</v>
      </c>
      <c r="J64" s="4" t="s">
        <v>174</v>
      </c>
      <c r="K64" s="4" t="s">
        <v>154</v>
      </c>
      <c r="L64" s="4" t="s">
        <v>160</v>
      </c>
      <c r="M64" s="150">
        <v>13.6</v>
      </c>
      <c r="N64" s="4" t="s">
        <v>228</v>
      </c>
      <c r="O64" s="165">
        <v>2.8750000000000001E-2</v>
      </c>
      <c r="P64" s="166">
        <v>4.684E-2</v>
      </c>
      <c r="R64" s="150">
        <v>35000</v>
      </c>
      <c r="S64" s="150">
        <v>3.681</v>
      </c>
      <c r="T64" s="150">
        <v>79.539000000000001</v>
      </c>
      <c r="U64" s="150">
        <v>103.863</v>
      </c>
      <c r="W64" s="4" t="s">
        <v>37</v>
      </c>
      <c r="X64" s="166">
        <v>0</v>
      </c>
      <c r="Y64" s="166">
        <v>1.02530841264092E-2</v>
      </c>
      <c r="Z64" s="166">
        <v>3.2596616965379398E-3</v>
      </c>
    </row>
    <row r="65" spans="1:26">
      <c r="A65" s="4" t="s">
        <v>26</v>
      </c>
      <c r="B65" s="4">
        <v>13711</v>
      </c>
      <c r="C65" s="4" t="s">
        <v>171</v>
      </c>
      <c r="D65" s="4" t="s">
        <v>229</v>
      </c>
      <c r="E65" s="4" t="s">
        <v>230</v>
      </c>
      <c r="F65" s="4" t="s">
        <v>150</v>
      </c>
      <c r="G65" s="4" t="s">
        <v>151</v>
      </c>
      <c r="I65" s="4" t="s">
        <v>152</v>
      </c>
      <c r="J65" s="4" t="s">
        <v>174</v>
      </c>
      <c r="K65" s="4" t="s">
        <v>154</v>
      </c>
      <c r="L65" s="4" t="s">
        <v>160</v>
      </c>
      <c r="M65" s="150">
        <v>0.4</v>
      </c>
      <c r="N65" s="4" t="s">
        <v>231</v>
      </c>
      <c r="O65" s="165">
        <v>0</v>
      </c>
      <c r="P65" s="166">
        <v>5.3240000000000003E-2</v>
      </c>
      <c r="R65" s="150">
        <v>20000</v>
      </c>
      <c r="S65" s="150">
        <v>3.681</v>
      </c>
      <c r="T65" s="150">
        <v>97.778000000000006</v>
      </c>
      <c r="U65" s="150">
        <v>71.983999999999995</v>
      </c>
      <c r="W65" s="4" t="s">
        <v>37</v>
      </c>
      <c r="X65" s="166">
        <v>0</v>
      </c>
      <c r="Y65" s="166">
        <v>7.1060853989297198E-3</v>
      </c>
      <c r="Z65" s="166">
        <v>2.2591674955203E-3</v>
      </c>
    </row>
    <row r="66" spans="1:26">
      <c r="A66" s="4" t="s">
        <v>26</v>
      </c>
      <c r="B66" s="4">
        <v>13711</v>
      </c>
      <c r="C66" s="4" t="s">
        <v>171</v>
      </c>
      <c r="D66" s="4" t="s">
        <v>232</v>
      </c>
      <c r="E66" s="4" t="s">
        <v>233</v>
      </c>
      <c r="F66" s="4" t="s">
        <v>150</v>
      </c>
      <c r="G66" s="4" t="s">
        <v>151</v>
      </c>
      <c r="H66" s="4" t="s">
        <v>178</v>
      </c>
      <c r="I66" s="4" t="s">
        <v>152</v>
      </c>
      <c r="J66" s="4" t="s">
        <v>174</v>
      </c>
      <c r="K66" s="4" t="s">
        <v>154</v>
      </c>
      <c r="L66" s="4" t="s">
        <v>160</v>
      </c>
      <c r="M66" s="150">
        <v>7.1</v>
      </c>
      <c r="N66" s="4" t="s">
        <v>234</v>
      </c>
      <c r="O66" s="165">
        <v>1.8749999999999999E-2</v>
      </c>
      <c r="P66" s="166">
        <v>4.4049999999999999E-2</v>
      </c>
      <c r="R66" s="150">
        <v>10000</v>
      </c>
      <c r="S66" s="150">
        <v>3.681</v>
      </c>
      <c r="T66" s="150">
        <v>84.507999999999996</v>
      </c>
      <c r="U66" s="150">
        <v>31.192</v>
      </c>
      <c r="W66" s="4" t="s">
        <v>37</v>
      </c>
      <c r="X66" s="166">
        <v>0</v>
      </c>
      <c r="Y66" s="166">
        <v>3.0792064873781202E-3</v>
      </c>
      <c r="Z66" s="166">
        <v>9.7894168416940309E-4</v>
      </c>
    </row>
    <row r="67" spans="1:26">
      <c r="A67" s="4" t="s">
        <v>26</v>
      </c>
      <c r="B67" s="4">
        <v>13711</v>
      </c>
      <c r="C67" s="4" t="s">
        <v>171</v>
      </c>
      <c r="D67" s="4" t="s">
        <v>235</v>
      </c>
      <c r="E67" s="4" t="s">
        <v>236</v>
      </c>
      <c r="F67" s="4" t="s">
        <v>150</v>
      </c>
      <c r="G67" s="4" t="s">
        <v>151</v>
      </c>
      <c r="H67" s="4" t="s">
        <v>178</v>
      </c>
      <c r="I67" s="4" t="s">
        <v>152</v>
      </c>
      <c r="J67" s="4" t="s">
        <v>174</v>
      </c>
      <c r="K67" s="4" t="s">
        <v>154</v>
      </c>
      <c r="L67" s="4" t="s">
        <v>160</v>
      </c>
      <c r="M67" s="150">
        <v>0.05</v>
      </c>
      <c r="N67" s="4" t="s">
        <v>222</v>
      </c>
      <c r="O67" s="165">
        <v>2.1250000000000002E-2</v>
      </c>
      <c r="P67" s="166">
        <v>5.1319999999999998E-2</v>
      </c>
      <c r="Q67" s="150">
        <v>2.0209999999999999</v>
      </c>
      <c r="R67" s="150">
        <v>0</v>
      </c>
      <c r="S67" s="150">
        <v>3.681</v>
      </c>
      <c r="T67" s="150">
        <v>99.959000000000003</v>
      </c>
      <c r="U67" s="150">
        <v>7.44</v>
      </c>
      <c r="W67" s="4" t="s">
        <v>37</v>
      </c>
      <c r="Y67" s="166">
        <v>7.3447812509072597E-4</v>
      </c>
      <c r="Z67" s="166">
        <v>2.3350537085095699E-4</v>
      </c>
    </row>
    <row r="68" spans="1:26">
      <c r="A68" s="4" t="s">
        <v>26</v>
      </c>
      <c r="B68" s="4">
        <v>13711</v>
      </c>
      <c r="C68" s="4" t="s">
        <v>171</v>
      </c>
      <c r="D68" s="4" t="s">
        <v>237</v>
      </c>
      <c r="E68" s="4" t="s">
        <v>238</v>
      </c>
      <c r="F68" s="4" t="s">
        <v>150</v>
      </c>
      <c r="G68" s="4" t="s">
        <v>151</v>
      </c>
      <c r="H68" s="4" t="s">
        <v>178</v>
      </c>
      <c r="I68" s="4" t="s">
        <v>152</v>
      </c>
      <c r="J68" s="4" t="s">
        <v>174</v>
      </c>
      <c r="K68" s="4" t="s">
        <v>154</v>
      </c>
      <c r="L68" s="4" t="s">
        <v>160</v>
      </c>
      <c r="M68" s="150">
        <v>13.47</v>
      </c>
      <c r="N68" s="4" t="s">
        <v>239</v>
      </c>
      <c r="O68" s="165">
        <v>2.75E-2</v>
      </c>
      <c r="P68" s="166">
        <v>4.684E-2</v>
      </c>
      <c r="R68" s="150">
        <v>6000</v>
      </c>
      <c r="S68" s="150">
        <v>3.681</v>
      </c>
      <c r="T68" s="150">
        <v>78.328000000000003</v>
      </c>
      <c r="U68" s="150">
        <v>17.524000000000001</v>
      </c>
      <c r="W68" s="4" t="s">
        <v>37</v>
      </c>
      <c r="X68" s="150">
        <v>0</v>
      </c>
      <c r="Y68" s="166">
        <v>1.72989989424847E-3</v>
      </c>
      <c r="Z68" s="166">
        <v>5.4996997533673995E-4</v>
      </c>
    </row>
    <row r="69" spans="1:26">
      <c r="A69" s="4" t="s">
        <v>26</v>
      </c>
      <c r="B69" s="4">
        <v>13711</v>
      </c>
      <c r="C69" s="4" t="s">
        <v>171</v>
      </c>
      <c r="D69" s="4" t="s">
        <v>240</v>
      </c>
      <c r="E69" s="4" t="s">
        <v>241</v>
      </c>
      <c r="F69" s="4" t="s">
        <v>150</v>
      </c>
      <c r="G69" s="4" t="s">
        <v>151</v>
      </c>
      <c r="H69" s="4" t="s">
        <v>178</v>
      </c>
      <c r="I69" s="4" t="s">
        <v>152</v>
      </c>
      <c r="J69" s="4" t="s">
        <v>174</v>
      </c>
      <c r="K69" s="4" t="s">
        <v>154</v>
      </c>
      <c r="L69" s="4" t="s">
        <v>160</v>
      </c>
      <c r="M69" s="150">
        <v>14.15</v>
      </c>
      <c r="N69" s="4" t="s">
        <v>242</v>
      </c>
      <c r="O69" s="165">
        <v>0.03</v>
      </c>
      <c r="P69" s="166">
        <v>4.6899999999999997E-2</v>
      </c>
      <c r="R69" s="150">
        <v>10000</v>
      </c>
      <c r="S69" s="150">
        <v>3.681</v>
      </c>
      <c r="T69" s="150">
        <v>80.141000000000005</v>
      </c>
      <c r="U69" s="150">
        <v>29.914000000000001</v>
      </c>
      <c r="W69" s="4" t="s">
        <v>37</v>
      </c>
      <c r="X69" s="150">
        <v>2.3800000000000001E-4</v>
      </c>
      <c r="Y69" s="166">
        <v>2.9530154055325201E-3</v>
      </c>
      <c r="Z69" s="166">
        <v>9.3882300076981204E-4</v>
      </c>
    </row>
    <row r="70" spans="1:26">
      <c r="A70" s="4" t="s">
        <v>26</v>
      </c>
      <c r="B70" s="4">
        <v>13711</v>
      </c>
      <c r="C70" s="4" t="s">
        <v>171</v>
      </c>
      <c r="D70" s="4" t="s">
        <v>243</v>
      </c>
      <c r="E70" s="4" t="s">
        <v>244</v>
      </c>
      <c r="F70" s="4" t="s">
        <v>150</v>
      </c>
      <c r="G70" s="4" t="s">
        <v>151</v>
      </c>
      <c r="H70" s="4" t="s">
        <v>178</v>
      </c>
      <c r="I70" s="4" t="s">
        <v>152</v>
      </c>
      <c r="J70" s="4" t="s">
        <v>174</v>
      </c>
      <c r="K70" s="4" t="s">
        <v>154</v>
      </c>
      <c r="L70" s="4" t="s">
        <v>160</v>
      </c>
      <c r="M70" s="150">
        <v>14.74</v>
      </c>
      <c r="N70" s="4" t="s">
        <v>245</v>
      </c>
      <c r="O70" s="165">
        <v>2.8750000000000001E-2</v>
      </c>
      <c r="P70" s="166">
        <v>4.6879999999999998E-2</v>
      </c>
      <c r="R70" s="150">
        <v>5000</v>
      </c>
      <c r="S70" s="150">
        <v>3.681</v>
      </c>
      <c r="T70" s="150">
        <v>77.897999999999996</v>
      </c>
      <c r="U70" s="150">
        <v>14.401999999999999</v>
      </c>
      <c r="W70" s="4" t="s">
        <v>37</v>
      </c>
      <c r="X70" s="150">
        <v>0</v>
      </c>
      <c r="Y70" s="166">
        <v>1.4217519997048E-3</v>
      </c>
      <c r="Z70" s="166">
        <v>4.5200356090680302E-4</v>
      </c>
    </row>
    <row r="71" spans="1:26">
      <c r="A71" s="4" t="s">
        <v>246</v>
      </c>
      <c r="B71" s="4">
        <v>556</v>
      </c>
      <c r="C71" s="4" t="s">
        <v>27</v>
      </c>
      <c r="D71" s="4" t="s">
        <v>28</v>
      </c>
      <c r="E71" s="4" t="s">
        <v>29</v>
      </c>
      <c r="F71" s="4" t="s">
        <v>30</v>
      </c>
      <c r="G71" s="4" t="s">
        <v>31</v>
      </c>
      <c r="H71" s="4" t="s">
        <v>31</v>
      </c>
      <c r="I71" s="4" t="s">
        <v>32</v>
      </c>
      <c r="J71" s="4" t="s">
        <v>33</v>
      </c>
      <c r="K71" s="4" t="s">
        <v>34</v>
      </c>
      <c r="L71" s="4" t="s">
        <v>35</v>
      </c>
      <c r="M71" s="150">
        <v>0.41399999999999998</v>
      </c>
      <c r="N71" s="4" t="s">
        <v>36</v>
      </c>
      <c r="O71" s="165">
        <v>0</v>
      </c>
      <c r="P71" s="166">
        <v>4.3900000000000002E-2</v>
      </c>
      <c r="R71" s="150">
        <v>5651330</v>
      </c>
      <c r="S71" s="150">
        <v>1</v>
      </c>
      <c r="T71" s="150">
        <v>98.25</v>
      </c>
      <c r="U71" s="150">
        <v>5552.4319999999998</v>
      </c>
      <c r="W71" s="4" t="s">
        <v>37</v>
      </c>
      <c r="X71" s="150">
        <v>1.1303000000000001E-2</v>
      </c>
      <c r="Y71" s="166">
        <v>3.9901250244101898E-2</v>
      </c>
      <c r="Z71" s="166">
        <v>1.74983635779754E-2</v>
      </c>
    </row>
    <row r="72" spans="1:26">
      <c r="A72" s="4" t="s">
        <v>246</v>
      </c>
      <c r="B72" s="4">
        <v>556</v>
      </c>
      <c r="C72" s="4" t="s">
        <v>27</v>
      </c>
      <c r="D72" s="4" t="s">
        <v>38</v>
      </c>
      <c r="E72" s="4" t="s">
        <v>39</v>
      </c>
      <c r="F72" s="4" t="s">
        <v>30</v>
      </c>
      <c r="G72" s="4" t="s">
        <v>31</v>
      </c>
      <c r="H72" s="4" t="s">
        <v>31</v>
      </c>
      <c r="I72" s="4" t="s">
        <v>32</v>
      </c>
      <c r="J72" s="4" t="s">
        <v>33</v>
      </c>
      <c r="K72" s="4" t="s">
        <v>34</v>
      </c>
      <c r="L72" s="4" t="s">
        <v>35</v>
      </c>
      <c r="M72" s="150">
        <v>0.67</v>
      </c>
      <c r="N72" s="4" t="s">
        <v>40</v>
      </c>
      <c r="O72" s="165">
        <v>0</v>
      </c>
      <c r="P72" s="166">
        <v>4.3139999999999998E-2</v>
      </c>
      <c r="R72" s="150">
        <v>2463000</v>
      </c>
      <c r="S72" s="150">
        <v>1</v>
      </c>
      <c r="T72" s="150">
        <v>97.25</v>
      </c>
      <c r="U72" s="150">
        <v>2395.2669999999998</v>
      </c>
      <c r="W72" s="4" t="s">
        <v>37</v>
      </c>
      <c r="X72" s="150">
        <v>1.97E-3</v>
      </c>
      <c r="Y72" s="166">
        <v>1.7213028930862601E-2</v>
      </c>
      <c r="Z72" s="166">
        <v>7.5486316009600804E-3</v>
      </c>
    </row>
    <row r="73" spans="1:26">
      <c r="A73" s="4" t="s">
        <v>246</v>
      </c>
      <c r="B73" s="4">
        <v>556</v>
      </c>
      <c r="C73" s="4" t="s">
        <v>41</v>
      </c>
      <c r="D73" s="4" t="s">
        <v>42</v>
      </c>
      <c r="E73" s="4" t="s">
        <v>43</v>
      </c>
      <c r="F73" s="4" t="s">
        <v>44</v>
      </c>
      <c r="G73" s="4" t="s">
        <v>31</v>
      </c>
      <c r="H73" s="4" t="s">
        <v>31</v>
      </c>
      <c r="I73" s="4" t="s">
        <v>32</v>
      </c>
      <c r="J73" s="4" t="s">
        <v>33</v>
      </c>
      <c r="K73" s="4" t="s">
        <v>34</v>
      </c>
      <c r="L73" s="4" t="s">
        <v>35</v>
      </c>
      <c r="M73" s="150">
        <v>0.33200000000000002</v>
      </c>
      <c r="N73" s="4" t="s">
        <v>45</v>
      </c>
      <c r="O73" s="165">
        <v>0.04</v>
      </c>
      <c r="P73" s="166">
        <v>-1.214E-2</v>
      </c>
      <c r="R73" s="150">
        <v>676852</v>
      </c>
      <c r="S73" s="150">
        <v>1</v>
      </c>
      <c r="T73" s="150">
        <v>143.79</v>
      </c>
      <c r="U73" s="150">
        <v>973.245</v>
      </c>
      <c r="W73" s="4" t="s">
        <v>37</v>
      </c>
      <c r="X73" s="150">
        <v>7.7000000000000001E-5</v>
      </c>
      <c r="Y73" s="166">
        <v>6.9940007911316604E-3</v>
      </c>
      <c r="Z73" s="166">
        <v>3.0671612533233901E-3</v>
      </c>
    </row>
    <row r="74" spans="1:26">
      <c r="A74" s="4" t="s">
        <v>246</v>
      </c>
      <c r="B74" s="4">
        <v>556</v>
      </c>
      <c r="C74" s="4" t="s">
        <v>46</v>
      </c>
      <c r="D74" s="4" t="s">
        <v>47</v>
      </c>
      <c r="E74" s="4" t="s">
        <v>48</v>
      </c>
      <c r="F74" s="4" t="s">
        <v>49</v>
      </c>
      <c r="G74" s="4" t="s">
        <v>31</v>
      </c>
      <c r="H74" s="4" t="s">
        <v>31</v>
      </c>
      <c r="I74" s="4" t="s">
        <v>50</v>
      </c>
      <c r="J74" s="4" t="s">
        <v>33</v>
      </c>
      <c r="K74" s="4" t="s">
        <v>34</v>
      </c>
      <c r="L74" s="4" t="s">
        <v>35</v>
      </c>
      <c r="M74" s="150">
        <v>0.94</v>
      </c>
      <c r="N74" s="4" t="s">
        <v>51</v>
      </c>
      <c r="O74" s="165">
        <v>0</v>
      </c>
      <c r="P74" s="166">
        <v>4.0960000000000003E-2</v>
      </c>
      <c r="R74" s="150">
        <v>665000</v>
      </c>
      <c r="S74" s="150">
        <v>1</v>
      </c>
      <c r="T74" s="150">
        <v>96.38</v>
      </c>
      <c r="U74" s="150">
        <v>640.92700000000002</v>
      </c>
      <c r="W74" s="4" t="s">
        <v>37</v>
      </c>
      <c r="X74" s="150">
        <v>0</v>
      </c>
      <c r="Y74" s="166">
        <v>4.6058717840788002E-3</v>
      </c>
      <c r="Z74" s="166">
        <v>2.0198670111411499E-3</v>
      </c>
    </row>
    <row r="75" spans="1:26">
      <c r="A75" s="4" t="s">
        <v>246</v>
      </c>
      <c r="B75" s="4">
        <v>556</v>
      </c>
      <c r="C75" s="4" t="s">
        <v>46</v>
      </c>
      <c r="D75" s="4" t="s">
        <v>52</v>
      </c>
      <c r="E75" s="4" t="s">
        <v>53</v>
      </c>
      <c r="F75" s="4" t="s">
        <v>49</v>
      </c>
      <c r="G75" s="4" t="s">
        <v>31</v>
      </c>
      <c r="H75" s="4" t="s">
        <v>31</v>
      </c>
      <c r="I75" s="4" t="s">
        <v>32</v>
      </c>
      <c r="J75" s="4" t="s">
        <v>33</v>
      </c>
      <c r="K75" s="4" t="s">
        <v>34</v>
      </c>
      <c r="L75" s="4" t="s">
        <v>35</v>
      </c>
      <c r="M75" s="150">
        <v>5.0000000000000001E-3</v>
      </c>
      <c r="N75" s="4" t="s">
        <v>54</v>
      </c>
      <c r="O75" s="165">
        <v>0</v>
      </c>
      <c r="P75" s="166">
        <v>5.629E-2</v>
      </c>
      <c r="R75" s="150">
        <v>3914000</v>
      </c>
      <c r="S75" s="150">
        <v>1</v>
      </c>
      <c r="T75" s="150">
        <v>99.97</v>
      </c>
      <c r="U75" s="150">
        <v>3912.826</v>
      </c>
      <c r="W75" s="4" t="s">
        <v>37</v>
      </c>
      <c r="X75" s="150">
        <v>1.9599999999999999E-4</v>
      </c>
      <c r="Y75" s="166">
        <v>2.81186062503773E-2</v>
      </c>
      <c r="Z75" s="166">
        <v>1.23311824182192E-2</v>
      </c>
    </row>
    <row r="76" spans="1:26">
      <c r="A76" s="4" t="s">
        <v>246</v>
      </c>
      <c r="B76" s="4">
        <v>556</v>
      </c>
      <c r="C76" s="4" t="s">
        <v>46</v>
      </c>
      <c r="D76" s="4" t="s">
        <v>55</v>
      </c>
      <c r="E76" s="4" t="s">
        <v>56</v>
      </c>
      <c r="F76" s="4" t="s">
        <v>49</v>
      </c>
      <c r="G76" s="4" t="s">
        <v>31</v>
      </c>
      <c r="H76" s="4" t="s">
        <v>31</v>
      </c>
      <c r="I76" s="4" t="s">
        <v>32</v>
      </c>
      <c r="J76" s="4" t="s">
        <v>33</v>
      </c>
      <c r="K76" s="4" t="s">
        <v>34</v>
      </c>
      <c r="L76" s="4" t="s">
        <v>35</v>
      </c>
      <c r="M76" s="150">
        <v>0.504</v>
      </c>
      <c r="N76" s="4" t="s">
        <v>57</v>
      </c>
      <c r="O76" s="165">
        <v>0</v>
      </c>
      <c r="P76" s="166">
        <v>4.258E-2</v>
      </c>
      <c r="R76" s="150">
        <v>992000</v>
      </c>
      <c r="S76" s="150">
        <v>1</v>
      </c>
      <c r="T76" s="150">
        <v>97.93</v>
      </c>
      <c r="U76" s="150">
        <v>971.46600000000001</v>
      </c>
      <c r="W76" s="4" t="s">
        <v>37</v>
      </c>
      <c r="X76" s="150">
        <v>0</v>
      </c>
      <c r="Y76" s="166">
        <v>6.9812100227376597E-3</v>
      </c>
      <c r="Z76" s="166">
        <v>3.0615519675383398E-3</v>
      </c>
    </row>
    <row r="77" spans="1:26">
      <c r="A77" s="4" t="s">
        <v>246</v>
      </c>
      <c r="B77" s="4">
        <v>556</v>
      </c>
      <c r="C77" s="4" t="s">
        <v>46</v>
      </c>
      <c r="D77" s="4" t="s">
        <v>58</v>
      </c>
      <c r="E77" s="4" t="s">
        <v>59</v>
      </c>
      <c r="F77" s="4" t="s">
        <v>49</v>
      </c>
      <c r="G77" s="4" t="s">
        <v>31</v>
      </c>
      <c r="H77" s="4" t="s">
        <v>31</v>
      </c>
      <c r="I77" s="4" t="s">
        <v>32</v>
      </c>
      <c r="J77" s="4" t="s">
        <v>33</v>
      </c>
      <c r="K77" s="4" t="s">
        <v>34</v>
      </c>
      <c r="L77" s="4" t="s">
        <v>35</v>
      </c>
      <c r="M77" s="150">
        <v>0.6</v>
      </c>
      <c r="N77" s="4" t="s">
        <v>60</v>
      </c>
      <c r="O77" s="165">
        <v>0</v>
      </c>
      <c r="P77" s="166">
        <v>4.274E-2</v>
      </c>
      <c r="R77" s="150">
        <v>3794000</v>
      </c>
      <c r="S77" s="150">
        <v>1</v>
      </c>
      <c r="T77" s="150">
        <v>97.52</v>
      </c>
      <c r="U77" s="150">
        <v>3699.9090000000001</v>
      </c>
      <c r="W77" s="4" t="s">
        <v>37</v>
      </c>
      <c r="X77" s="150">
        <v>0</v>
      </c>
      <c r="Y77" s="166">
        <v>2.65885280938154E-2</v>
      </c>
      <c r="Z77" s="166">
        <v>1.16601792861759E-2</v>
      </c>
    </row>
    <row r="78" spans="1:26">
      <c r="A78" s="4" t="s">
        <v>246</v>
      </c>
      <c r="B78" s="4">
        <v>556</v>
      </c>
      <c r="C78" s="4" t="s">
        <v>46</v>
      </c>
      <c r="D78" s="4" t="s">
        <v>61</v>
      </c>
      <c r="E78" s="4" t="s">
        <v>62</v>
      </c>
      <c r="F78" s="4" t="s">
        <v>49</v>
      </c>
      <c r="G78" s="4" t="s">
        <v>31</v>
      </c>
      <c r="H78" s="4" t="s">
        <v>31</v>
      </c>
      <c r="I78" s="4" t="s">
        <v>32</v>
      </c>
      <c r="J78" s="4" t="s">
        <v>33</v>
      </c>
      <c r="K78" s="4" t="s">
        <v>34</v>
      </c>
      <c r="L78" s="4" t="s">
        <v>35</v>
      </c>
      <c r="M78" s="150">
        <v>0.67700000000000005</v>
      </c>
      <c r="N78" s="4" t="s">
        <v>63</v>
      </c>
      <c r="O78" s="165">
        <v>0</v>
      </c>
      <c r="P78" s="166">
        <v>4.2380000000000001E-2</v>
      </c>
      <c r="R78" s="150">
        <v>2006000</v>
      </c>
      <c r="S78" s="150">
        <v>1</v>
      </c>
      <c r="T78" s="150">
        <v>97.22</v>
      </c>
      <c r="U78" s="150">
        <v>1950.2329999999999</v>
      </c>
      <c r="W78" s="4" t="s">
        <v>37</v>
      </c>
      <c r="X78" s="150">
        <v>1.4300000000000001E-4</v>
      </c>
      <c r="Y78" s="166">
        <v>1.4014894158388899E-2</v>
      </c>
      <c r="Z78" s="166">
        <v>6.1461160236848302E-3</v>
      </c>
    </row>
    <row r="79" spans="1:26">
      <c r="A79" s="4" t="s">
        <v>246</v>
      </c>
      <c r="B79" s="4">
        <v>556</v>
      </c>
      <c r="C79" s="4" t="s">
        <v>46</v>
      </c>
      <c r="D79" s="4" t="s">
        <v>64</v>
      </c>
      <c r="E79" s="4" t="s">
        <v>65</v>
      </c>
      <c r="F79" s="4" t="s">
        <v>49</v>
      </c>
      <c r="G79" s="4" t="s">
        <v>31</v>
      </c>
      <c r="H79" s="4" t="s">
        <v>31</v>
      </c>
      <c r="I79" s="4" t="s">
        <v>32</v>
      </c>
      <c r="J79" s="4" t="s">
        <v>33</v>
      </c>
      <c r="K79" s="4" t="s">
        <v>34</v>
      </c>
      <c r="L79" s="4" t="s">
        <v>35</v>
      </c>
      <c r="M79" s="150">
        <v>0.78</v>
      </c>
      <c r="N79" s="4" t="s">
        <v>66</v>
      </c>
      <c r="O79" s="165">
        <v>0</v>
      </c>
      <c r="P79" s="166">
        <v>4.1869999999999997E-2</v>
      </c>
      <c r="R79" s="150">
        <v>376000</v>
      </c>
      <c r="S79" s="150">
        <v>1</v>
      </c>
      <c r="T79" s="150">
        <v>96.9</v>
      </c>
      <c r="U79" s="150">
        <v>364.34399999999999</v>
      </c>
      <c r="W79" s="4" t="s">
        <v>37</v>
      </c>
      <c r="X79" s="150">
        <v>0</v>
      </c>
      <c r="Y79" s="166">
        <v>2.6182728287284002E-3</v>
      </c>
      <c r="Z79" s="166">
        <v>1.14822191342729E-3</v>
      </c>
    </row>
    <row r="80" spans="1:26">
      <c r="A80" s="4" t="s">
        <v>246</v>
      </c>
      <c r="B80" s="4">
        <v>556</v>
      </c>
      <c r="C80" s="4" t="s">
        <v>46</v>
      </c>
      <c r="D80" s="4" t="s">
        <v>67</v>
      </c>
      <c r="E80" s="4" t="s">
        <v>68</v>
      </c>
      <c r="F80" s="4" t="s">
        <v>49</v>
      </c>
      <c r="G80" s="4" t="s">
        <v>31</v>
      </c>
      <c r="H80" s="4" t="s">
        <v>31</v>
      </c>
      <c r="I80" s="4" t="s">
        <v>32</v>
      </c>
      <c r="J80" s="4" t="s">
        <v>33</v>
      </c>
      <c r="K80" s="4" t="s">
        <v>34</v>
      </c>
      <c r="L80" s="4" t="s">
        <v>35</v>
      </c>
      <c r="M80" s="150">
        <v>0.86</v>
      </c>
      <c r="N80" s="4" t="s">
        <v>69</v>
      </c>
      <c r="O80" s="165">
        <v>0</v>
      </c>
      <c r="P80" s="166">
        <v>4.1309999999999999E-2</v>
      </c>
      <c r="R80" s="150">
        <v>29000</v>
      </c>
      <c r="S80" s="150">
        <v>1</v>
      </c>
      <c r="T80" s="150">
        <v>96.63</v>
      </c>
      <c r="U80" s="150">
        <v>28.023</v>
      </c>
      <c r="W80" s="4" t="s">
        <v>37</v>
      </c>
      <c r="X80" s="150">
        <v>0</v>
      </c>
      <c r="Y80" s="166">
        <v>2.01378570794654E-4</v>
      </c>
      <c r="Z80" s="166">
        <v>8.8312908167552896E-5</v>
      </c>
    </row>
    <row r="81" spans="1:26">
      <c r="A81" s="4" t="s">
        <v>246</v>
      </c>
      <c r="B81" s="4">
        <v>556</v>
      </c>
      <c r="C81" s="4" t="s">
        <v>46</v>
      </c>
      <c r="D81" s="4" t="s">
        <v>70</v>
      </c>
      <c r="E81" s="4" t="s">
        <v>71</v>
      </c>
      <c r="F81" s="4" t="s">
        <v>49</v>
      </c>
      <c r="G81" s="4" t="s">
        <v>31</v>
      </c>
      <c r="H81" s="4" t="s">
        <v>31</v>
      </c>
      <c r="I81" s="4" t="s">
        <v>32</v>
      </c>
      <c r="J81" s="4" t="s">
        <v>33</v>
      </c>
      <c r="K81" s="4" t="s">
        <v>34</v>
      </c>
      <c r="L81" s="4" t="s">
        <v>35</v>
      </c>
      <c r="M81" s="150">
        <v>0.255</v>
      </c>
      <c r="N81" s="4" t="s">
        <v>72</v>
      </c>
      <c r="O81" s="165">
        <v>0</v>
      </c>
      <c r="P81" s="166">
        <v>4.3119999999999999E-2</v>
      </c>
      <c r="R81" s="150">
        <v>2820000</v>
      </c>
      <c r="S81" s="150">
        <v>1</v>
      </c>
      <c r="T81" s="150">
        <v>98.95</v>
      </c>
      <c r="U81" s="150">
        <v>2790.39</v>
      </c>
      <c r="W81" s="4" t="s">
        <v>37</v>
      </c>
      <c r="X81" s="150">
        <v>1.5699999999999999E-4</v>
      </c>
      <c r="Y81" s="166">
        <v>2.0052484241693098E-2</v>
      </c>
      <c r="Z81" s="166">
        <v>8.7938512642128704E-3</v>
      </c>
    </row>
    <row r="82" spans="1:26">
      <c r="A82" s="4" t="s">
        <v>246</v>
      </c>
      <c r="B82" s="4">
        <v>556</v>
      </c>
      <c r="C82" s="4" t="s">
        <v>46</v>
      </c>
      <c r="D82" s="4" t="s">
        <v>73</v>
      </c>
      <c r="E82" s="4" t="s">
        <v>74</v>
      </c>
      <c r="F82" s="4" t="s">
        <v>49</v>
      </c>
      <c r="G82" s="4" t="s">
        <v>31</v>
      </c>
      <c r="H82" s="4" t="s">
        <v>31</v>
      </c>
      <c r="I82" s="4" t="s">
        <v>32</v>
      </c>
      <c r="J82" s="4" t="s">
        <v>33</v>
      </c>
      <c r="K82" s="4" t="s">
        <v>34</v>
      </c>
      <c r="L82" s="4" t="s">
        <v>35</v>
      </c>
      <c r="M82" s="150">
        <v>0.35099999999999998</v>
      </c>
      <c r="N82" s="4" t="s">
        <v>75</v>
      </c>
      <c r="O82" s="165">
        <v>0</v>
      </c>
      <c r="P82" s="166">
        <v>4.283E-2</v>
      </c>
      <c r="R82" s="150">
        <v>5389000</v>
      </c>
      <c r="S82" s="150">
        <v>1</v>
      </c>
      <c r="T82" s="150">
        <v>98.55</v>
      </c>
      <c r="U82" s="150">
        <v>5310.8590000000004</v>
      </c>
      <c r="W82" s="4" t="s">
        <v>37</v>
      </c>
      <c r="X82" s="150">
        <v>2.99E-4</v>
      </c>
      <c r="Y82" s="166">
        <v>3.8165248023966598E-2</v>
      </c>
      <c r="Z82" s="166">
        <v>1.67370541494672E-2</v>
      </c>
    </row>
    <row r="83" spans="1:26">
      <c r="A83" s="4" t="s">
        <v>246</v>
      </c>
      <c r="B83" s="4">
        <v>556</v>
      </c>
      <c r="C83" s="4" t="s">
        <v>46</v>
      </c>
      <c r="D83" s="4" t="s">
        <v>76</v>
      </c>
      <c r="E83" s="4" t="s">
        <v>77</v>
      </c>
      <c r="F83" s="4" t="s">
        <v>49</v>
      </c>
      <c r="G83" s="4" t="s">
        <v>31</v>
      </c>
      <c r="H83" s="4" t="s">
        <v>31</v>
      </c>
      <c r="I83" s="4" t="s">
        <v>32</v>
      </c>
      <c r="J83" s="4" t="s">
        <v>33</v>
      </c>
      <c r="K83" s="4" t="s">
        <v>34</v>
      </c>
      <c r="L83" s="4" t="s">
        <v>35</v>
      </c>
      <c r="M83" s="150">
        <v>0.42699999999999999</v>
      </c>
      <c r="N83" s="4" t="s">
        <v>78</v>
      </c>
      <c r="O83" s="165">
        <v>0</v>
      </c>
      <c r="P83" s="166">
        <v>4.317E-2</v>
      </c>
      <c r="R83" s="150">
        <v>2602000</v>
      </c>
      <c r="S83" s="150">
        <v>1</v>
      </c>
      <c r="T83" s="150">
        <v>98.21</v>
      </c>
      <c r="U83" s="150">
        <v>2555.424</v>
      </c>
      <c r="W83" s="4" t="s">
        <v>37</v>
      </c>
      <c r="X83" s="150">
        <v>1.45E-4</v>
      </c>
      <c r="Y83" s="166">
        <v>1.8363957547633598E-2</v>
      </c>
      <c r="Z83" s="166">
        <v>8.0533618353599897E-3</v>
      </c>
    </row>
    <row r="84" spans="1:26">
      <c r="A84" s="4" t="s">
        <v>246</v>
      </c>
      <c r="B84" s="4">
        <v>556</v>
      </c>
      <c r="C84" s="4" t="s">
        <v>41</v>
      </c>
      <c r="D84" s="4" t="s">
        <v>79</v>
      </c>
      <c r="E84" s="4" t="s">
        <v>80</v>
      </c>
      <c r="F84" s="4" t="s">
        <v>44</v>
      </c>
      <c r="G84" s="4" t="s">
        <v>31</v>
      </c>
      <c r="H84" s="4" t="s">
        <v>31</v>
      </c>
      <c r="I84" s="4" t="s">
        <v>32</v>
      </c>
      <c r="J84" s="4" t="s">
        <v>33</v>
      </c>
      <c r="K84" s="4" t="s">
        <v>34</v>
      </c>
      <c r="L84" s="4" t="s">
        <v>35</v>
      </c>
      <c r="M84" s="150">
        <v>3.1190000000000002</v>
      </c>
      <c r="N84" s="4" t="s">
        <v>81</v>
      </c>
      <c r="O84" s="165">
        <v>7.4999999999999997E-3</v>
      </c>
      <c r="P84" s="166">
        <v>1.1520000000000001E-2</v>
      </c>
      <c r="R84" s="150">
        <v>3782000</v>
      </c>
      <c r="S84" s="150">
        <v>1</v>
      </c>
      <c r="T84" s="150">
        <v>111.88</v>
      </c>
      <c r="U84" s="150">
        <v>4231.3019999999997</v>
      </c>
      <c r="W84" s="4" t="s">
        <v>37</v>
      </c>
      <c r="X84" s="150">
        <v>1.8100000000000001E-4</v>
      </c>
      <c r="Y84" s="166">
        <v>3.0407258001874601E-2</v>
      </c>
      <c r="Z84" s="166">
        <v>1.33348517319894E-2</v>
      </c>
    </row>
    <row r="85" spans="1:26">
      <c r="A85" s="4" t="s">
        <v>246</v>
      </c>
      <c r="B85" s="4">
        <v>556</v>
      </c>
      <c r="C85" s="4" t="s">
        <v>41</v>
      </c>
      <c r="D85" s="4" t="s">
        <v>82</v>
      </c>
      <c r="E85" s="4" t="s">
        <v>83</v>
      </c>
      <c r="F85" s="4" t="s">
        <v>44</v>
      </c>
      <c r="G85" s="4" t="s">
        <v>31</v>
      </c>
      <c r="H85" s="4" t="s">
        <v>31</v>
      </c>
      <c r="I85" s="4" t="s">
        <v>32</v>
      </c>
      <c r="J85" s="4" t="s">
        <v>33</v>
      </c>
      <c r="K85" s="4" t="s">
        <v>34</v>
      </c>
      <c r="L85" s="4" t="s">
        <v>35</v>
      </c>
      <c r="M85" s="150">
        <v>1.5760000000000001</v>
      </c>
      <c r="N85" s="4" t="s">
        <v>84</v>
      </c>
      <c r="O85" s="165">
        <v>7.4999999999999997E-3</v>
      </c>
      <c r="P85" s="166">
        <v>7.9699999999999997E-3</v>
      </c>
      <c r="R85" s="150">
        <v>6366000</v>
      </c>
      <c r="S85" s="150">
        <v>1</v>
      </c>
      <c r="T85" s="150">
        <v>112.14</v>
      </c>
      <c r="U85" s="150">
        <v>7138.8320000000003</v>
      </c>
      <c r="W85" s="4" t="s">
        <v>37</v>
      </c>
      <c r="X85" s="150">
        <v>2.9300000000000002E-4</v>
      </c>
      <c r="Y85" s="166">
        <v>5.1301547169065403E-2</v>
      </c>
      <c r="Z85" s="166">
        <v>2.2497869590180498E-2</v>
      </c>
    </row>
    <row r="86" spans="1:26">
      <c r="A86" s="4" t="s">
        <v>246</v>
      </c>
      <c r="B86" s="4">
        <v>556</v>
      </c>
      <c r="C86" s="4" t="s">
        <v>41</v>
      </c>
      <c r="D86" s="4" t="s">
        <v>85</v>
      </c>
      <c r="E86" s="4" t="s">
        <v>86</v>
      </c>
      <c r="F86" s="4" t="s">
        <v>44</v>
      </c>
      <c r="G86" s="4" t="s">
        <v>31</v>
      </c>
      <c r="H86" s="4" t="s">
        <v>31</v>
      </c>
      <c r="I86" s="4" t="s">
        <v>32</v>
      </c>
      <c r="J86" s="4" t="s">
        <v>33</v>
      </c>
      <c r="K86" s="4" t="s">
        <v>34</v>
      </c>
      <c r="L86" s="4" t="s">
        <v>35</v>
      </c>
      <c r="M86" s="150">
        <v>7.6379999999999999</v>
      </c>
      <c r="N86" s="4" t="s">
        <v>87</v>
      </c>
      <c r="O86" s="165">
        <v>1E-3</v>
      </c>
      <c r="P86" s="166">
        <v>1.5559999999999999E-2</v>
      </c>
      <c r="R86" s="150">
        <v>2229872</v>
      </c>
      <c r="S86" s="150">
        <v>1</v>
      </c>
      <c r="T86" s="150">
        <v>99.81</v>
      </c>
      <c r="U86" s="150">
        <v>2225.6350000000002</v>
      </c>
      <c r="W86" s="4" t="s">
        <v>37</v>
      </c>
      <c r="X86" s="150">
        <v>8.6000000000000003E-5</v>
      </c>
      <c r="Y86" s="166">
        <v>1.5994006444269401E-2</v>
      </c>
      <c r="Z86" s="166">
        <v>7.0140393626306804E-3</v>
      </c>
    </row>
    <row r="87" spans="1:26">
      <c r="A87" s="4" t="s">
        <v>246</v>
      </c>
      <c r="B87" s="4">
        <v>556</v>
      </c>
      <c r="C87" s="4" t="s">
        <v>88</v>
      </c>
      <c r="D87" s="4" t="s">
        <v>89</v>
      </c>
      <c r="E87" s="4" t="s">
        <v>90</v>
      </c>
      <c r="F87" s="4" t="s">
        <v>91</v>
      </c>
      <c r="G87" s="4" t="s">
        <v>31</v>
      </c>
      <c r="H87" s="4" t="s">
        <v>31</v>
      </c>
      <c r="I87" s="4" t="s">
        <v>32</v>
      </c>
      <c r="J87" s="4" t="s">
        <v>33</v>
      </c>
      <c r="K87" s="4" t="s">
        <v>34</v>
      </c>
      <c r="L87" s="4" t="s">
        <v>35</v>
      </c>
      <c r="M87" s="150">
        <v>4.2690000000000001</v>
      </c>
      <c r="N87" s="4" t="s">
        <v>92</v>
      </c>
      <c r="O87" s="165">
        <v>2.2499999999999999E-2</v>
      </c>
      <c r="P87" s="166">
        <v>4.0719999999999999E-2</v>
      </c>
      <c r="R87" s="150">
        <v>3978553</v>
      </c>
      <c r="S87" s="150">
        <v>1</v>
      </c>
      <c r="T87" s="150">
        <v>93.79</v>
      </c>
      <c r="U87" s="150">
        <v>3731.4850000000001</v>
      </c>
      <c r="W87" s="4" t="s">
        <v>37</v>
      </c>
      <c r="X87" s="150">
        <v>1.47E-4</v>
      </c>
      <c r="Y87" s="166">
        <v>2.6815442044731502E-2</v>
      </c>
      <c r="Z87" s="166">
        <v>1.17596905242888E-2</v>
      </c>
    </row>
    <row r="88" spans="1:26">
      <c r="A88" s="4" t="s">
        <v>246</v>
      </c>
      <c r="B88" s="4">
        <v>556</v>
      </c>
      <c r="C88" s="4" t="s">
        <v>88</v>
      </c>
      <c r="D88" s="4" t="s">
        <v>93</v>
      </c>
      <c r="E88" s="4" t="s">
        <v>94</v>
      </c>
      <c r="F88" s="4" t="s">
        <v>91</v>
      </c>
      <c r="G88" s="4" t="s">
        <v>31</v>
      </c>
      <c r="H88" s="4" t="s">
        <v>31</v>
      </c>
      <c r="I88" s="4" t="s">
        <v>32</v>
      </c>
      <c r="J88" s="4" t="s">
        <v>33</v>
      </c>
      <c r="K88" s="4" t="s">
        <v>34</v>
      </c>
      <c r="L88" s="4" t="s">
        <v>35</v>
      </c>
      <c r="M88" s="150">
        <v>1.9039999999999999</v>
      </c>
      <c r="N88" s="4" t="s">
        <v>95</v>
      </c>
      <c r="O88" s="165">
        <v>5.0000000000000001E-3</v>
      </c>
      <c r="P88" s="166">
        <v>4.0289999999999999E-2</v>
      </c>
      <c r="R88" s="150">
        <v>3376000</v>
      </c>
      <c r="S88" s="150">
        <v>1</v>
      </c>
      <c r="T88" s="150">
        <v>93.69</v>
      </c>
      <c r="U88" s="150">
        <v>3162.9740000000002</v>
      </c>
      <c r="W88" s="4" t="s">
        <v>37</v>
      </c>
      <c r="X88" s="150">
        <v>1.6000000000000001E-4</v>
      </c>
      <c r="Y88" s="166">
        <v>2.2729974775167201E-2</v>
      </c>
      <c r="Z88" s="166">
        <v>9.9680426127218592E-3</v>
      </c>
    </row>
    <row r="89" spans="1:26">
      <c r="A89" s="4" t="s">
        <v>246</v>
      </c>
      <c r="B89" s="4">
        <v>556</v>
      </c>
      <c r="C89" s="4" t="s">
        <v>88</v>
      </c>
      <c r="D89" s="4" t="s">
        <v>96</v>
      </c>
      <c r="E89" s="4" t="s">
        <v>97</v>
      </c>
      <c r="F89" s="4" t="s">
        <v>91</v>
      </c>
      <c r="G89" s="4" t="s">
        <v>31</v>
      </c>
      <c r="H89" s="4" t="s">
        <v>31</v>
      </c>
      <c r="I89" s="4" t="s">
        <v>32</v>
      </c>
      <c r="J89" s="4" t="s">
        <v>33</v>
      </c>
      <c r="K89" s="4" t="s">
        <v>34</v>
      </c>
      <c r="L89" s="4" t="s">
        <v>35</v>
      </c>
      <c r="M89" s="150">
        <v>4.5629999999999997</v>
      </c>
      <c r="N89" s="4" t="s">
        <v>98</v>
      </c>
      <c r="O89" s="165">
        <v>3.7499999999999999E-2</v>
      </c>
      <c r="P89" s="166">
        <v>4.0939999999999997E-2</v>
      </c>
      <c r="R89" s="150">
        <v>125000</v>
      </c>
      <c r="S89" s="150">
        <v>1</v>
      </c>
      <c r="T89" s="150">
        <v>98.83</v>
      </c>
      <c r="U89" s="150">
        <v>123.53700000000001</v>
      </c>
      <c r="W89" s="4" t="s">
        <v>37</v>
      </c>
      <c r="X89" s="150">
        <v>1.0000000000000001E-5</v>
      </c>
      <c r="Y89" s="166">
        <v>8.87773311977238E-4</v>
      </c>
      <c r="Z89" s="166">
        <v>3.8932565001763102E-4</v>
      </c>
    </row>
    <row r="90" spans="1:26">
      <c r="A90" s="4" t="s">
        <v>246</v>
      </c>
      <c r="B90" s="4">
        <v>556</v>
      </c>
      <c r="C90" s="4" t="s">
        <v>88</v>
      </c>
      <c r="D90" s="4" t="s">
        <v>99</v>
      </c>
      <c r="E90" s="4" t="s">
        <v>100</v>
      </c>
      <c r="F90" s="4" t="s">
        <v>91</v>
      </c>
      <c r="G90" s="4" t="s">
        <v>31</v>
      </c>
      <c r="H90" s="4" t="s">
        <v>31</v>
      </c>
      <c r="I90" s="4" t="s">
        <v>32</v>
      </c>
      <c r="J90" s="4" t="s">
        <v>33</v>
      </c>
      <c r="K90" s="4" t="s">
        <v>34</v>
      </c>
      <c r="L90" s="4" t="s">
        <v>35</v>
      </c>
      <c r="M90" s="150">
        <v>2.9369999999999998</v>
      </c>
      <c r="N90" s="4" t="s">
        <v>101</v>
      </c>
      <c r="O90" s="165">
        <v>0.02</v>
      </c>
      <c r="P90" s="166">
        <v>4.0149999999999998E-2</v>
      </c>
      <c r="R90" s="150">
        <v>1886000</v>
      </c>
      <c r="S90" s="150">
        <v>1</v>
      </c>
      <c r="T90" s="150">
        <v>94.43</v>
      </c>
      <c r="U90" s="150">
        <v>1780.95</v>
      </c>
      <c r="W90" s="4" t="s">
        <v>37</v>
      </c>
      <c r="X90" s="150">
        <v>8.7000000000000001E-5</v>
      </c>
      <c r="Y90" s="166">
        <v>1.2798378649488599E-2</v>
      </c>
      <c r="Z90" s="166">
        <v>5.6126231997067301E-3</v>
      </c>
    </row>
    <row r="91" spans="1:26">
      <c r="A91" s="4" t="s">
        <v>246</v>
      </c>
      <c r="B91" s="4">
        <v>556</v>
      </c>
      <c r="C91" s="4" t="s">
        <v>88</v>
      </c>
      <c r="D91" s="4" t="s">
        <v>102</v>
      </c>
      <c r="E91" s="4" t="s">
        <v>103</v>
      </c>
      <c r="F91" s="4" t="s">
        <v>91</v>
      </c>
      <c r="G91" s="4" t="s">
        <v>31</v>
      </c>
      <c r="H91" s="4" t="s">
        <v>31</v>
      </c>
      <c r="I91" s="4" t="s">
        <v>32</v>
      </c>
      <c r="J91" s="4" t="s">
        <v>33</v>
      </c>
      <c r="K91" s="4" t="s">
        <v>34</v>
      </c>
      <c r="L91" s="4" t="s">
        <v>35</v>
      </c>
      <c r="M91" s="150">
        <v>9.08</v>
      </c>
      <c r="N91" s="4" t="s">
        <v>104</v>
      </c>
      <c r="O91" s="165">
        <v>0.04</v>
      </c>
      <c r="P91" s="166">
        <v>4.4549999999999999E-2</v>
      </c>
      <c r="R91" s="150">
        <v>1090000</v>
      </c>
      <c r="S91" s="150">
        <v>1</v>
      </c>
      <c r="T91" s="150">
        <v>96.13</v>
      </c>
      <c r="U91" s="150">
        <v>1047.817</v>
      </c>
      <c r="W91" s="4" t="s">
        <v>37</v>
      </c>
      <c r="X91" s="150">
        <v>1.9819999999999998E-3</v>
      </c>
      <c r="Y91" s="166">
        <v>7.52989147777843E-3</v>
      </c>
      <c r="Z91" s="166">
        <v>3.30217168571911E-3</v>
      </c>
    </row>
    <row r="92" spans="1:26">
      <c r="A92" s="4" t="s">
        <v>246</v>
      </c>
      <c r="B92" s="4">
        <v>556</v>
      </c>
      <c r="C92" s="4" t="s">
        <v>88</v>
      </c>
      <c r="D92" s="4" t="s">
        <v>105</v>
      </c>
      <c r="E92" s="4" t="s">
        <v>106</v>
      </c>
      <c r="F92" s="4" t="s">
        <v>91</v>
      </c>
      <c r="G92" s="4" t="s">
        <v>31</v>
      </c>
      <c r="H92" s="4" t="s">
        <v>31</v>
      </c>
      <c r="I92" s="4" t="s">
        <v>32</v>
      </c>
      <c r="J92" s="4" t="s">
        <v>33</v>
      </c>
      <c r="K92" s="4" t="s">
        <v>34</v>
      </c>
      <c r="L92" s="4" t="s">
        <v>35</v>
      </c>
      <c r="M92" s="150">
        <v>15.141</v>
      </c>
      <c r="N92" s="4" t="s">
        <v>107</v>
      </c>
      <c r="O92" s="165">
        <v>3.7499999999999999E-2</v>
      </c>
      <c r="P92" s="166">
        <v>4.8259999999999997E-2</v>
      </c>
      <c r="R92" s="150">
        <v>1318000</v>
      </c>
      <c r="S92" s="150">
        <v>1</v>
      </c>
      <c r="T92" s="150">
        <v>85.26</v>
      </c>
      <c r="U92" s="150">
        <v>1123.7270000000001</v>
      </c>
      <c r="W92" s="4" t="s">
        <v>37</v>
      </c>
      <c r="X92" s="150">
        <v>5.1999999999999997E-5</v>
      </c>
      <c r="Y92" s="166">
        <v>8.0753994778393796E-3</v>
      </c>
      <c r="Z92" s="166">
        <v>3.5413997114417299E-3</v>
      </c>
    </row>
    <row r="93" spans="1:26">
      <c r="A93" s="4" t="s">
        <v>246</v>
      </c>
      <c r="B93" s="4">
        <v>556</v>
      </c>
      <c r="C93" s="4" t="s">
        <v>88</v>
      </c>
      <c r="D93" s="4" t="s">
        <v>108</v>
      </c>
      <c r="E93" s="4" t="s">
        <v>109</v>
      </c>
      <c r="F93" s="4" t="s">
        <v>91</v>
      </c>
      <c r="G93" s="4" t="s">
        <v>31</v>
      </c>
      <c r="H93" s="4" t="s">
        <v>31</v>
      </c>
      <c r="I93" s="4" t="s">
        <v>32</v>
      </c>
      <c r="J93" s="4" t="s">
        <v>33</v>
      </c>
      <c r="K93" s="4" t="s">
        <v>34</v>
      </c>
      <c r="L93" s="4" t="s">
        <v>35</v>
      </c>
      <c r="M93" s="150">
        <v>1.399</v>
      </c>
      <c r="N93" s="4" t="s">
        <v>110</v>
      </c>
      <c r="O93" s="165">
        <v>1.7500000000000002E-2</v>
      </c>
      <c r="P93" s="166">
        <v>4.0219999999999999E-2</v>
      </c>
      <c r="R93" s="150">
        <v>4830000</v>
      </c>
      <c r="S93" s="150">
        <v>1</v>
      </c>
      <c r="T93" s="150">
        <v>97.96</v>
      </c>
      <c r="U93" s="150">
        <v>4731.4679999999998</v>
      </c>
      <c r="W93" s="4" t="s">
        <v>37</v>
      </c>
      <c r="X93" s="150">
        <v>2.03E-4</v>
      </c>
      <c r="Y93" s="166">
        <v>3.4001586699377202E-2</v>
      </c>
      <c r="Z93" s="166">
        <v>1.49111148812111E-2</v>
      </c>
    </row>
    <row r="94" spans="1:26">
      <c r="A94" s="4" t="s">
        <v>246</v>
      </c>
      <c r="B94" s="4">
        <v>556</v>
      </c>
      <c r="C94" s="4" t="s">
        <v>88</v>
      </c>
      <c r="D94" s="4" t="s">
        <v>111</v>
      </c>
      <c r="E94" s="4" t="s">
        <v>112</v>
      </c>
      <c r="F94" s="4" t="s">
        <v>91</v>
      </c>
      <c r="G94" s="4" t="s">
        <v>31</v>
      </c>
      <c r="H94" s="4" t="s">
        <v>31</v>
      </c>
      <c r="I94" s="4" t="s">
        <v>32</v>
      </c>
      <c r="J94" s="4" t="s">
        <v>33</v>
      </c>
      <c r="K94" s="4" t="s">
        <v>34</v>
      </c>
      <c r="L94" s="4" t="s">
        <v>35</v>
      </c>
      <c r="M94" s="150">
        <v>17.786999999999999</v>
      </c>
      <c r="N94" s="4" t="s">
        <v>113</v>
      </c>
      <c r="O94" s="165">
        <v>2.8000000000000001E-2</v>
      </c>
      <c r="P94" s="166">
        <v>4.895E-2</v>
      </c>
      <c r="R94" s="150">
        <v>975882</v>
      </c>
      <c r="S94" s="150">
        <v>1</v>
      </c>
      <c r="T94" s="150">
        <v>69.010000000000005</v>
      </c>
      <c r="U94" s="150">
        <v>673.45600000000002</v>
      </c>
      <c r="W94" s="4" t="s">
        <v>37</v>
      </c>
      <c r="X94" s="150">
        <v>8.6000000000000003E-5</v>
      </c>
      <c r="Y94" s="166">
        <v>4.8396350332037897E-3</v>
      </c>
      <c r="Z94" s="166">
        <v>2.1223819523856998E-3</v>
      </c>
    </row>
    <row r="95" spans="1:26">
      <c r="A95" s="4" t="s">
        <v>246</v>
      </c>
      <c r="B95" s="4">
        <v>556</v>
      </c>
      <c r="C95" s="4" t="s">
        <v>88</v>
      </c>
      <c r="D95" s="4" t="s">
        <v>114</v>
      </c>
      <c r="E95" s="4" t="s">
        <v>115</v>
      </c>
      <c r="F95" s="4" t="s">
        <v>91</v>
      </c>
      <c r="G95" s="4" t="s">
        <v>31</v>
      </c>
      <c r="H95" s="4" t="s">
        <v>31</v>
      </c>
      <c r="I95" s="4" t="s">
        <v>32</v>
      </c>
      <c r="J95" s="4" t="s">
        <v>33</v>
      </c>
      <c r="K95" s="4" t="s">
        <v>34</v>
      </c>
      <c r="L95" s="4" t="s">
        <v>35</v>
      </c>
      <c r="M95" s="150">
        <v>3.33</v>
      </c>
      <c r="N95" s="4" t="s">
        <v>116</v>
      </c>
      <c r="O95" s="165">
        <v>3.7499999999999999E-2</v>
      </c>
      <c r="P95" s="166">
        <v>4.0570000000000002E-2</v>
      </c>
      <c r="R95" s="150">
        <v>1120000</v>
      </c>
      <c r="S95" s="150">
        <v>1</v>
      </c>
      <c r="T95" s="150">
        <v>99.6</v>
      </c>
      <c r="U95" s="150">
        <v>1115.52</v>
      </c>
      <c r="W95" s="4" t="s">
        <v>37</v>
      </c>
      <c r="X95" s="150">
        <v>2.2399999999999998E-3</v>
      </c>
      <c r="Y95" s="166">
        <v>8.0164232316247905E-3</v>
      </c>
      <c r="Z95" s="166">
        <v>3.5155361660035799E-3</v>
      </c>
    </row>
    <row r="96" spans="1:26">
      <c r="A96" s="4" t="s">
        <v>246</v>
      </c>
      <c r="B96" s="4">
        <v>556</v>
      </c>
      <c r="C96" s="4" t="s">
        <v>247</v>
      </c>
      <c r="D96" s="4" t="s">
        <v>248</v>
      </c>
      <c r="E96" s="4" t="s">
        <v>249</v>
      </c>
      <c r="F96" s="4" t="s">
        <v>250</v>
      </c>
      <c r="G96" s="4" t="s">
        <v>31</v>
      </c>
      <c r="H96" s="4" t="s">
        <v>31</v>
      </c>
      <c r="I96" s="4" t="s">
        <v>32</v>
      </c>
      <c r="J96" s="4" t="s">
        <v>33</v>
      </c>
      <c r="K96" s="4" t="s">
        <v>34</v>
      </c>
      <c r="L96" s="4" t="s">
        <v>35</v>
      </c>
      <c r="M96" s="150">
        <v>5.79</v>
      </c>
      <c r="N96" s="4" t="s">
        <v>251</v>
      </c>
      <c r="O96" s="165">
        <v>3.9399999999999998E-2</v>
      </c>
      <c r="P96" s="166">
        <v>5.1790000000000003E-2</v>
      </c>
      <c r="R96" s="150">
        <v>141075</v>
      </c>
      <c r="S96" s="150">
        <v>1</v>
      </c>
      <c r="T96" s="150">
        <v>95.93</v>
      </c>
      <c r="U96" s="150">
        <v>135.333</v>
      </c>
      <c r="W96" s="4" t="s">
        <v>37</v>
      </c>
      <c r="X96" s="150">
        <v>5.0000000000000004E-6</v>
      </c>
      <c r="Y96" s="166">
        <v>9.7254068888969099E-4</v>
      </c>
      <c r="Z96" s="166">
        <v>4.26499682703102E-4</v>
      </c>
    </row>
    <row r="97" spans="1:26">
      <c r="A97" s="4" t="s">
        <v>246</v>
      </c>
      <c r="B97" s="4">
        <v>556</v>
      </c>
      <c r="C97" s="4" t="s">
        <v>41</v>
      </c>
      <c r="D97" s="4" t="s">
        <v>252</v>
      </c>
      <c r="E97" s="4" t="s">
        <v>253</v>
      </c>
      <c r="F97" s="4" t="s">
        <v>44</v>
      </c>
      <c r="G97" s="4" t="s">
        <v>31</v>
      </c>
      <c r="H97" s="4" t="s">
        <v>31</v>
      </c>
      <c r="I97" s="4" t="s">
        <v>32</v>
      </c>
      <c r="J97" s="4" t="s">
        <v>33</v>
      </c>
      <c r="K97" s="4" t="s">
        <v>34</v>
      </c>
      <c r="L97" s="4" t="s">
        <v>35</v>
      </c>
      <c r="M97" s="150">
        <v>9.8919999999999995</v>
      </c>
      <c r="N97" s="4" t="s">
        <v>254</v>
      </c>
      <c r="O97" s="165">
        <v>0.04</v>
      </c>
      <c r="P97" s="166">
        <v>1.6670000000000001E-2</v>
      </c>
      <c r="R97" s="150">
        <v>330000</v>
      </c>
      <c r="S97" s="150">
        <v>1</v>
      </c>
      <c r="T97" s="150">
        <v>170.66</v>
      </c>
      <c r="U97" s="150">
        <v>563.178</v>
      </c>
      <c r="W97" s="4" t="s">
        <v>37</v>
      </c>
      <c r="X97" s="150">
        <v>2.0999999999999999E-5</v>
      </c>
      <c r="Y97" s="166">
        <v>4.0471468039479201E-3</v>
      </c>
      <c r="Z97" s="166">
        <v>1.77484278802493E-3</v>
      </c>
    </row>
    <row r="98" spans="1:26">
      <c r="A98" s="4" t="s">
        <v>246</v>
      </c>
      <c r="B98" s="4">
        <v>556</v>
      </c>
      <c r="C98" s="4" t="s">
        <v>88</v>
      </c>
      <c r="D98" s="4" t="s">
        <v>120</v>
      </c>
      <c r="E98" s="4" t="s">
        <v>121</v>
      </c>
      <c r="F98" s="4" t="s">
        <v>91</v>
      </c>
      <c r="G98" s="4" t="s">
        <v>31</v>
      </c>
      <c r="H98" s="4" t="s">
        <v>31</v>
      </c>
      <c r="I98" s="4" t="s">
        <v>32</v>
      </c>
      <c r="J98" s="4" t="s">
        <v>33</v>
      </c>
      <c r="K98" s="4" t="s">
        <v>34</v>
      </c>
      <c r="L98" s="4" t="s">
        <v>35</v>
      </c>
      <c r="M98" s="150">
        <v>11.997999999999999</v>
      </c>
      <c r="N98" s="4" t="s">
        <v>122</v>
      </c>
      <c r="O98" s="165">
        <v>5.5E-2</v>
      </c>
      <c r="P98" s="166">
        <v>4.7149999999999997E-2</v>
      </c>
      <c r="R98" s="150">
        <v>280000</v>
      </c>
      <c r="S98" s="150">
        <v>1</v>
      </c>
      <c r="T98" s="150">
        <v>110.25</v>
      </c>
      <c r="U98" s="150">
        <v>308.7</v>
      </c>
      <c r="W98" s="4" t="s">
        <v>37</v>
      </c>
      <c r="X98" s="150">
        <v>1.5E-5</v>
      </c>
      <c r="Y98" s="166">
        <v>2.2184002542335198E-3</v>
      </c>
      <c r="Z98" s="166">
        <v>9.7286110015535904E-4</v>
      </c>
    </row>
    <row r="99" spans="1:26">
      <c r="A99" s="4" t="s">
        <v>246</v>
      </c>
      <c r="B99" s="4">
        <v>556</v>
      </c>
      <c r="C99" s="4" t="s">
        <v>247</v>
      </c>
      <c r="D99" s="4" t="s">
        <v>255</v>
      </c>
      <c r="E99" s="4" t="s">
        <v>256</v>
      </c>
      <c r="F99" s="4" t="s">
        <v>250</v>
      </c>
      <c r="G99" s="4" t="s">
        <v>31</v>
      </c>
      <c r="H99" s="4" t="s">
        <v>31</v>
      </c>
      <c r="I99" s="4" t="s">
        <v>32</v>
      </c>
      <c r="J99" s="4" t="s">
        <v>33</v>
      </c>
      <c r="K99" s="4" t="s">
        <v>34</v>
      </c>
      <c r="L99" s="4" t="s">
        <v>35</v>
      </c>
      <c r="M99" s="150">
        <v>2.0720000000000001</v>
      </c>
      <c r="N99" s="4" t="s">
        <v>257</v>
      </c>
      <c r="O99" s="165">
        <v>3.9399999999999998E-2</v>
      </c>
      <c r="P99" s="166">
        <v>4.743E-2</v>
      </c>
      <c r="R99" s="150">
        <v>160000</v>
      </c>
      <c r="S99" s="150">
        <v>1</v>
      </c>
      <c r="T99" s="150">
        <v>99.22</v>
      </c>
      <c r="U99" s="150">
        <v>158.75200000000001</v>
      </c>
      <c r="W99" s="4" t="s">
        <v>37</v>
      </c>
      <c r="X99" s="150">
        <v>7.9999999999999996E-6</v>
      </c>
      <c r="Y99" s="166">
        <v>1.14083406919365E-3</v>
      </c>
      <c r="Z99" s="166">
        <v>5.0030335397429097E-4</v>
      </c>
    </row>
    <row r="100" spans="1:26">
      <c r="A100" s="4" t="s">
        <v>246</v>
      </c>
      <c r="B100" s="4">
        <v>556</v>
      </c>
      <c r="C100" s="4" t="s">
        <v>41</v>
      </c>
      <c r="D100" s="4" t="s">
        <v>123</v>
      </c>
      <c r="E100" s="4" t="s">
        <v>124</v>
      </c>
      <c r="F100" s="4" t="s">
        <v>44</v>
      </c>
      <c r="G100" s="4" t="s">
        <v>31</v>
      </c>
      <c r="H100" s="4" t="s">
        <v>31</v>
      </c>
      <c r="I100" s="4" t="s">
        <v>32</v>
      </c>
      <c r="J100" s="4" t="s">
        <v>33</v>
      </c>
      <c r="K100" s="4" t="s">
        <v>34</v>
      </c>
      <c r="L100" s="4" t="s">
        <v>35</v>
      </c>
      <c r="M100" s="150">
        <v>5.0910000000000002</v>
      </c>
      <c r="N100" s="4" t="s">
        <v>125</v>
      </c>
      <c r="O100" s="165">
        <v>5.0000000000000001E-3</v>
      </c>
      <c r="P100" s="166">
        <v>1.34E-2</v>
      </c>
      <c r="R100" s="150">
        <v>3708000</v>
      </c>
      <c r="S100" s="150">
        <v>1</v>
      </c>
      <c r="T100" s="150">
        <v>107.2</v>
      </c>
      <c r="U100" s="150">
        <v>3974.9760000000001</v>
      </c>
      <c r="W100" s="4" t="s">
        <v>37</v>
      </c>
      <c r="X100" s="150">
        <v>1.8200000000000001E-4</v>
      </c>
      <c r="Y100" s="166">
        <v>2.85652341074575E-2</v>
      </c>
      <c r="Z100" s="166">
        <v>1.2527047374315399E-2</v>
      </c>
    </row>
    <row r="101" spans="1:26">
      <c r="A101" s="4" t="s">
        <v>246</v>
      </c>
      <c r="B101" s="4">
        <v>556</v>
      </c>
      <c r="C101" s="4" t="s">
        <v>41</v>
      </c>
      <c r="D101" s="4" t="s">
        <v>126</v>
      </c>
      <c r="E101" s="4" t="s">
        <v>127</v>
      </c>
      <c r="F101" s="4" t="s">
        <v>44</v>
      </c>
      <c r="G101" s="4" t="s">
        <v>31</v>
      </c>
      <c r="H101" s="4" t="s">
        <v>31</v>
      </c>
      <c r="I101" s="4" t="s">
        <v>32</v>
      </c>
      <c r="J101" s="4" t="s">
        <v>33</v>
      </c>
      <c r="K101" s="4" t="s">
        <v>34</v>
      </c>
      <c r="L101" s="4" t="s">
        <v>35</v>
      </c>
      <c r="M101" s="150">
        <v>2.3279999999999998</v>
      </c>
      <c r="N101" s="4" t="s">
        <v>128</v>
      </c>
      <c r="O101" s="165">
        <v>1E-3</v>
      </c>
      <c r="P101" s="166">
        <v>1.0410000000000001E-2</v>
      </c>
      <c r="R101" s="150">
        <v>3671000</v>
      </c>
      <c r="S101" s="150">
        <v>1</v>
      </c>
      <c r="T101" s="150">
        <v>109.23</v>
      </c>
      <c r="U101" s="150">
        <v>4009.8330000000001</v>
      </c>
      <c r="W101" s="4" t="s">
        <v>37</v>
      </c>
      <c r="X101" s="150">
        <v>1.83E-4</v>
      </c>
      <c r="Y101" s="166">
        <v>2.8815727930528098E-2</v>
      </c>
      <c r="Z101" s="166">
        <v>1.26368993705137E-2</v>
      </c>
    </row>
    <row r="102" spans="1:26">
      <c r="A102" s="4" t="s">
        <v>246</v>
      </c>
      <c r="B102" s="4">
        <v>556</v>
      </c>
      <c r="C102" s="4" t="s">
        <v>41</v>
      </c>
      <c r="D102" s="4" t="s">
        <v>129</v>
      </c>
      <c r="E102" s="4" t="s">
        <v>130</v>
      </c>
      <c r="F102" s="4" t="s">
        <v>44</v>
      </c>
      <c r="G102" s="4" t="s">
        <v>31</v>
      </c>
      <c r="H102" s="4" t="s">
        <v>31</v>
      </c>
      <c r="I102" s="4" t="s">
        <v>32</v>
      </c>
      <c r="J102" s="4" t="s">
        <v>33</v>
      </c>
      <c r="K102" s="4" t="s">
        <v>34</v>
      </c>
      <c r="L102" s="4" t="s">
        <v>35</v>
      </c>
      <c r="M102" s="150">
        <v>4.4779999999999998</v>
      </c>
      <c r="N102" s="4" t="s">
        <v>131</v>
      </c>
      <c r="O102" s="165">
        <v>1.0999999999999999E-2</v>
      </c>
      <c r="P102" s="166">
        <v>1.302E-2</v>
      </c>
      <c r="R102" s="150">
        <v>4150000</v>
      </c>
      <c r="S102" s="150">
        <v>1</v>
      </c>
      <c r="T102" s="150">
        <v>100.29</v>
      </c>
      <c r="U102" s="150">
        <v>4162.0349999999999</v>
      </c>
      <c r="W102" s="4" t="s">
        <v>37</v>
      </c>
      <c r="X102" s="150">
        <v>0</v>
      </c>
      <c r="Y102" s="166">
        <v>2.9909489802814399E-2</v>
      </c>
      <c r="Z102" s="166">
        <v>1.31165596015067E-2</v>
      </c>
    </row>
    <row r="103" spans="1:26">
      <c r="A103" s="4" t="s">
        <v>246</v>
      </c>
      <c r="B103" s="4">
        <v>556</v>
      </c>
      <c r="C103" s="4" t="s">
        <v>41</v>
      </c>
      <c r="D103" s="4" t="s">
        <v>132</v>
      </c>
      <c r="E103" s="4" t="s">
        <v>133</v>
      </c>
      <c r="F103" s="4" t="s">
        <v>44</v>
      </c>
      <c r="G103" s="4" t="s">
        <v>31</v>
      </c>
      <c r="H103" s="4" t="s">
        <v>31</v>
      </c>
      <c r="I103" s="4" t="s">
        <v>50</v>
      </c>
      <c r="J103" s="4" t="s">
        <v>33</v>
      </c>
      <c r="K103" s="4" t="s">
        <v>34</v>
      </c>
      <c r="L103" s="4" t="s">
        <v>35</v>
      </c>
      <c r="M103" s="150">
        <v>8.9600000000000009</v>
      </c>
      <c r="N103" s="4" t="s">
        <v>134</v>
      </c>
      <c r="O103" s="165">
        <v>1.6E-2</v>
      </c>
      <c r="P103" s="166">
        <v>1.6709999999999999E-2</v>
      </c>
      <c r="R103" s="150">
        <v>390000</v>
      </c>
      <c r="S103" s="150">
        <v>1</v>
      </c>
      <c r="T103" s="150">
        <v>99.88</v>
      </c>
      <c r="U103" s="150">
        <v>389.53199999999998</v>
      </c>
      <c r="W103" s="4" t="s">
        <v>37</v>
      </c>
      <c r="X103" s="150">
        <v>7.7999999999999999E-4</v>
      </c>
      <c r="Y103" s="166">
        <v>2.7992804918435098E-3</v>
      </c>
      <c r="Z103" s="166">
        <v>1.22760132836319E-3</v>
      </c>
    </row>
    <row r="104" spans="1:26">
      <c r="A104" s="4" t="s">
        <v>246</v>
      </c>
      <c r="B104" s="4">
        <v>556</v>
      </c>
      <c r="C104" s="4" t="s">
        <v>88</v>
      </c>
      <c r="D104" s="4" t="s">
        <v>258</v>
      </c>
      <c r="E104" s="4" t="s">
        <v>259</v>
      </c>
      <c r="F104" s="4" t="s">
        <v>91</v>
      </c>
      <c r="G104" s="4" t="s">
        <v>31</v>
      </c>
      <c r="H104" s="4" t="s">
        <v>31</v>
      </c>
      <c r="I104" s="4" t="s">
        <v>32</v>
      </c>
      <c r="J104" s="4" t="s">
        <v>33</v>
      </c>
      <c r="K104" s="4" t="s">
        <v>34</v>
      </c>
      <c r="L104" s="4" t="s">
        <v>35</v>
      </c>
      <c r="M104" s="150">
        <v>1.0740000000000001</v>
      </c>
      <c r="N104" s="4" t="s">
        <v>260</v>
      </c>
      <c r="O104" s="165">
        <v>5.0000000000000001E-3</v>
      </c>
      <c r="P104" s="166">
        <v>4.0739999999999998E-2</v>
      </c>
      <c r="R104" s="150">
        <v>8811000</v>
      </c>
      <c r="S104" s="150">
        <v>1</v>
      </c>
      <c r="T104" s="150">
        <v>96.77</v>
      </c>
      <c r="U104" s="150">
        <v>8526.4050000000007</v>
      </c>
      <c r="W104" s="4" t="s">
        <v>37</v>
      </c>
      <c r="X104" s="150">
        <v>3.7500000000000001E-4</v>
      </c>
      <c r="Y104" s="166">
        <v>6.1273010541554498E-2</v>
      </c>
      <c r="Z104" s="166">
        <v>2.6870772454848799E-2</v>
      </c>
    </row>
    <row r="105" spans="1:26">
      <c r="A105" s="4" t="s">
        <v>246</v>
      </c>
      <c r="B105" s="4">
        <v>556</v>
      </c>
      <c r="C105" s="4" t="s">
        <v>88</v>
      </c>
      <c r="D105" s="4" t="s">
        <v>135</v>
      </c>
      <c r="E105" s="4" t="s">
        <v>136</v>
      </c>
      <c r="F105" s="4" t="s">
        <v>91</v>
      </c>
      <c r="G105" s="4" t="s">
        <v>31</v>
      </c>
      <c r="H105" s="4" t="s">
        <v>31</v>
      </c>
      <c r="I105" s="4" t="s">
        <v>32</v>
      </c>
      <c r="J105" s="4" t="s">
        <v>33</v>
      </c>
      <c r="K105" s="4" t="s">
        <v>34</v>
      </c>
      <c r="L105" s="4" t="s">
        <v>35</v>
      </c>
      <c r="M105" s="150">
        <v>5.8360000000000003</v>
      </c>
      <c r="N105" s="4" t="s">
        <v>137</v>
      </c>
      <c r="O105" s="165">
        <v>0.01</v>
      </c>
      <c r="P105" s="166">
        <v>4.1730000000000003E-2</v>
      </c>
      <c r="R105" s="150">
        <v>250000</v>
      </c>
      <c r="S105" s="150">
        <v>1</v>
      </c>
      <c r="T105" s="150">
        <v>83.47</v>
      </c>
      <c r="U105" s="150">
        <v>208.67500000000001</v>
      </c>
      <c r="W105" s="4" t="s">
        <v>37</v>
      </c>
      <c r="X105" s="150">
        <v>6.9999999999999999E-6</v>
      </c>
      <c r="Y105" s="166">
        <v>1.4995940170138601E-3</v>
      </c>
      <c r="Z105" s="166">
        <v>6.5763456454460501E-4</v>
      </c>
    </row>
    <row r="106" spans="1:26">
      <c r="A106" s="4" t="s">
        <v>246</v>
      </c>
      <c r="B106" s="4">
        <v>556</v>
      </c>
      <c r="C106" s="4" t="s">
        <v>88</v>
      </c>
      <c r="D106" s="4" t="s">
        <v>261</v>
      </c>
      <c r="E106" s="4" t="s">
        <v>262</v>
      </c>
      <c r="F106" s="4" t="s">
        <v>91</v>
      </c>
      <c r="G106" s="4" t="s">
        <v>31</v>
      </c>
      <c r="H106" s="4" t="s">
        <v>31</v>
      </c>
      <c r="I106" s="4" t="s">
        <v>32</v>
      </c>
      <c r="J106" s="4" t="s">
        <v>33</v>
      </c>
      <c r="K106" s="4" t="s">
        <v>34</v>
      </c>
      <c r="L106" s="4" t="s">
        <v>35</v>
      </c>
      <c r="M106" s="150">
        <v>7.56</v>
      </c>
      <c r="N106" s="4" t="s">
        <v>263</v>
      </c>
      <c r="O106" s="165">
        <v>1.2999999999999999E-2</v>
      </c>
      <c r="P106" s="166">
        <v>4.3119999999999999E-2</v>
      </c>
      <c r="R106" s="150">
        <v>480000</v>
      </c>
      <c r="S106" s="150">
        <v>1</v>
      </c>
      <c r="T106" s="150">
        <v>81.010000000000005</v>
      </c>
      <c r="U106" s="150">
        <v>388.84800000000001</v>
      </c>
      <c r="W106" s="4" t="s">
        <v>37</v>
      </c>
      <c r="X106" s="150">
        <v>2.1999999999999999E-5</v>
      </c>
      <c r="Y106" s="166">
        <v>2.79436508603238E-3</v>
      </c>
      <c r="Z106" s="166">
        <v>1.2254457177622599E-3</v>
      </c>
    </row>
    <row r="107" spans="1:26">
      <c r="A107" s="4" t="s">
        <v>246</v>
      </c>
      <c r="B107" s="4">
        <v>556</v>
      </c>
      <c r="C107" s="4" t="s">
        <v>88</v>
      </c>
      <c r="D107" s="4" t="s">
        <v>138</v>
      </c>
      <c r="E107" s="4" t="s">
        <v>139</v>
      </c>
      <c r="F107" s="4" t="s">
        <v>91</v>
      </c>
      <c r="G107" s="4" t="s">
        <v>31</v>
      </c>
      <c r="H107" s="4" t="s">
        <v>31</v>
      </c>
      <c r="I107" s="4" t="s">
        <v>32</v>
      </c>
      <c r="J107" s="4" t="s">
        <v>33</v>
      </c>
      <c r="K107" s="4" t="s">
        <v>34</v>
      </c>
      <c r="L107" s="4" t="s">
        <v>35</v>
      </c>
      <c r="M107" s="150">
        <v>11.561</v>
      </c>
      <c r="N107" s="4" t="s">
        <v>140</v>
      </c>
      <c r="O107" s="165">
        <v>1.4999999999999999E-2</v>
      </c>
      <c r="P107" s="166">
        <v>4.6260000000000003E-2</v>
      </c>
      <c r="R107" s="150">
        <v>6804141</v>
      </c>
      <c r="S107" s="150">
        <v>1</v>
      </c>
      <c r="T107" s="150">
        <v>70.930000000000007</v>
      </c>
      <c r="U107" s="150">
        <v>4826.1769999999997</v>
      </c>
      <c r="W107" s="4" t="s">
        <v>37</v>
      </c>
      <c r="X107" s="150">
        <v>2.6899999999999998E-4</v>
      </c>
      <c r="Y107" s="166">
        <v>3.4682192266031503E-2</v>
      </c>
      <c r="Z107" s="166">
        <v>1.5209588828409599E-2</v>
      </c>
    </row>
    <row r="108" spans="1:26">
      <c r="A108" s="4" t="s">
        <v>246</v>
      </c>
      <c r="B108" s="4">
        <v>556</v>
      </c>
      <c r="C108" s="4" t="s">
        <v>46</v>
      </c>
      <c r="D108" s="4" t="s">
        <v>141</v>
      </c>
      <c r="E108" s="4" t="s">
        <v>142</v>
      </c>
      <c r="F108" s="4" t="s">
        <v>49</v>
      </c>
      <c r="G108" s="4" t="s">
        <v>31</v>
      </c>
      <c r="H108" s="4" t="s">
        <v>31</v>
      </c>
      <c r="I108" s="4" t="s">
        <v>32</v>
      </c>
      <c r="J108" s="4" t="s">
        <v>33</v>
      </c>
      <c r="K108" s="4" t="s">
        <v>34</v>
      </c>
      <c r="L108" s="4" t="s">
        <v>35</v>
      </c>
      <c r="M108" s="150">
        <v>0.10100000000000001</v>
      </c>
      <c r="N108" s="4" t="s">
        <v>143</v>
      </c>
      <c r="O108" s="165">
        <v>0</v>
      </c>
      <c r="P108" s="166">
        <v>4.3430000000000003E-2</v>
      </c>
      <c r="R108" s="150">
        <v>3601000</v>
      </c>
      <c r="S108" s="150">
        <v>1</v>
      </c>
      <c r="T108" s="150">
        <v>99.58</v>
      </c>
      <c r="U108" s="150">
        <v>3585.8760000000002</v>
      </c>
      <c r="W108" s="4" t="s">
        <v>37</v>
      </c>
      <c r="X108" s="150">
        <v>2.0000000000000001E-4</v>
      </c>
      <c r="Y108" s="166">
        <v>2.5769056645188901E-2</v>
      </c>
      <c r="Z108" s="166">
        <v>1.13008068539309E-2</v>
      </c>
    </row>
    <row r="109" spans="1:26">
      <c r="A109" s="4" t="s">
        <v>246</v>
      </c>
      <c r="B109" s="4">
        <v>556</v>
      </c>
      <c r="C109" s="4" t="s">
        <v>46</v>
      </c>
      <c r="D109" s="4" t="s">
        <v>144</v>
      </c>
      <c r="E109" s="4" t="s">
        <v>145</v>
      </c>
      <c r="F109" s="4" t="s">
        <v>49</v>
      </c>
      <c r="G109" s="4" t="s">
        <v>31</v>
      </c>
      <c r="H109" s="4" t="s">
        <v>31</v>
      </c>
      <c r="I109" s="4" t="s">
        <v>32</v>
      </c>
      <c r="J109" s="4" t="s">
        <v>33</v>
      </c>
      <c r="K109" s="4" t="s">
        <v>34</v>
      </c>
      <c r="L109" s="4" t="s">
        <v>35</v>
      </c>
      <c r="M109" s="150">
        <v>0.17799999999999999</v>
      </c>
      <c r="N109" s="4" t="s">
        <v>146</v>
      </c>
      <c r="O109" s="165">
        <v>0</v>
      </c>
      <c r="P109" s="166">
        <v>4.3180000000000003E-2</v>
      </c>
      <c r="R109" s="150">
        <v>1477000</v>
      </c>
      <c r="S109" s="150">
        <v>1</v>
      </c>
      <c r="T109" s="150">
        <v>99.26</v>
      </c>
      <c r="U109" s="150">
        <v>1466.07</v>
      </c>
      <c r="W109" s="4" t="s">
        <v>37</v>
      </c>
      <c r="X109" s="150">
        <v>8.2000000000000001E-5</v>
      </c>
      <c r="Y109" s="166">
        <v>1.05355701470819E-2</v>
      </c>
      <c r="Z109" s="166">
        <v>4.6202872292743398E-3</v>
      </c>
    </row>
    <row r="110" spans="1:26">
      <c r="A110" s="4" t="s">
        <v>246</v>
      </c>
      <c r="B110" s="4">
        <v>556</v>
      </c>
      <c r="C110" s="4" t="s">
        <v>41</v>
      </c>
      <c r="D110" s="4" t="s">
        <v>42</v>
      </c>
      <c r="E110" s="4" t="s">
        <v>43</v>
      </c>
      <c r="F110" s="4" t="s">
        <v>44</v>
      </c>
      <c r="G110" s="4" t="s">
        <v>31</v>
      </c>
      <c r="H110" s="4" t="s">
        <v>31</v>
      </c>
      <c r="I110" s="4" t="s">
        <v>32</v>
      </c>
      <c r="J110" s="4" t="s">
        <v>33</v>
      </c>
      <c r="K110" s="4" t="s">
        <v>34</v>
      </c>
      <c r="L110" s="4" t="s">
        <v>35</v>
      </c>
      <c r="M110" s="150">
        <v>0.33200000000000002</v>
      </c>
      <c r="N110" s="4" t="s">
        <v>45</v>
      </c>
      <c r="O110" s="165">
        <v>0.04</v>
      </c>
      <c r="P110" s="166">
        <v>-1.214E-2</v>
      </c>
      <c r="R110" s="150">
        <v>2000000</v>
      </c>
      <c r="S110" s="150">
        <v>1</v>
      </c>
      <c r="T110" s="150">
        <v>143.79</v>
      </c>
      <c r="U110" s="150">
        <v>2875.8</v>
      </c>
      <c r="W110" s="4" t="s">
        <v>37</v>
      </c>
      <c r="X110" s="150">
        <v>2.2800000000000001E-4</v>
      </c>
      <c r="Y110" s="166">
        <v>2.0666263204161799E-2</v>
      </c>
      <c r="Z110" s="166">
        <v>9.0630189563549804E-3</v>
      </c>
    </row>
    <row r="111" spans="1:26">
      <c r="A111" s="4" t="s">
        <v>246</v>
      </c>
      <c r="B111" s="4">
        <v>556</v>
      </c>
      <c r="C111" s="4" t="s">
        <v>46</v>
      </c>
      <c r="D111" s="4" t="s">
        <v>52</v>
      </c>
      <c r="E111" s="4" t="s">
        <v>53</v>
      </c>
      <c r="F111" s="4" t="s">
        <v>49</v>
      </c>
      <c r="G111" s="4" t="s">
        <v>31</v>
      </c>
      <c r="H111" s="4" t="s">
        <v>31</v>
      </c>
      <c r="I111" s="4" t="s">
        <v>32</v>
      </c>
      <c r="J111" s="4" t="s">
        <v>33</v>
      </c>
      <c r="K111" s="4" t="s">
        <v>34</v>
      </c>
      <c r="L111" s="4" t="s">
        <v>35</v>
      </c>
      <c r="M111" s="150">
        <v>5.0000000000000001E-3</v>
      </c>
      <c r="N111" s="4" t="s">
        <v>54</v>
      </c>
      <c r="O111" s="165">
        <v>0</v>
      </c>
      <c r="P111" s="166">
        <v>5.629E-2</v>
      </c>
      <c r="R111" s="150">
        <v>1500000</v>
      </c>
      <c r="S111" s="150">
        <v>1</v>
      </c>
      <c r="T111" s="150">
        <v>99.97</v>
      </c>
      <c r="U111" s="150">
        <v>1499.55</v>
      </c>
      <c r="W111" s="4" t="s">
        <v>37</v>
      </c>
      <c r="X111" s="150">
        <v>7.4999999999999993E-5</v>
      </c>
      <c r="Y111" s="166">
        <v>1.07761648890051E-2</v>
      </c>
      <c r="Z111" s="166">
        <v>4.7257980652347497E-3</v>
      </c>
    </row>
    <row r="112" spans="1:26">
      <c r="A112" s="4" t="s">
        <v>246</v>
      </c>
      <c r="B112" s="4">
        <v>556</v>
      </c>
      <c r="C112" s="4" t="s">
        <v>46</v>
      </c>
      <c r="D112" s="4" t="s">
        <v>61</v>
      </c>
      <c r="E112" s="4" t="s">
        <v>62</v>
      </c>
      <c r="F112" s="4" t="s">
        <v>49</v>
      </c>
      <c r="G112" s="4" t="s">
        <v>31</v>
      </c>
      <c r="H112" s="4" t="s">
        <v>31</v>
      </c>
      <c r="I112" s="4" t="s">
        <v>32</v>
      </c>
      <c r="J112" s="4" t="s">
        <v>33</v>
      </c>
      <c r="K112" s="4" t="s">
        <v>34</v>
      </c>
      <c r="L112" s="4" t="s">
        <v>35</v>
      </c>
      <c r="M112" s="150">
        <v>0.67700000000000005</v>
      </c>
      <c r="N112" s="4" t="s">
        <v>63</v>
      </c>
      <c r="O112" s="165">
        <v>0</v>
      </c>
      <c r="P112" s="166">
        <v>4.2380000000000001E-2</v>
      </c>
      <c r="R112" s="150">
        <v>1800000</v>
      </c>
      <c r="S112" s="150">
        <v>1</v>
      </c>
      <c r="T112" s="150">
        <v>97.22</v>
      </c>
      <c r="U112" s="150">
        <v>1749.96</v>
      </c>
      <c r="W112" s="4" t="s">
        <v>37</v>
      </c>
      <c r="X112" s="150">
        <v>1.2899999999999999E-4</v>
      </c>
      <c r="Y112" s="166">
        <v>1.2575677709421701E-2</v>
      </c>
      <c r="Z112" s="166">
        <v>5.5149595426882804E-3</v>
      </c>
    </row>
    <row r="113" spans="1:26">
      <c r="A113" s="4" t="s">
        <v>246</v>
      </c>
      <c r="B113" s="4">
        <v>556</v>
      </c>
      <c r="C113" s="4" t="s">
        <v>46</v>
      </c>
      <c r="D113" s="4" t="s">
        <v>70</v>
      </c>
      <c r="E113" s="4" t="s">
        <v>71</v>
      </c>
      <c r="F113" s="4" t="s">
        <v>49</v>
      </c>
      <c r="G113" s="4" t="s">
        <v>31</v>
      </c>
      <c r="H113" s="4" t="s">
        <v>31</v>
      </c>
      <c r="I113" s="4" t="s">
        <v>32</v>
      </c>
      <c r="J113" s="4" t="s">
        <v>33</v>
      </c>
      <c r="K113" s="4" t="s">
        <v>34</v>
      </c>
      <c r="L113" s="4" t="s">
        <v>35</v>
      </c>
      <c r="M113" s="150">
        <v>0.255</v>
      </c>
      <c r="N113" s="4" t="s">
        <v>72</v>
      </c>
      <c r="O113" s="165">
        <v>0</v>
      </c>
      <c r="P113" s="166">
        <v>4.3119999999999999E-2</v>
      </c>
      <c r="R113" s="150">
        <v>600000</v>
      </c>
      <c r="S113" s="150">
        <v>1</v>
      </c>
      <c r="T113" s="150">
        <v>98.95</v>
      </c>
      <c r="U113" s="150">
        <v>593.70000000000005</v>
      </c>
      <c r="W113" s="4" t="s">
        <v>37</v>
      </c>
      <c r="X113" s="150">
        <v>3.3000000000000003E-5</v>
      </c>
      <c r="Y113" s="166">
        <v>4.2664860088708796E-3</v>
      </c>
      <c r="Z113" s="166">
        <v>1.87103218387508E-3</v>
      </c>
    </row>
    <row r="114" spans="1:26">
      <c r="A114" s="4" t="s">
        <v>246</v>
      </c>
      <c r="B114" s="4">
        <v>556</v>
      </c>
      <c r="C114" s="4" t="s">
        <v>46</v>
      </c>
      <c r="D114" s="4" t="s">
        <v>76</v>
      </c>
      <c r="E114" s="4" t="s">
        <v>77</v>
      </c>
      <c r="F114" s="4" t="s">
        <v>49</v>
      </c>
      <c r="G114" s="4" t="s">
        <v>31</v>
      </c>
      <c r="H114" s="4" t="s">
        <v>31</v>
      </c>
      <c r="I114" s="4" t="s">
        <v>32</v>
      </c>
      <c r="J114" s="4" t="s">
        <v>33</v>
      </c>
      <c r="K114" s="4" t="s">
        <v>34</v>
      </c>
      <c r="L114" s="4" t="s">
        <v>35</v>
      </c>
      <c r="M114" s="150">
        <v>0.42699999999999999</v>
      </c>
      <c r="N114" s="4" t="s">
        <v>78</v>
      </c>
      <c r="O114" s="165">
        <v>0</v>
      </c>
      <c r="P114" s="166">
        <v>4.317E-2</v>
      </c>
      <c r="R114" s="150">
        <v>300000</v>
      </c>
      <c r="S114" s="150">
        <v>1</v>
      </c>
      <c r="T114" s="150">
        <v>98.21</v>
      </c>
      <c r="U114" s="150">
        <v>294.63</v>
      </c>
      <c r="W114" s="4" t="s">
        <v>37</v>
      </c>
      <c r="X114" s="150">
        <v>1.7E-5</v>
      </c>
      <c r="Y114" s="166">
        <v>2.11728949434668E-3</v>
      </c>
      <c r="Z114" s="166">
        <v>9.2851981191698595E-4</v>
      </c>
    </row>
    <row r="115" spans="1:26">
      <c r="A115" s="4" t="s">
        <v>246</v>
      </c>
      <c r="B115" s="4">
        <v>556</v>
      </c>
      <c r="C115" s="4" t="s">
        <v>41</v>
      </c>
      <c r="D115" s="4" t="s">
        <v>79</v>
      </c>
      <c r="E115" s="4" t="s">
        <v>80</v>
      </c>
      <c r="F115" s="4" t="s">
        <v>44</v>
      </c>
      <c r="G115" s="4" t="s">
        <v>31</v>
      </c>
      <c r="H115" s="4" t="s">
        <v>31</v>
      </c>
      <c r="I115" s="4" t="s">
        <v>32</v>
      </c>
      <c r="J115" s="4" t="s">
        <v>33</v>
      </c>
      <c r="K115" s="4" t="s">
        <v>34</v>
      </c>
      <c r="L115" s="4" t="s">
        <v>35</v>
      </c>
      <c r="M115" s="150">
        <v>3.1190000000000002</v>
      </c>
      <c r="N115" s="4" t="s">
        <v>81</v>
      </c>
      <c r="O115" s="165">
        <v>7.4999999999999997E-3</v>
      </c>
      <c r="P115" s="166">
        <v>1.1520000000000001E-2</v>
      </c>
      <c r="R115" s="150">
        <v>5000000</v>
      </c>
      <c r="S115" s="150">
        <v>1</v>
      </c>
      <c r="T115" s="150">
        <v>111.88</v>
      </c>
      <c r="U115" s="150">
        <v>5594</v>
      </c>
      <c r="W115" s="4" t="s">
        <v>37</v>
      </c>
      <c r="X115" s="150">
        <v>2.3900000000000001E-4</v>
      </c>
      <c r="Y115" s="166">
        <v>4.01999709173382E-2</v>
      </c>
      <c r="Z115" s="166">
        <v>1.76293650608004E-2</v>
      </c>
    </row>
    <row r="116" spans="1:26">
      <c r="A116" s="4" t="s">
        <v>246</v>
      </c>
      <c r="B116" s="4">
        <v>556</v>
      </c>
      <c r="C116" s="4" t="s">
        <v>41</v>
      </c>
      <c r="D116" s="4" t="s">
        <v>82</v>
      </c>
      <c r="E116" s="4" t="s">
        <v>83</v>
      </c>
      <c r="F116" s="4" t="s">
        <v>44</v>
      </c>
      <c r="G116" s="4" t="s">
        <v>31</v>
      </c>
      <c r="H116" s="4" t="s">
        <v>31</v>
      </c>
      <c r="I116" s="4" t="s">
        <v>32</v>
      </c>
      <c r="J116" s="4" t="s">
        <v>33</v>
      </c>
      <c r="K116" s="4" t="s">
        <v>34</v>
      </c>
      <c r="L116" s="4" t="s">
        <v>35</v>
      </c>
      <c r="M116" s="150">
        <v>1.5760000000000001</v>
      </c>
      <c r="N116" s="4" t="s">
        <v>84</v>
      </c>
      <c r="O116" s="165">
        <v>7.4999999999999997E-3</v>
      </c>
      <c r="P116" s="166">
        <v>7.9699999999999997E-3</v>
      </c>
      <c r="R116" s="150">
        <v>2000000</v>
      </c>
      <c r="S116" s="150">
        <v>1</v>
      </c>
      <c r="T116" s="150">
        <v>112.14</v>
      </c>
      <c r="U116" s="150">
        <v>2242.8000000000002</v>
      </c>
      <c r="W116" s="4" t="s">
        <v>37</v>
      </c>
      <c r="X116" s="150">
        <v>9.2E-5</v>
      </c>
      <c r="Y116" s="166">
        <v>1.6117356949125201E-2</v>
      </c>
      <c r="Z116" s="166">
        <v>7.0681337072511802E-3</v>
      </c>
    </row>
    <row r="117" spans="1:26">
      <c r="A117" s="4" t="s">
        <v>246</v>
      </c>
      <c r="B117" s="4">
        <v>556</v>
      </c>
      <c r="C117" s="4" t="s">
        <v>88</v>
      </c>
      <c r="D117" s="4" t="s">
        <v>89</v>
      </c>
      <c r="E117" s="4" t="s">
        <v>90</v>
      </c>
      <c r="F117" s="4" t="s">
        <v>91</v>
      </c>
      <c r="G117" s="4" t="s">
        <v>31</v>
      </c>
      <c r="H117" s="4" t="s">
        <v>31</v>
      </c>
      <c r="I117" s="4" t="s">
        <v>32</v>
      </c>
      <c r="J117" s="4" t="s">
        <v>33</v>
      </c>
      <c r="K117" s="4" t="s">
        <v>34</v>
      </c>
      <c r="L117" s="4" t="s">
        <v>35</v>
      </c>
      <c r="M117" s="150">
        <v>4.2690000000000001</v>
      </c>
      <c r="N117" s="4" t="s">
        <v>92</v>
      </c>
      <c r="O117" s="165">
        <v>2.2499999999999999E-2</v>
      </c>
      <c r="P117" s="166">
        <v>4.0719999999999999E-2</v>
      </c>
      <c r="R117" s="150">
        <v>2000000</v>
      </c>
      <c r="S117" s="150">
        <v>1</v>
      </c>
      <c r="T117" s="150">
        <v>93.79</v>
      </c>
      <c r="U117" s="150">
        <v>1875.8</v>
      </c>
      <c r="W117" s="4" t="s">
        <v>37</v>
      </c>
      <c r="X117" s="150">
        <v>7.3999999999999996E-5</v>
      </c>
      <c r="Y117" s="166">
        <v>1.3479997398416699E-2</v>
      </c>
      <c r="Z117" s="166">
        <v>5.9115414696191198E-3</v>
      </c>
    </row>
    <row r="118" spans="1:26">
      <c r="A118" s="4" t="s">
        <v>246</v>
      </c>
      <c r="B118" s="4">
        <v>556</v>
      </c>
      <c r="C118" s="4" t="s">
        <v>88</v>
      </c>
      <c r="D118" s="4" t="s">
        <v>99</v>
      </c>
      <c r="E118" s="4" t="s">
        <v>100</v>
      </c>
      <c r="F118" s="4" t="s">
        <v>91</v>
      </c>
      <c r="G118" s="4" t="s">
        <v>31</v>
      </c>
      <c r="H118" s="4" t="s">
        <v>31</v>
      </c>
      <c r="I118" s="4" t="s">
        <v>32</v>
      </c>
      <c r="J118" s="4" t="s">
        <v>33</v>
      </c>
      <c r="K118" s="4" t="s">
        <v>34</v>
      </c>
      <c r="L118" s="4" t="s">
        <v>35</v>
      </c>
      <c r="M118" s="150">
        <v>2.9369999999999998</v>
      </c>
      <c r="N118" s="4" t="s">
        <v>101</v>
      </c>
      <c r="O118" s="165">
        <v>0.02</v>
      </c>
      <c r="P118" s="166">
        <v>4.0149999999999998E-2</v>
      </c>
      <c r="R118" s="150">
        <v>400000</v>
      </c>
      <c r="S118" s="150">
        <v>1</v>
      </c>
      <c r="T118" s="150">
        <v>94.43</v>
      </c>
      <c r="U118" s="150">
        <v>377.72</v>
      </c>
      <c r="W118" s="4" t="s">
        <v>37</v>
      </c>
      <c r="X118" s="150">
        <v>1.8E-5</v>
      </c>
      <c r="Y118" s="166">
        <v>2.7143963201460499E-3</v>
      </c>
      <c r="Z118" s="166">
        <v>1.19037607628987E-3</v>
      </c>
    </row>
    <row r="119" spans="1:26">
      <c r="A119" s="4" t="s">
        <v>246</v>
      </c>
      <c r="B119" s="4">
        <v>556</v>
      </c>
      <c r="C119" s="4" t="s">
        <v>41</v>
      </c>
      <c r="D119" s="4" t="s">
        <v>252</v>
      </c>
      <c r="E119" s="4" t="s">
        <v>253</v>
      </c>
      <c r="F119" s="4" t="s">
        <v>44</v>
      </c>
      <c r="G119" s="4" t="s">
        <v>31</v>
      </c>
      <c r="H119" s="4" t="s">
        <v>31</v>
      </c>
      <c r="I119" s="4" t="s">
        <v>32</v>
      </c>
      <c r="J119" s="4" t="s">
        <v>33</v>
      </c>
      <c r="K119" s="4" t="s">
        <v>34</v>
      </c>
      <c r="L119" s="4" t="s">
        <v>35</v>
      </c>
      <c r="M119" s="150">
        <v>9.8919999999999995</v>
      </c>
      <c r="N119" s="4" t="s">
        <v>254</v>
      </c>
      <c r="O119" s="165">
        <v>0.04</v>
      </c>
      <c r="P119" s="166">
        <v>1.6670000000000001E-2</v>
      </c>
      <c r="R119" s="150">
        <v>1000000</v>
      </c>
      <c r="S119" s="150">
        <v>1</v>
      </c>
      <c r="T119" s="150">
        <v>170.66</v>
      </c>
      <c r="U119" s="150">
        <v>1706.6</v>
      </c>
      <c r="W119" s="4" t="s">
        <v>37</v>
      </c>
      <c r="X119" s="150">
        <v>6.3E-5</v>
      </c>
      <c r="Y119" s="166">
        <v>1.2264081224084599E-2</v>
      </c>
      <c r="Z119" s="166">
        <v>5.3783114788634101E-3</v>
      </c>
    </row>
    <row r="120" spans="1:26">
      <c r="A120" s="4" t="s">
        <v>246</v>
      </c>
      <c r="B120" s="4">
        <v>556</v>
      </c>
      <c r="C120" s="4" t="s">
        <v>88</v>
      </c>
      <c r="D120" s="4" t="s">
        <v>258</v>
      </c>
      <c r="E120" s="4" t="s">
        <v>259</v>
      </c>
      <c r="F120" s="4" t="s">
        <v>91</v>
      </c>
      <c r="G120" s="4" t="s">
        <v>31</v>
      </c>
      <c r="H120" s="4" t="s">
        <v>31</v>
      </c>
      <c r="I120" s="4" t="s">
        <v>32</v>
      </c>
      <c r="J120" s="4" t="s">
        <v>33</v>
      </c>
      <c r="K120" s="4" t="s">
        <v>34</v>
      </c>
      <c r="L120" s="4" t="s">
        <v>35</v>
      </c>
      <c r="M120" s="150">
        <v>1.0740000000000001</v>
      </c>
      <c r="N120" s="4" t="s">
        <v>260</v>
      </c>
      <c r="O120" s="165">
        <v>5.0000000000000001E-3</v>
      </c>
      <c r="P120" s="166">
        <v>4.0739999999999998E-2</v>
      </c>
      <c r="R120" s="150">
        <v>2988000</v>
      </c>
      <c r="S120" s="150">
        <v>1</v>
      </c>
      <c r="T120" s="150">
        <v>96.77</v>
      </c>
      <c r="U120" s="150">
        <v>2891.4879999999998</v>
      </c>
      <c r="W120" s="4" t="s">
        <v>37</v>
      </c>
      <c r="X120" s="150">
        <v>1.27E-4</v>
      </c>
      <c r="Y120" s="166">
        <v>2.0778998467616001E-2</v>
      </c>
      <c r="Z120" s="166">
        <v>9.1124580745758892E-3</v>
      </c>
    </row>
    <row r="121" spans="1:26">
      <c r="A121" s="4" t="s">
        <v>246</v>
      </c>
      <c r="B121" s="4">
        <v>556</v>
      </c>
      <c r="C121" s="4" t="s">
        <v>46</v>
      </c>
      <c r="D121" s="4" t="s">
        <v>141</v>
      </c>
      <c r="E121" s="4" t="s">
        <v>142</v>
      </c>
      <c r="F121" s="4" t="s">
        <v>49</v>
      </c>
      <c r="G121" s="4" t="s">
        <v>31</v>
      </c>
      <c r="H121" s="4" t="s">
        <v>31</v>
      </c>
      <c r="I121" s="4" t="s">
        <v>32</v>
      </c>
      <c r="J121" s="4" t="s">
        <v>33</v>
      </c>
      <c r="K121" s="4" t="s">
        <v>34</v>
      </c>
      <c r="L121" s="4" t="s">
        <v>35</v>
      </c>
      <c r="M121" s="150">
        <v>0.10100000000000001</v>
      </c>
      <c r="N121" s="4" t="s">
        <v>143</v>
      </c>
      <c r="O121" s="165">
        <v>0</v>
      </c>
      <c r="P121" s="166">
        <v>4.3430000000000003E-2</v>
      </c>
      <c r="R121" s="150">
        <v>850000</v>
      </c>
      <c r="S121" s="150">
        <v>1</v>
      </c>
      <c r="T121" s="150">
        <v>99.58</v>
      </c>
      <c r="U121" s="150">
        <v>846.43</v>
      </c>
      <c r="W121" s="4" t="s">
        <v>37</v>
      </c>
      <c r="X121" s="150">
        <v>4.6999999999999997E-5</v>
      </c>
      <c r="Y121" s="166">
        <v>6.0826709659568398E-3</v>
      </c>
      <c r="Z121" s="166">
        <v>2.6675050890978299E-3</v>
      </c>
    </row>
    <row r="122" spans="1:26">
      <c r="A122" s="4" t="s">
        <v>246</v>
      </c>
      <c r="B122" s="4">
        <v>556</v>
      </c>
      <c r="C122" s="4" t="s">
        <v>46</v>
      </c>
      <c r="D122" s="4" t="s">
        <v>144</v>
      </c>
      <c r="E122" s="4" t="s">
        <v>145</v>
      </c>
      <c r="F122" s="4" t="s">
        <v>49</v>
      </c>
      <c r="G122" s="4" t="s">
        <v>31</v>
      </c>
      <c r="H122" s="4" t="s">
        <v>31</v>
      </c>
      <c r="I122" s="4" t="s">
        <v>32</v>
      </c>
      <c r="J122" s="4" t="s">
        <v>33</v>
      </c>
      <c r="K122" s="4" t="s">
        <v>34</v>
      </c>
      <c r="L122" s="4" t="s">
        <v>35</v>
      </c>
      <c r="M122" s="150">
        <v>0.17799999999999999</v>
      </c>
      <c r="N122" s="4" t="s">
        <v>146</v>
      </c>
      <c r="O122" s="165">
        <v>0</v>
      </c>
      <c r="P122" s="166">
        <v>4.3180000000000003E-2</v>
      </c>
      <c r="R122" s="150">
        <v>1400000</v>
      </c>
      <c r="S122" s="150">
        <v>1</v>
      </c>
      <c r="T122" s="150">
        <v>99.26</v>
      </c>
      <c r="U122" s="150">
        <v>1389.64</v>
      </c>
      <c r="W122" s="4" t="s">
        <v>37</v>
      </c>
      <c r="X122" s="150">
        <v>7.7999999999999999E-5</v>
      </c>
      <c r="Y122" s="166">
        <v>9.9863224142956505E-3</v>
      </c>
      <c r="Z122" s="166">
        <v>4.3794191746676196E-3</v>
      </c>
    </row>
    <row r="123" spans="1:26">
      <c r="A123" s="4" t="s">
        <v>246</v>
      </c>
      <c r="B123" s="4">
        <v>556</v>
      </c>
      <c r="C123" s="4" t="s">
        <v>156</v>
      </c>
      <c r="D123" s="4" t="s">
        <v>264</v>
      </c>
      <c r="E123" s="4" t="s">
        <v>265</v>
      </c>
      <c r="F123" s="4" t="s">
        <v>150</v>
      </c>
      <c r="G123" s="4" t="s">
        <v>151</v>
      </c>
      <c r="H123" s="4" t="s">
        <v>31</v>
      </c>
      <c r="I123" s="4" t="s">
        <v>266</v>
      </c>
      <c r="J123" s="4" t="s">
        <v>153</v>
      </c>
      <c r="K123" s="4" t="s">
        <v>154</v>
      </c>
      <c r="L123" s="4" t="s">
        <v>160</v>
      </c>
      <c r="M123" s="150">
        <v>4.96</v>
      </c>
      <c r="N123" s="4" t="s">
        <v>267</v>
      </c>
      <c r="O123" s="165">
        <v>3.2500000000000001E-2</v>
      </c>
      <c r="P123" s="166">
        <v>3.3739999999999999E-2</v>
      </c>
      <c r="R123" s="150">
        <v>400000</v>
      </c>
      <c r="S123" s="150">
        <v>3.681</v>
      </c>
      <c r="T123" s="150">
        <v>93.335999999999999</v>
      </c>
      <c r="U123" s="150">
        <v>1384.116</v>
      </c>
      <c r="W123" s="4" t="s">
        <v>37</v>
      </c>
      <c r="X123" s="150">
        <v>4.0000000000000002E-4</v>
      </c>
      <c r="Y123" s="166">
        <v>9.9466234261248506E-3</v>
      </c>
      <c r="Z123" s="166">
        <v>4.3620095114505399E-3</v>
      </c>
    </row>
    <row r="124" spans="1:26">
      <c r="A124" s="4" t="s">
        <v>246</v>
      </c>
      <c r="B124" s="4">
        <v>556</v>
      </c>
      <c r="C124" s="4" t="s">
        <v>147</v>
      </c>
      <c r="D124" s="4" t="s">
        <v>148</v>
      </c>
      <c r="E124" s="4" t="s">
        <v>149</v>
      </c>
      <c r="F124" s="4" t="s">
        <v>150</v>
      </c>
      <c r="G124" s="4" t="s">
        <v>151</v>
      </c>
      <c r="H124" s="4" t="s">
        <v>31</v>
      </c>
      <c r="I124" s="4" t="s">
        <v>152</v>
      </c>
      <c r="J124" s="4" t="s">
        <v>153</v>
      </c>
      <c r="K124" s="4" t="s">
        <v>154</v>
      </c>
      <c r="L124" s="4" t="s">
        <v>155</v>
      </c>
      <c r="M124" s="150">
        <v>0</v>
      </c>
      <c r="N124" s="4" t="s">
        <v>119</v>
      </c>
      <c r="O124" s="165">
        <v>0.05</v>
      </c>
      <c r="P124" s="166">
        <v>0</v>
      </c>
      <c r="R124" s="150">
        <v>100000</v>
      </c>
      <c r="S124" s="150">
        <v>3.9790000000000001</v>
      </c>
      <c r="T124" s="150">
        <v>102.35599999999999</v>
      </c>
      <c r="U124" s="150">
        <v>415.447</v>
      </c>
      <c r="W124" s="4" t="s">
        <v>37</v>
      </c>
      <c r="X124" s="150">
        <v>0</v>
      </c>
      <c r="Y124" s="166">
        <v>2.9855156261991002E-3</v>
      </c>
      <c r="Z124" s="166">
        <v>1.3092732076153699E-3</v>
      </c>
    </row>
    <row r="125" spans="1:26">
      <c r="A125" s="4" t="s">
        <v>246</v>
      </c>
      <c r="B125" s="4">
        <v>556</v>
      </c>
      <c r="C125" s="4" t="s">
        <v>156</v>
      </c>
      <c r="D125" s="4" t="s">
        <v>157</v>
      </c>
      <c r="E125" s="4" t="s">
        <v>158</v>
      </c>
      <c r="F125" s="4" t="s">
        <v>150</v>
      </c>
      <c r="G125" s="4" t="s">
        <v>151</v>
      </c>
      <c r="I125" s="4" t="s">
        <v>152</v>
      </c>
      <c r="J125" s="4" t="s">
        <v>159</v>
      </c>
      <c r="K125" s="4" t="s">
        <v>154</v>
      </c>
      <c r="L125" s="4" t="s">
        <v>160</v>
      </c>
      <c r="M125" s="150">
        <v>0</v>
      </c>
      <c r="N125" s="4" t="s">
        <v>161</v>
      </c>
      <c r="O125" s="165">
        <v>5.3749999999999999E-2</v>
      </c>
      <c r="P125" s="166">
        <v>0</v>
      </c>
      <c r="R125" s="150">
        <v>80000</v>
      </c>
      <c r="S125" s="150">
        <v>3.681</v>
      </c>
      <c r="T125" s="150">
        <v>100.262</v>
      </c>
      <c r="U125" s="150">
        <v>296.04300000000001</v>
      </c>
      <c r="W125" s="4" t="s">
        <v>37</v>
      </c>
      <c r="X125" s="150">
        <v>4.0000000000000003E-5</v>
      </c>
      <c r="Y125" s="166">
        <v>2.1274433473012001E-3</v>
      </c>
      <c r="Z125" s="166">
        <v>9.3297270022571E-4</v>
      </c>
    </row>
    <row r="126" spans="1:26">
      <c r="A126" s="4" t="s">
        <v>246</v>
      </c>
      <c r="B126" s="4">
        <v>556</v>
      </c>
      <c r="C126" s="4" t="s">
        <v>156</v>
      </c>
      <c r="D126" s="4" t="s">
        <v>162</v>
      </c>
      <c r="E126" s="4" t="s">
        <v>163</v>
      </c>
      <c r="F126" s="4" t="s">
        <v>150</v>
      </c>
      <c r="G126" s="4" t="s">
        <v>151</v>
      </c>
      <c r="I126" s="4" t="s">
        <v>152</v>
      </c>
      <c r="J126" s="4" t="s">
        <v>159</v>
      </c>
      <c r="K126" s="4" t="s">
        <v>154</v>
      </c>
      <c r="L126" s="4" t="s">
        <v>160</v>
      </c>
      <c r="M126" s="150">
        <v>7.49</v>
      </c>
      <c r="N126" s="4" t="s">
        <v>164</v>
      </c>
      <c r="O126" s="165">
        <v>5.5E-2</v>
      </c>
      <c r="P126" s="166">
        <v>5.8720000000000001E-2</v>
      </c>
      <c r="R126" s="150">
        <v>42000</v>
      </c>
      <c r="S126" s="150">
        <v>3.681</v>
      </c>
      <c r="T126" s="150">
        <v>98.891999999999996</v>
      </c>
      <c r="U126" s="150">
        <v>153.31399999999999</v>
      </c>
      <c r="W126" s="4" t="s">
        <v>37</v>
      </c>
      <c r="X126" s="150">
        <v>1.4E-5</v>
      </c>
      <c r="Y126" s="166">
        <v>1.1017563439191999E-3</v>
      </c>
      <c r="Z126" s="166">
        <v>4.83166140466709E-4</v>
      </c>
    </row>
    <row r="127" spans="1:26">
      <c r="A127" s="4" t="s">
        <v>246</v>
      </c>
      <c r="B127" s="4">
        <v>556</v>
      </c>
      <c r="C127" s="4" t="s">
        <v>156</v>
      </c>
      <c r="D127" s="4" t="s">
        <v>165</v>
      </c>
      <c r="E127" s="4" t="s">
        <v>166</v>
      </c>
      <c r="F127" s="4" t="s">
        <v>150</v>
      </c>
      <c r="G127" s="4" t="s">
        <v>151</v>
      </c>
      <c r="I127" s="4" t="s">
        <v>152</v>
      </c>
      <c r="J127" s="4" t="s">
        <v>159</v>
      </c>
      <c r="K127" s="4" t="s">
        <v>154</v>
      </c>
      <c r="L127" s="4" t="s">
        <v>160</v>
      </c>
      <c r="M127" s="150">
        <v>0</v>
      </c>
      <c r="N127" s="4" t="s">
        <v>167</v>
      </c>
      <c r="O127" s="165">
        <v>5.7500000000000002E-2</v>
      </c>
      <c r="P127" s="166">
        <v>0</v>
      </c>
      <c r="R127" s="150">
        <v>105000</v>
      </c>
      <c r="S127" s="150">
        <v>3.681</v>
      </c>
      <c r="T127" s="150">
        <v>96.082999999999998</v>
      </c>
      <c r="U127" s="150">
        <v>372.47699999999998</v>
      </c>
      <c r="W127" s="4" t="s">
        <v>37</v>
      </c>
      <c r="X127" s="150">
        <v>3.4999999999999997E-5</v>
      </c>
      <c r="Y127" s="166">
        <v>2.6767172986392898E-3</v>
      </c>
      <c r="Z127" s="166">
        <v>1.17385225276168E-3</v>
      </c>
    </row>
    <row r="128" spans="1:26">
      <c r="A128" s="4" t="s">
        <v>246</v>
      </c>
      <c r="B128" s="4">
        <v>556</v>
      </c>
      <c r="C128" s="4" t="s">
        <v>156</v>
      </c>
      <c r="D128" s="4" t="s">
        <v>168</v>
      </c>
      <c r="E128" s="4" t="s">
        <v>169</v>
      </c>
      <c r="F128" s="4" t="s">
        <v>150</v>
      </c>
      <c r="G128" s="4" t="s">
        <v>151</v>
      </c>
      <c r="H128" s="4" t="s">
        <v>31</v>
      </c>
      <c r="I128" s="4" t="s">
        <v>152</v>
      </c>
      <c r="J128" s="4" t="s">
        <v>153</v>
      </c>
      <c r="K128" s="4" t="s">
        <v>154</v>
      </c>
      <c r="L128" s="4" t="s">
        <v>155</v>
      </c>
      <c r="M128" s="150">
        <v>0</v>
      </c>
      <c r="N128" s="4" t="s">
        <v>170</v>
      </c>
      <c r="O128" s="165">
        <v>1.4999999999999999E-2</v>
      </c>
      <c r="P128" s="166">
        <v>0</v>
      </c>
      <c r="R128" s="150">
        <v>350000</v>
      </c>
      <c r="S128" s="150">
        <v>3.9790000000000001</v>
      </c>
      <c r="T128" s="150">
        <v>93.081000000000003</v>
      </c>
      <c r="U128" s="150">
        <v>1300.492</v>
      </c>
      <c r="W128" s="4" t="s">
        <v>37</v>
      </c>
      <c r="X128" s="150">
        <v>1.2300000000000001E-4</v>
      </c>
      <c r="Y128" s="166">
        <v>9.3456794957955391E-3</v>
      </c>
      <c r="Z128" s="166">
        <v>4.0984705165932403E-3</v>
      </c>
    </row>
    <row r="129" spans="1:26">
      <c r="A129" s="4" t="s">
        <v>246</v>
      </c>
      <c r="B129" s="4">
        <v>556</v>
      </c>
      <c r="C129" s="4" t="s">
        <v>171</v>
      </c>
      <c r="D129" s="4" t="s">
        <v>268</v>
      </c>
      <c r="E129" s="4" t="s">
        <v>269</v>
      </c>
      <c r="F129" s="4" t="s">
        <v>150</v>
      </c>
      <c r="G129" s="4" t="s">
        <v>151</v>
      </c>
      <c r="H129" s="4" t="s">
        <v>178</v>
      </c>
      <c r="I129" s="4" t="s">
        <v>182</v>
      </c>
      <c r="J129" s="4" t="s">
        <v>174</v>
      </c>
      <c r="K129" s="4" t="s">
        <v>154</v>
      </c>
      <c r="L129" s="4" t="s">
        <v>160</v>
      </c>
      <c r="M129" s="150">
        <v>0.67</v>
      </c>
      <c r="N129" s="4" t="s">
        <v>270</v>
      </c>
      <c r="O129" s="165">
        <v>0.01</v>
      </c>
      <c r="P129" s="166">
        <v>5.1929999999999997E-2</v>
      </c>
      <c r="R129" s="150">
        <v>75000</v>
      </c>
      <c r="S129" s="150">
        <v>3.681</v>
      </c>
      <c r="T129" s="150">
        <v>97.147999999999996</v>
      </c>
      <c r="U129" s="150">
        <v>268.995</v>
      </c>
      <c r="W129" s="4" t="s">
        <v>37</v>
      </c>
      <c r="X129" s="150">
        <v>1.2099999999999999E-3</v>
      </c>
      <c r="Y129" s="166">
        <v>1.93306883260052E-3</v>
      </c>
      <c r="Z129" s="166">
        <v>8.47731362981451E-4</v>
      </c>
    </row>
    <row r="130" spans="1:26">
      <c r="A130" s="4" t="s">
        <v>246</v>
      </c>
      <c r="B130" s="4">
        <v>556</v>
      </c>
      <c r="C130" s="4" t="s">
        <v>171</v>
      </c>
      <c r="D130" s="4" t="s">
        <v>172</v>
      </c>
      <c r="E130" s="4" t="s">
        <v>173</v>
      </c>
      <c r="F130" s="4" t="s">
        <v>150</v>
      </c>
      <c r="G130" s="4" t="s">
        <v>151</v>
      </c>
      <c r="I130" s="4" t="s">
        <v>152</v>
      </c>
      <c r="J130" s="4" t="s">
        <v>174</v>
      </c>
      <c r="K130" s="4" t="s">
        <v>154</v>
      </c>
      <c r="L130" s="4" t="s">
        <v>160</v>
      </c>
      <c r="M130" s="150">
        <v>13.84</v>
      </c>
      <c r="N130" s="4" t="s">
        <v>175</v>
      </c>
      <c r="O130" s="165">
        <v>1.125E-2</v>
      </c>
      <c r="P130" s="166">
        <v>4.6089999999999999E-2</v>
      </c>
      <c r="R130" s="150">
        <v>195000</v>
      </c>
      <c r="S130" s="150">
        <v>3.681</v>
      </c>
      <c r="T130" s="150">
        <v>62.539000000000001</v>
      </c>
      <c r="U130" s="150">
        <v>451.88400000000001</v>
      </c>
      <c r="W130" s="4" t="s">
        <v>37</v>
      </c>
      <c r="X130" s="150">
        <v>3.0000000000000001E-6</v>
      </c>
      <c r="Y130" s="166">
        <v>3.2473556217801299E-3</v>
      </c>
      <c r="Z130" s="166">
        <v>1.4241009740112299E-3</v>
      </c>
    </row>
    <row r="131" spans="1:26">
      <c r="A131" s="4" t="s">
        <v>246</v>
      </c>
      <c r="B131" s="4">
        <v>556</v>
      </c>
      <c r="C131" s="4" t="s">
        <v>171</v>
      </c>
      <c r="D131" s="4" t="s">
        <v>176</v>
      </c>
      <c r="E131" s="4" t="s">
        <v>177</v>
      </c>
      <c r="F131" s="4" t="s">
        <v>150</v>
      </c>
      <c r="G131" s="4" t="s">
        <v>151</v>
      </c>
      <c r="H131" s="4" t="s">
        <v>178</v>
      </c>
      <c r="I131" s="4" t="s">
        <v>152</v>
      </c>
      <c r="J131" s="4" t="s">
        <v>174</v>
      </c>
      <c r="K131" s="4" t="s">
        <v>154</v>
      </c>
      <c r="L131" s="4" t="s">
        <v>160</v>
      </c>
      <c r="M131" s="150">
        <v>14.09</v>
      </c>
      <c r="N131" s="4" t="s">
        <v>179</v>
      </c>
      <c r="O131" s="165">
        <v>1.125E-2</v>
      </c>
      <c r="P131" s="166">
        <v>4.6269999999999999E-2</v>
      </c>
      <c r="R131" s="150">
        <v>408000</v>
      </c>
      <c r="S131" s="150">
        <v>3.681</v>
      </c>
      <c r="T131" s="150">
        <v>61.960999999999999</v>
      </c>
      <c r="U131" s="150">
        <v>932.63599999999997</v>
      </c>
      <c r="W131" s="4" t="s">
        <v>37</v>
      </c>
      <c r="X131" s="150">
        <v>0</v>
      </c>
      <c r="Y131" s="166">
        <v>6.7021734441508997E-3</v>
      </c>
      <c r="Z131" s="166">
        <v>2.9391827817660901E-3</v>
      </c>
    </row>
    <row r="132" spans="1:26">
      <c r="A132" s="4" t="s">
        <v>246</v>
      </c>
      <c r="B132" s="4">
        <v>556</v>
      </c>
      <c r="C132" s="4" t="s">
        <v>171</v>
      </c>
      <c r="D132" s="4" t="s">
        <v>180</v>
      </c>
      <c r="E132" s="4" t="s">
        <v>181</v>
      </c>
      <c r="F132" s="4" t="s">
        <v>150</v>
      </c>
      <c r="G132" s="4" t="s">
        <v>151</v>
      </c>
      <c r="H132" s="4" t="s">
        <v>178</v>
      </c>
      <c r="I132" s="4" t="s">
        <v>182</v>
      </c>
      <c r="J132" s="4" t="s">
        <v>174</v>
      </c>
      <c r="K132" s="4" t="s">
        <v>154</v>
      </c>
      <c r="L132" s="4" t="s">
        <v>160</v>
      </c>
      <c r="M132" s="150">
        <v>6.43</v>
      </c>
      <c r="N132" s="4" t="s">
        <v>183</v>
      </c>
      <c r="O132" s="165">
        <v>1.125E-2</v>
      </c>
      <c r="P132" s="166">
        <v>4.3450000000000003E-2</v>
      </c>
      <c r="R132" s="150">
        <v>160000</v>
      </c>
      <c r="S132" s="150">
        <v>3.681</v>
      </c>
      <c r="T132" s="150">
        <v>82.055000000000007</v>
      </c>
      <c r="U132" s="150">
        <v>484.084</v>
      </c>
      <c r="W132" s="4" t="s">
        <v>37</v>
      </c>
      <c r="X132" s="150">
        <v>0</v>
      </c>
      <c r="Y132" s="166">
        <v>3.4787558301460401E-3</v>
      </c>
      <c r="Z132" s="166">
        <v>1.5255796232574201E-3</v>
      </c>
    </row>
    <row r="133" spans="1:26">
      <c r="A133" s="4" t="s">
        <v>246</v>
      </c>
      <c r="B133" s="4">
        <v>556</v>
      </c>
      <c r="C133" s="4" t="s">
        <v>171</v>
      </c>
      <c r="D133" s="4" t="s">
        <v>271</v>
      </c>
      <c r="E133" s="4" t="s">
        <v>272</v>
      </c>
      <c r="F133" s="4" t="s">
        <v>150</v>
      </c>
      <c r="G133" s="4" t="s">
        <v>151</v>
      </c>
      <c r="H133" s="4" t="s">
        <v>178</v>
      </c>
      <c r="I133" s="4" t="s">
        <v>214</v>
      </c>
      <c r="J133" s="4" t="s">
        <v>174</v>
      </c>
      <c r="K133" s="4" t="s">
        <v>154</v>
      </c>
      <c r="L133" s="4" t="s">
        <v>160</v>
      </c>
      <c r="M133" s="150">
        <v>0.39</v>
      </c>
      <c r="N133" s="4" t="s">
        <v>273</v>
      </c>
      <c r="O133" s="165">
        <v>1.2500000000000001E-2</v>
      </c>
      <c r="P133" s="166">
        <v>5.3080000000000002E-2</v>
      </c>
      <c r="R133" s="150">
        <v>50000</v>
      </c>
      <c r="S133" s="150">
        <v>3.681</v>
      </c>
      <c r="T133" s="150">
        <v>98.356999999999999</v>
      </c>
      <c r="U133" s="150">
        <v>181.215</v>
      </c>
      <c r="W133" s="4" t="s">
        <v>37</v>
      </c>
      <c r="X133" s="150">
        <v>0</v>
      </c>
      <c r="Y133" s="166">
        <v>1.3022621097499201E-3</v>
      </c>
      <c r="Z133" s="166">
        <v>5.7109628722959503E-4</v>
      </c>
    </row>
    <row r="134" spans="1:26">
      <c r="A134" s="4" t="s">
        <v>246</v>
      </c>
      <c r="B134" s="4">
        <v>556</v>
      </c>
      <c r="C134" s="4" t="s">
        <v>171</v>
      </c>
      <c r="D134" s="4" t="s">
        <v>184</v>
      </c>
      <c r="E134" s="4" t="s">
        <v>185</v>
      </c>
      <c r="F134" s="4" t="s">
        <v>150</v>
      </c>
      <c r="G134" s="4" t="s">
        <v>151</v>
      </c>
      <c r="H134" s="4" t="s">
        <v>178</v>
      </c>
      <c r="I134" s="4" t="s">
        <v>182</v>
      </c>
      <c r="J134" s="4" t="s">
        <v>174</v>
      </c>
      <c r="K134" s="4" t="s">
        <v>154</v>
      </c>
      <c r="L134" s="4" t="s">
        <v>160</v>
      </c>
      <c r="M134" s="150">
        <v>6.5</v>
      </c>
      <c r="N134" s="4" t="s">
        <v>186</v>
      </c>
      <c r="O134" s="165">
        <v>1.6250000000000001E-2</v>
      </c>
      <c r="P134" s="166">
        <v>4.3880000000000002E-2</v>
      </c>
      <c r="R134" s="150">
        <v>122000</v>
      </c>
      <c r="S134" s="150">
        <v>3.681</v>
      </c>
      <c r="T134" s="150">
        <v>84.32</v>
      </c>
      <c r="U134" s="150">
        <v>381.36200000000002</v>
      </c>
      <c r="W134" s="4" t="s">
        <v>37</v>
      </c>
      <c r="X134" s="150">
        <v>0</v>
      </c>
      <c r="Y134" s="166">
        <v>2.74056571981211E-3</v>
      </c>
      <c r="Z134" s="166">
        <v>1.2018524502674401E-3</v>
      </c>
    </row>
    <row r="135" spans="1:26">
      <c r="A135" s="4" t="s">
        <v>246</v>
      </c>
      <c r="B135" s="4">
        <v>556</v>
      </c>
      <c r="C135" s="4" t="s">
        <v>171</v>
      </c>
      <c r="D135" s="4" t="s">
        <v>187</v>
      </c>
      <c r="E135" s="4" t="s">
        <v>188</v>
      </c>
      <c r="F135" s="4" t="s">
        <v>150</v>
      </c>
      <c r="G135" s="4" t="s">
        <v>151</v>
      </c>
      <c r="H135" s="4" t="s">
        <v>178</v>
      </c>
      <c r="I135" s="4" t="s">
        <v>182</v>
      </c>
      <c r="J135" s="4" t="s">
        <v>174</v>
      </c>
      <c r="K135" s="4" t="s">
        <v>154</v>
      </c>
      <c r="L135" s="4" t="s">
        <v>160</v>
      </c>
      <c r="M135" s="150">
        <v>13.72</v>
      </c>
      <c r="N135" s="4" t="s">
        <v>189</v>
      </c>
      <c r="O135" s="165">
        <v>0.02</v>
      </c>
      <c r="P135" s="166">
        <v>4.6719999999999998E-2</v>
      </c>
      <c r="R135" s="150">
        <v>860000</v>
      </c>
      <c r="S135" s="150">
        <v>3.681</v>
      </c>
      <c r="T135" s="150">
        <v>70.210999999999999</v>
      </c>
      <c r="U135" s="150">
        <v>2246.0149999999999</v>
      </c>
      <c r="W135" s="4" t="s">
        <v>37</v>
      </c>
      <c r="X135" s="150">
        <v>0</v>
      </c>
      <c r="Y135" s="166">
        <v>1.6140457597905802E-2</v>
      </c>
      <c r="Z135" s="166">
        <v>7.0782643058859901E-3</v>
      </c>
    </row>
    <row r="136" spans="1:26">
      <c r="A136" s="4" t="s">
        <v>246</v>
      </c>
      <c r="B136" s="4">
        <v>556</v>
      </c>
      <c r="C136" s="4" t="s">
        <v>171</v>
      </c>
      <c r="D136" s="4" t="s">
        <v>190</v>
      </c>
      <c r="E136" s="4" t="s">
        <v>191</v>
      </c>
      <c r="F136" s="4" t="s">
        <v>150</v>
      </c>
      <c r="G136" s="4" t="s">
        <v>151</v>
      </c>
      <c r="H136" s="4" t="s">
        <v>178</v>
      </c>
      <c r="I136" s="4" t="s">
        <v>182</v>
      </c>
      <c r="J136" s="4" t="s">
        <v>174</v>
      </c>
      <c r="K136" s="4" t="s">
        <v>154</v>
      </c>
      <c r="L136" s="4" t="s">
        <v>160</v>
      </c>
      <c r="M136" s="150">
        <v>0.47</v>
      </c>
      <c r="N136" s="4" t="s">
        <v>192</v>
      </c>
      <c r="O136" s="165">
        <v>2.1250000000000002E-2</v>
      </c>
      <c r="P136" s="166">
        <v>5.246E-2</v>
      </c>
      <c r="Q136" s="150">
        <v>0.74399999999999999</v>
      </c>
      <c r="R136" s="150">
        <v>70000</v>
      </c>
      <c r="S136" s="150">
        <v>3.681</v>
      </c>
      <c r="T136" s="150">
        <v>98.49</v>
      </c>
      <c r="U136" s="150">
        <v>256.51799999999997</v>
      </c>
      <c r="W136" s="4" t="s">
        <v>37</v>
      </c>
      <c r="X136" s="150">
        <v>0</v>
      </c>
      <c r="Y136" s="166">
        <v>1.84340315918533E-3</v>
      </c>
      <c r="Z136" s="166">
        <v>8.08409222840868E-4</v>
      </c>
    </row>
    <row r="137" spans="1:26">
      <c r="A137" s="4" t="s">
        <v>246</v>
      </c>
      <c r="B137" s="4">
        <v>556</v>
      </c>
      <c r="C137" s="4" t="s">
        <v>171</v>
      </c>
      <c r="D137" s="4" t="s">
        <v>193</v>
      </c>
      <c r="E137" s="4" t="s">
        <v>194</v>
      </c>
      <c r="F137" s="4" t="s">
        <v>150</v>
      </c>
      <c r="G137" s="4" t="s">
        <v>151</v>
      </c>
      <c r="H137" s="4" t="s">
        <v>178</v>
      </c>
      <c r="I137" s="4" t="s">
        <v>182</v>
      </c>
      <c r="J137" s="4" t="s">
        <v>174</v>
      </c>
      <c r="K137" s="4" t="s">
        <v>154</v>
      </c>
      <c r="L137" s="4" t="s">
        <v>160</v>
      </c>
      <c r="M137" s="150">
        <v>0.62</v>
      </c>
      <c r="N137" s="4" t="s">
        <v>195</v>
      </c>
      <c r="O137" s="165">
        <v>2.1250000000000002E-2</v>
      </c>
      <c r="P137" s="166">
        <v>5.237E-2</v>
      </c>
      <c r="R137" s="150">
        <v>70000</v>
      </c>
      <c r="S137" s="150">
        <v>3.681</v>
      </c>
      <c r="T137" s="150">
        <v>97.992000000000004</v>
      </c>
      <c r="U137" s="150">
        <v>254.29300000000001</v>
      </c>
      <c r="W137" s="4" t="s">
        <v>37</v>
      </c>
      <c r="X137" s="150">
        <v>2.3709999999999998E-3</v>
      </c>
      <c r="Y137" s="166">
        <v>1.82741694230672E-3</v>
      </c>
      <c r="Z137" s="166">
        <v>8.01398599527892E-4</v>
      </c>
    </row>
    <row r="138" spans="1:26">
      <c r="A138" s="4" t="s">
        <v>246</v>
      </c>
      <c r="B138" s="4">
        <v>556</v>
      </c>
      <c r="C138" s="4" t="s">
        <v>196</v>
      </c>
      <c r="D138" s="4" t="s">
        <v>197</v>
      </c>
      <c r="E138" s="4" t="s">
        <v>198</v>
      </c>
      <c r="F138" s="4" t="s">
        <v>150</v>
      </c>
      <c r="G138" s="4" t="s">
        <v>151</v>
      </c>
      <c r="H138" s="4" t="s">
        <v>178</v>
      </c>
      <c r="I138" s="4" t="s">
        <v>152</v>
      </c>
      <c r="J138" s="4" t="s">
        <v>174</v>
      </c>
      <c r="K138" s="4" t="s">
        <v>154</v>
      </c>
      <c r="L138" s="4" t="s">
        <v>160</v>
      </c>
      <c r="M138" s="150">
        <v>15.38</v>
      </c>
      <c r="N138" s="4" t="s">
        <v>199</v>
      </c>
      <c r="O138" s="165">
        <v>2.5000000000000001E-2</v>
      </c>
      <c r="P138" s="166">
        <v>4.6929999999999999E-2</v>
      </c>
      <c r="R138" s="150">
        <v>285000</v>
      </c>
      <c r="S138" s="150">
        <v>3.681</v>
      </c>
      <c r="T138" s="150">
        <v>72.358999999999995</v>
      </c>
      <c r="U138" s="150">
        <v>762.33600000000001</v>
      </c>
      <c r="W138" s="4" t="s">
        <v>37</v>
      </c>
      <c r="X138" s="150">
        <v>6.9999999999999999E-6</v>
      </c>
      <c r="Y138" s="166">
        <v>5.4783490989003102E-3</v>
      </c>
      <c r="Z138" s="166">
        <v>2.4024847280017698E-3</v>
      </c>
    </row>
    <row r="139" spans="1:26">
      <c r="A139" s="4" t="s">
        <v>246</v>
      </c>
      <c r="B139" s="4">
        <v>556</v>
      </c>
      <c r="C139" s="4" t="s">
        <v>171</v>
      </c>
      <c r="D139" s="4" t="s">
        <v>200</v>
      </c>
      <c r="E139" s="4" t="s">
        <v>201</v>
      </c>
      <c r="F139" s="4" t="s">
        <v>150</v>
      </c>
      <c r="G139" s="4" t="s">
        <v>151</v>
      </c>
      <c r="H139" s="4" t="s">
        <v>178</v>
      </c>
      <c r="I139" s="4" t="s">
        <v>152</v>
      </c>
      <c r="J139" s="4" t="s">
        <v>174</v>
      </c>
      <c r="K139" s="4" t="s">
        <v>154</v>
      </c>
      <c r="L139" s="4" t="s">
        <v>160</v>
      </c>
      <c r="M139" s="150">
        <v>4.6900000000000004</v>
      </c>
      <c r="N139" s="4" t="s">
        <v>202</v>
      </c>
      <c r="O139" s="165">
        <v>3.2500000000000001E-2</v>
      </c>
      <c r="P139" s="166">
        <v>4.4159999999999998E-2</v>
      </c>
      <c r="R139" s="150">
        <v>130000</v>
      </c>
      <c r="S139" s="150">
        <v>3.681</v>
      </c>
      <c r="T139" s="150">
        <v>95.406000000000006</v>
      </c>
      <c r="U139" s="150">
        <v>460.37200000000001</v>
      </c>
      <c r="W139" s="4" t="s">
        <v>37</v>
      </c>
      <c r="X139" s="150">
        <v>0</v>
      </c>
      <c r="Y139" s="166">
        <v>3.3083544523324301E-3</v>
      </c>
      <c r="Z139" s="166">
        <v>1.45085150709742E-3</v>
      </c>
    </row>
    <row r="140" spans="1:26">
      <c r="A140" s="4" t="s">
        <v>246</v>
      </c>
      <c r="B140" s="4">
        <v>556</v>
      </c>
      <c r="C140" s="4" t="s">
        <v>171</v>
      </c>
      <c r="D140" s="4" t="s">
        <v>274</v>
      </c>
      <c r="E140" s="4" t="s">
        <v>275</v>
      </c>
      <c r="F140" s="4" t="s">
        <v>150</v>
      </c>
      <c r="G140" s="4" t="s">
        <v>151</v>
      </c>
      <c r="H140" s="4" t="s">
        <v>178</v>
      </c>
      <c r="I140" s="4" t="s">
        <v>182</v>
      </c>
      <c r="J140" s="4" t="s">
        <v>174</v>
      </c>
      <c r="K140" s="4" t="s">
        <v>154</v>
      </c>
      <c r="L140" s="4" t="s">
        <v>160</v>
      </c>
      <c r="M140" s="150">
        <v>0.39</v>
      </c>
      <c r="N140" s="4" t="s">
        <v>273</v>
      </c>
      <c r="O140" s="165">
        <v>3.2500000000000001E-2</v>
      </c>
      <c r="P140" s="166">
        <v>5.296E-2</v>
      </c>
      <c r="R140" s="150">
        <v>140000</v>
      </c>
      <c r="S140" s="150">
        <v>3.681</v>
      </c>
      <c r="T140" s="150">
        <v>99.168000000000006</v>
      </c>
      <c r="U140" s="150">
        <v>512.42499999999995</v>
      </c>
      <c r="W140" s="4" t="s">
        <v>37</v>
      </c>
      <c r="X140" s="150">
        <v>3.0000000000000001E-6</v>
      </c>
      <c r="Y140" s="166">
        <v>3.6824225576989598E-3</v>
      </c>
      <c r="Z140" s="166">
        <v>1.61489598366356E-3</v>
      </c>
    </row>
    <row r="141" spans="1:26">
      <c r="A141" s="4" t="s">
        <v>246</v>
      </c>
      <c r="B141" s="4">
        <v>556</v>
      </c>
      <c r="C141" s="4" t="s">
        <v>171</v>
      </c>
      <c r="D141" s="4" t="s">
        <v>203</v>
      </c>
      <c r="E141" s="4" t="s">
        <v>204</v>
      </c>
      <c r="F141" s="4" t="s">
        <v>150</v>
      </c>
      <c r="G141" s="4" t="s">
        <v>151</v>
      </c>
      <c r="H141" s="4" t="s">
        <v>178</v>
      </c>
      <c r="I141" s="4" t="s">
        <v>152</v>
      </c>
      <c r="J141" s="4" t="s">
        <v>174</v>
      </c>
      <c r="K141" s="4" t="s">
        <v>154</v>
      </c>
      <c r="L141" s="4" t="s">
        <v>160</v>
      </c>
      <c r="M141" s="150">
        <v>13.6</v>
      </c>
      <c r="N141" s="4" t="s">
        <v>205</v>
      </c>
      <c r="O141" s="165">
        <v>3.3750000000000002E-2</v>
      </c>
      <c r="P141" s="166">
        <v>4.6879999999999998E-2</v>
      </c>
      <c r="R141" s="150">
        <v>119000</v>
      </c>
      <c r="S141" s="150">
        <v>3.681</v>
      </c>
      <c r="T141" s="150">
        <v>85.397999999999996</v>
      </c>
      <c r="U141" s="150">
        <v>379.53699999999998</v>
      </c>
      <c r="W141" s="4" t="s">
        <v>37</v>
      </c>
      <c r="X141" s="150">
        <v>2.8340000000000001E-3</v>
      </c>
      <c r="Y141" s="166">
        <v>2.72745081811892E-3</v>
      </c>
      <c r="Z141" s="166">
        <v>1.19610101850245E-3</v>
      </c>
    </row>
    <row r="142" spans="1:26">
      <c r="A142" s="4" t="s">
        <v>246</v>
      </c>
      <c r="B142" s="4">
        <v>556</v>
      </c>
      <c r="C142" s="4" t="s">
        <v>171</v>
      </c>
      <c r="D142" s="4" t="s">
        <v>206</v>
      </c>
      <c r="E142" s="4" t="s">
        <v>207</v>
      </c>
      <c r="F142" s="4" t="s">
        <v>150</v>
      </c>
      <c r="G142" s="4" t="s">
        <v>151</v>
      </c>
      <c r="H142" s="4" t="s">
        <v>178</v>
      </c>
      <c r="I142" s="4" t="s">
        <v>182</v>
      </c>
      <c r="J142" s="4" t="s">
        <v>174</v>
      </c>
      <c r="K142" s="4" t="s">
        <v>154</v>
      </c>
      <c r="L142" s="4" t="s">
        <v>160</v>
      </c>
      <c r="M142" s="150">
        <v>11.18</v>
      </c>
      <c r="N142" s="4" t="s">
        <v>208</v>
      </c>
      <c r="O142" s="165">
        <v>3.5000000000000003E-2</v>
      </c>
      <c r="P142" s="166">
        <v>4.4639999999999999E-2</v>
      </c>
      <c r="R142" s="150">
        <v>161000</v>
      </c>
      <c r="S142" s="150">
        <v>3.681</v>
      </c>
      <c r="T142" s="150">
        <v>91.921999999999997</v>
      </c>
      <c r="U142" s="150">
        <v>547.31700000000001</v>
      </c>
      <c r="W142" s="4" t="s">
        <v>37</v>
      </c>
      <c r="X142" s="150">
        <v>6.2139999999999999E-3</v>
      </c>
      <c r="Y142" s="166">
        <v>3.9331655765202003E-3</v>
      </c>
      <c r="Z142" s="166">
        <v>1.72485726259921E-3</v>
      </c>
    </row>
    <row r="143" spans="1:26">
      <c r="A143" s="4" t="s">
        <v>246</v>
      </c>
      <c r="B143" s="4">
        <v>556</v>
      </c>
      <c r="C143" s="4" t="s">
        <v>171</v>
      </c>
      <c r="D143" s="4" t="s">
        <v>209</v>
      </c>
      <c r="E143" s="4" t="s">
        <v>210</v>
      </c>
      <c r="F143" s="4" t="s">
        <v>150</v>
      </c>
      <c r="G143" s="4" t="s">
        <v>151</v>
      </c>
      <c r="H143" s="4" t="s">
        <v>178</v>
      </c>
      <c r="I143" s="4" t="s">
        <v>152</v>
      </c>
      <c r="J143" s="4" t="s">
        <v>174</v>
      </c>
      <c r="K143" s="4" t="s">
        <v>154</v>
      </c>
      <c r="L143" s="4" t="s">
        <v>160</v>
      </c>
      <c r="M143" s="150">
        <v>13.44</v>
      </c>
      <c r="N143" s="4" t="s">
        <v>211</v>
      </c>
      <c r="O143" s="165">
        <v>3.6249999999999998E-2</v>
      </c>
      <c r="P143" s="166">
        <v>4.6879999999999998E-2</v>
      </c>
      <c r="R143" s="150">
        <v>135000</v>
      </c>
      <c r="S143" s="150">
        <v>3.681</v>
      </c>
      <c r="T143" s="150">
        <v>88.82</v>
      </c>
      <c r="U143" s="150">
        <v>443.59399999999999</v>
      </c>
      <c r="W143" s="4" t="s">
        <v>37</v>
      </c>
      <c r="X143" s="150">
        <v>0</v>
      </c>
      <c r="Y143" s="166">
        <v>3.1877847029902701E-3</v>
      </c>
      <c r="Z143" s="166">
        <v>1.3979766398291599E-3</v>
      </c>
    </row>
    <row r="144" spans="1:26">
      <c r="A144" s="4" t="s">
        <v>246</v>
      </c>
      <c r="B144" s="4">
        <v>556</v>
      </c>
      <c r="C144" s="4" t="s">
        <v>171</v>
      </c>
      <c r="D144" s="4" t="s">
        <v>276</v>
      </c>
      <c r="E144" s="4" t="s">
        <v>277</v>
      </c>
      <c r="F144" s="4" t="s">
        <v>150</v>
      </c>
      <c r="G144" s="4" t="s">
        <v>151</v>
      </c>
      <c r="I144" s="4" t="s">
        <v>152</v>
      </c>
      <c r="J144" s="4" t="s">
        <v>174</v>
      </c>
      <c r="K144" s="4" t="s">
        <v>154</v>
      </c>
      <c r="L144" s="4" t="s">
        <v>160</v>
      </c>
      <c r="M144" s="150">
        <v>0.54</v>
      </c>
      <c r="N144" s="4" t="s">
        <v>278</v>
      </c>
      <c r="O144" s="165">
        <v>4.3749999999999997E-2</v>
      </c>
      <c r="P144" s="166">
        <v>5.2720000000000003E-2</v>
      </c>
      <c r="R144" s="150">
        <v>150000</v>
      </c>
      <c r="S144" s="150">
        <v>3.681</v>
      </c>
      <c r="T144" s="150">
        <v>99.495999999999995</v>
      </c>
      <c r="U144" s="150">
        <v>559.279</v>
      </c>
      <c r="W144" s="4" t="s">
        <v>37</v>
      </c>
      <c r="X144" s="150">
        <v>0</v>
      </c>
      <c r="Y144" s="166">
        <v>4.0191270123989802E-3</v>
      </c>
      <c r="Z144" s="166">
        <v>1.7625549399774799E-3</v>
      </c>
    </row>
    <row r="145" spans="1:26">
      <c r="A145" s="4" t="s">
        <v>246</v>
      </c>
      <c r="B145" s="4">
        <v>556</v>
      </c>
      <c r="C145" s="4" t="s">
        <v>171</v>
      </c>
      <c r="D145" s="4" t="s">
        <v>212</v>
      </c>
      <c r="E145" s="4" t="s">
        <v>213</v>
      </c>
      <c r="F145" s="4" t="s">
        <v>150</v>
      </c>
      <c r="G145" s="4" t="s">
        <v>151</v>
      </c>
      <c r="H145" s="4" t="s">
        <v>178</v>
      </c>
      <c r="I145" s="4" t="s">
        <v>214</v>
      </c>
      <c r="J145" s="4" t="s">
        <v>174</v>
      </c>
      <c r="K145" s="4" t="s">
        <v>154</v>
      </c>
      <c r="L145" s="4" t="s">
        <v>160</v>
      </c>
      <c r="M145" s="150">
        <v>0.19</v>
      </c>
      <c r="N145" s="4" t="s">
        <v>215</v>
      </c>
      <c r="O145" s="165">
        <v>0</v>
      </c>
      <c r="P145" s="166">
        <v>5.33E-2</v>
      </c>
      <c r="R145" s="150">
        <v>130000</v>
      </c>
      <c r="S145" s="150">
        <v>3.681</v>
      </c>
      <c r="T145" s="150">
        <v>98.888000000000005</v>
      </c>
      <c r="U145" s="150">
        <v>473.20800000000003</v>
      </c>
      <c r="W145" s="4" t="s">
        <v>37</v>
      </c>
      <c r="X145" s="150">
        <v>1.9999999999999999E-6</v>
      </c>
      <c r="Y145" s="166">
        <v>3.4005969555462802E-3</v>
      </c>
      <c r="Z145" s="166">
        <v>1.49130369465305E-3</v>
      </c>
    </row>
    <row r="146" spans="1:26">
      <c r="A146" s="4" t="s">
        <v>246</v>
      </c>
      <c r="B146" s="4">
        <v>556</v>
      </c>
      <c r="C146" s="4" t="s">
        <v>216</v>
      </c>
      <c r="D146" s="4" t="s">
        <v>217</v>
      </c>
      <c r="E146" s="4" t="s">
        <v>218</v>
      </c>
      <c r="F146" s="4" t="s">
        <v>150</v>
      </c>
      <c r="G146" s="4" t="s">
        <v>151</v>
      </c>
      <c r="H146" s="4" t="s">
        <v>178</v>
      </c>
      <c r="I146" s="4" t="s">
        <v>152</v>
      </c>
      <c r="J146" s="4" t="s">
        <v>174</v>
      </c>
      <c r="K146" s="4" t="s">
        <v>154</v>
      </c>
      <c r="L146" s="4" t="s">
        <v>160</v>
      </c>
      <c r="M146" s="150">
        <v>0.35</v>
      </c>
      <c r="N146" s="4" t="s">
        <v>219</v>
      </c>
      <c r="O146" s="165">
        <v>0</v>
      </c>
      <c r="P146" s="166">
        <v>5.305E-2</v>
      </c>
      <c r="R146" s="150">
        <v>150000</v>
      </c>
      <c r="S146" s="150">
        <v>3.681</v>
      </c>
      <c r="T146" s="150">
        <v>98.08</v>
      </c>
      <c r="U146" s="150">
        <v>541.54899999999998</v>
      </c>
      <c r="W146" s="4" t="s">
        <v>37</v>
      </c>
      <c r="X146" s="150">
        <v>1.9999999999999999E-6</v>
      </c>
      <c r="Y146" s="166">
        <v>3.8917130486810399E-3</v>
      </c>
      <c r="Z146" s="166">
        <v>1.70667859905062E-3</v>
      </c>
    </row>
    <row r="147" spans="1:26">
      <c r="A147" s="4" t="s">
        <v>246</v>
      </c>
      <c r="B147" s="4">
        <v>556</v>
      </c>
      <c r="C147" s="4" t="s">
        <v>171</v>
      </c>
      <c r="D147" s="4" t="s">
        <v>220</v>
      </c>
      <c r="E147" s="4" t="s">
        <v>221</v>
      </c>
      <c r="F147" s="4" t="s">
        <v>150</v>
      </c>
      <c r="G147" s="4" t="s">
        <v>151</v>
      </c>
      <c r="H147" s="4" t="s">
        <v>178</v>
      </c>
      <c r="I147" s="4" t="s">
        <v>182</v>
      </c>
      <c r="J147" s="4" t="s">
        <v>174</v>
      </c>
      <c r="K147" s="4" t="s">
        <v>154</v>
      </c>
      <c r="L147" s="4" t="s">
        <v>160</v>
      </c>
      <c r="M147" s="150">
        <v>0.05</v>
      </c>
      <c r="N147" s="4" t="s">
        <v>222</v>
      </c>
      <c r="O147" s="165">
        <v>2.2499999999999999E-2</v>
      </c>
      <c r="P147" s="166">
        <v>5.3650000000000003E-2</v>
      </c>
      <c r="Q147" s="150">
        <v>232.58799999999999</v>
      </c>
      <c r="R147" s="150">
        <v>0</v>
      </c>
      <c r="S147" s="150">
        <v>3.681</v>
      </c>
      <c r="T147" s="150">
        <v>99.971000000000004</v>
      </c>
      <c r="U147" s="150">
        <v>856.15499999999997</v>
      </c>
      <c r="W147" s="4" t="s">
        <v>37</v>
      </c>
      <c r="X147" s="150">
        <v>0</v>
      </c>
      <c r="Y147" s="166">
        <v>6.1525544365830702E-3</v>
      </c>
      <c r="Z147" s="166">
        <v>2.6981519076718702E-3</v>
      </c>
    </row>
    <row r="148" spans="1:26">
      <c r="A148" s="4" t="s">
        <v>246</v>
      </c>
      <c r="B148" s="4">
        <v>556</v>
      </c>
      <c r="C148" s="4" t="s">
        <v>171</v>
      </c>
      <c r="D148" s="4" t="s">
        <v>223</v>
      </c>
      <c r="E148" s="4" t="s">
        <v>224</v>
      </c>
      <c r="F148" s="4" t="s">
        <v>150</v>
      </c>
      <c r="G148" s="4" t="s">
        <v>151</v>
      </c>
      <c r="H148" s="4" t="s">
        <v>178</v>
      </c>
      <c r="I148" s="4" t="s">
        <v>152</v>
      </c>
      <c r="J148" s="4" t="s">
        <v>174</v>
      </c>
      <c r="K148" s="4" t="s">
        <v>154</v>
      </c>
      <c r="L148" s="4" t="s">
        <v>160</v>
      </c>
      <c r="M148" s="150">
        <v>0.1</v>
      </c>
      <c r="N148" s="4" t="s">
        <v>225</v>
      </c>
      <c r="O148" s="165">
        <v>2.5000000000000001E-2</v>
      </c>
      <c r="P148" s="166">
        <v>5.3449999999999998E-2</v>
      </c>
      <c r="R148" s="150">
        <v>139000</v>
      </c>
      <c r="S148" s="150">
        <v>3.681</v>
      </c>
      <c r="T148" s="150">
        <v>99.656000000000006</v>
      </c>
      <c r="U148" s="150">
        <v>514.62300000000005</v>
      </c>
      <c r="W148" s="4" t="s">
        <v>37</v>
      </c>
      <c r="X148" s="150">
        <v>1.9999999999999999E-6</v>
      </c>
      <c r="Y148" s="166">
        <v>3.6982157691399799E-3</v>
      </c>
      <c r="Z148" s="166">
        <v>1.62182196603674E-3</v>
      </c>
    </row>
    <row r="149" spans="1:26">
      <c r="A149" s="4" t="s">
        <v>246</v>
      </c>
      <c r="B149" s="4">
        <v>556</v>
      </c>
      <c r="C149" s="4" t="s">
        <v>171</v>
      </c>
      <c r="D149" s="4" t="s">
        <v>226</v>
      </c>
      <c r="E149" s="4" t="s">
        <v>227</v>
      </c>
      <c r="F149" s="4" t="s">
        <v>150</v>
      </c>
      <c r="G149" s="4" t="s">
        <v>151</v>
      </c>
      <c r="H149" s="4" t="s">
        <v>178</v>
      </c>
      <c r="I149" s="4" t="s">
        <v>152</v>
      </c>
      <c r="J149" s="4" t="s">
        <v>174</v>
      </c>
      <c r="K149" s="4" t="s">
        <v>154</v>
      </c>
      <c r="L149" s="4" t="s">
        <v>160</v>
      </c>
      <c r="M149" s="150">
        <v>13.6</v>
      </c>
      <c r="N149" s="4" t="s">
        <v>228</v>
      </c>
      <c r="O149" s="165">
        <v>2.8750000000000001E-2</v>
      </c>
      <c r="P149" s="166">
        <v>4.684E-2</v>
      </c>
      <c r="R149" s="150">
        <v>185000</v>
      </c>
      <c r="S149" s="150">
        <v>3.681</v>
      </c>
      <c r="T149" s="150">
        <v>79.539000000000001</v>
      </c>
      <c r="U149" s="150">
        <v>548.99099999999999</v>
      </c>
      <c r="W149" s="4" t="s">
        <v>37</v>
      </c>
      <c r="X149" s="150">
        <v>0</v>
      </c>
      <c r="Y149" s="166">
        <v>3.9451949238496504E-3</v>
      </c>
      <c r="Z149" s="166">
        <v>1.7301326334682599E-3</v>
      </c>
    </row>
    <row r="150" spans="1:26">
      <c r="A150" s="4" t="s">
        <v>246</v>
      </c>
      <c r="B150" s="4">
        <v>556</v>
      </c>
      <c r="C150" s="4" t="s">
        <v>171</v>
      </c>
      <c r="D150" s="4" t="s">
        <v>229</v>
      </c>
      <c r="E150" s="4" t="s">
        <v>230</v>
      </c>
      <c r="F150" s="4" t="s">
        <v>150</v>
      </c>
      <c r="G150" s="4" t="s">
        <v>151</v>
      </c>
      <c r="I150" s="4" t="s">
        <v>152</v>
      </c>
      <c r="J150" s="4" t="s">
        <v>174</v>
      </c>
      <c r="K150" s="4" t="s">
        <v>154</v>
      </c>
      <c r="L150" s="4" t="s">
        <v>160</v>
      </c>
      <c r="M150" s="150">
        <v>0.4</v>
      </c>
      <c r="N150" s="4" t="s">
        <v>231</v>
      </c>
      <c r="O150" s="165">
        <v>0</v>
      </c>
      <c r="P150" s="166">
        <v>5.3240000000000003E-2</v>
      </c>
      <c r="R150" s="150">
        <v>260000</v>
      </c>
      <c r="S150" s="150">
        <v>3.681</v>
      </c>
      <c r="T150" s="150">
        <v>97.778000000000006</v>
      </c>
      <c r="U150" s="150">
        <v>935.79499999999996</v>
      </c>
      <c r="W150" s="4" t="s">
        <v>37</v>
      </c>
      <c r="X150" s="150">
        <v>0</v>
      </c>
      <c r="Y150" s="166">
        <v>6.7248722123275E-3</v>
      </c>
      <c r="Z150" s="166">
        <v>2.94913713898288E-3</v>
      </c>
    </row>
    <row r="151" spans="1:26">
      <c r="A151" s="4" t="s">
        <v>246</v>
      </c>
      <c r="B151" s="4">
        <v>556</v>
      </c>
      <c r="C151" s="4" t="s">
        <v>171</v>
      </c>
      <c r="D151" s="4" t="s">
        <v>279</v>
      </c>
      <c r="E151" s="4" t="s">
        <v>280</v>
      </c>
      <c r="F151" s="4" t="s">
        <v>150</v>
      </c>
      <c r="G151" s="4" t="s">
        <v>151</v>
      </c>
      <c r="H151" s="4" t="s">
        <v>178</v>
      </c>
      <c r="I151" s="4" t="s">
        <v>182</v>
      </c>
      <c r="J151" s="4" t="s">
        <v>174</v>
      </c>
      <c r="K151" s="4" t="s">
        <v>154</v>
      </c>
      <c r="L151" s="4" t="s">
        <v>160</v>
      </c>
      <c r="M151" s="150">
        <v>10.24</v>
      </c>
      <c r="N151" s="4" t="s">
        <v>281</v>
      </c>
      <c r="O151" s="165">
        <v>4.3749999999999997E-2</v>
      </c>
      <c r="P151" s="166">
        <v>4.4019999999999997E-2</v>
      </c>
      <c r="R151" s="150">
        <v>70000</v>
      </c>
      <c r="S151" s="150">
        <v>3.681</v>
      </c>
      <c r="T151" s="150">
        <v>102.05500000000001</v>
      </c>
      <c r="U151" s="150">
        <v>264.35000000000002</v>
      </c>
      <c r="W151" s="4" t="s">
        <v>37</v>
      </c>
      <c r="X151" s="150">
        <v>3.1080000000000001E-3</v>
      </c>
      <c r="Y151" s="166">
        <v>1.89969184939513E-3</v>
      </c>
      <c r="Z151" s="166">
        <v>8.3309416280123098E-4</v>
      </c>
    </row>
    <row r="152" spans="1:26">
      <c r="A152" s="4" t="s">
        <v>246</v>
      </c>
      <c r="B152" s="4">
        <v>556</v>
      </c>
      <c r="C152" s="4" t="s">
        <v>171</v>
      </c>
      <c r="D152" s="4" t="s">
        <v>232</v>
      </c>
      <c r="E152" s="4" t="s">
        <v>233</v>
      </c>
      <c r="F152" s="4" t="s">
        <v>150</v>
      </c>
      <c r="G152" s="4" t="s">
        <v>151</v>
      </c>
      <c r="H152" s="4" t="s">
        <v>178</v>
      </c>
      <c r="I152" s="4" t="s">
        <v>152</v>
      </c>
      <c r="J152" s="4" t="s">
        <v>174</v>
      </c>
      <c r="K152" s="4" t="s">
        <v>154</v>
      </c>
      <c r="L152" s="4" t="s">
        <v>160</v>
      </c>
      <c r="M152" s="150">
        <v>7.1</v>
      </c>
      <c r="N152" s="4" t="s">
        <v>234</v>
      </c>
      <c r="O152" s="165">
        <v>1.8749999999999999E-2</v>
      </c>
      <c r="P152" s="166">
        <v>4.4049999999999999E-2</v>
      </c>
      <c r="R152" s="150">
        <v>180000</v>
      </c>
      <c r="S152" s="150">
        <v>3.681</v>
      </c>
      <c r="T152" s="150">
        <v>84.507999999999996</v>
      </c>
      <c r="U152" s="150">
        <v>561.45899999999995</v>
      </c>
      <c r="W152" s="4" t="s">
        <v>37</v>
      </c>
      <c r="X152" s="150">
        <v>0</v>
      </c>
      <c r="Y152" s="166">
        <v>4.0347959711398897E-3</v>
      </c>
      <c r="Z152" s="166">
        <v>1.76942643235578E-3</v>
      </c>
    </row>
    <row r="153" spans="1:26">
      <c r="A153" s="4" t="s">
        <v>246</v>
      </c>
      <c r="B153" s="4">
        <v>556</v>
      </c>
      <c r="C153" s="4" t="s">
        <v>171</v>
      </c>
      <c r="D153" s="4" t="s">
        <v>235</v>
      </c>
      <c r="E153" s="4" t="s">
        <v>236</v>
      </c>
      <c r="F153" s="4" t="s">
        <v>150</v>
      </c>
      <c r="G153" s="4" t="s">
        <v>151</v>
      </c>
      <c r="H153" s="4" t="s">
        <v>178</v>
      </c>
      <c r="I153" s="4" t="s">
        <v>152</v>
      </c>
      <c r="J153" s="4" t="s">
        <v>174</v>
      </c>
      <c r="K153" s="4" t="s">
        <v>154</v>
      </c>
      <c r="L153" s="4" t="s">
        <v>160</v>
      </c>
      <c r="M153" s="150">
        <v>0.05</v>
      </c>
      <c r="N153" s="4" t="s">
        <v>222</v>
      </c>
      <c r="O153" s="165">
        <v>2.1250000000000002E-2</v>
      </c>
      <c r="P153" s="166">
        <v>5.1319999999999998E-2</v>
      </c>
      <c r="Q153" s="150">
        <v>124.307</v>
      </c>
      <c r="R153" s="150">
        <v>0</v>
      </c>
      <c r="S153" s="150">
        <v>3.681</v>
      </c>
      <c r="T153" s="150">
        <v>99.959000000000003</v>
      </c>
      <c r="U153" s="150">
        <v>457.57400000000001</v>
      </c>
      <c r="W153" s="4" t="s">
        <v>37</v>
      </c>
      <c r="Y153" s="166">
        <v>3.2882456969604902E-3</v>
      </c>
      <c r="Z153" s="166">
        <v>1.44203297859403E-3</v>
      </c>
    </row>
    <row r="154" spans="1:26">
      <c r="A154" s="4" t="s">
        <v>246</v>
      </c>
      <c r="B154" s="4">
        <v>556</v>
      </c>
      <c r="C154" s="4" t="s">
        <v>171</v>
      </c>
      <c r="D154" s="4" t="s">
        <v>282</v>
      </c>
      <c r="E154" s="4" t="s">
        <v>283</v>
      </c>
      <c r="F154" s="4" t="s">
        <v>150</v>
      </c>
      <c r="G154" s="4" t="s">
        <v>151</v>
      </c>
      <c r="H154" s="4" t="s">
        <v>178</v>
      </c>
      <c r="I154" s="4" t="s">
        <v>182</v>
      </c>
      <c r="J154" s="4" t="s">
        <v>174</v>
      </c>
      <c r="K154" s="4" t="s">
        <v>154</v>
      </c>
      <c r="L154" s="4" t="s">
        <v>160</v>
      </c>
      <c r="M154" s="150">
        <v>0.14000000000000001</v>
      </c>
      <c r="N154" s="4" t="s">
        <v>284</v>
      </c>
      <c r="O154" s="165">
        <v>2.5000000000000001E-2</v>
      </c>
      <c r="P154" s="166">
        <v>5.3339999999999999E-2</v>
      </c>
      <c r="R154" s="150">
        <v>120000</v>
      </c>
      <c r="S154" s="150">
        <v>3.681</v>
      </c>
      <c r="T154" s="150">
        <v>99.531000000000006</v>
      </c>
      <c r="U154" s="150">
        <v>443.27300000000002</v>
      </c>
      <c r="W154" s="4" t="s">
        <v>37</v>
      </c>
      <c r="X154" s="150">
        <v>2.2190000000000001E-3</v>
      </c>
      <c r="Y154" s="166">
        <v>3.1854750915231399E-3</v>
      </c>
      <c r="Z154" s="166">
        <v>1.3969637788053E-3</v>
      </c>
    </row>
    <row r="155" spans="1:26">
      <c r="A155" s="4" t="s">
        <v>246</v>
      </c>
      <c r="B155" s="4">
        <v>556</v>
      </c>
      <c r="C155" s="4" t="s">
        <v>171</v>
      </c>
      <c r="D155" s="4" t="s">
        <v>237</v>
      </c>
      <c r="E155" s="4" t="s">
        <v>238</v>
      </c>
      <c r="F155" s="4" t="s">
        <v>150</v>
      </c>
      <c r="G155" s="4" t="s">
        <v>151</v>
      </c>
      <c r="H155" s="4" t="s">
        <v>178</v>
      </c>
      <c r="I155" s="4" t="s">
        <v>152</v>
      </c>
      <c r="J155" s="4" t="s">
        <v>174</v>
      </c>
      <c r="K155" s="4" t="s">
        <v>154</v>
      </c>
      <c r="L155" s="4" t="s">
        <v>160</v>
      </c>
      <c r="M155" s="150">
        <v>13.47</v>
      </c>
      <c r="N155" s="4" t="s">
        <v>239</v>
      </c>
      <c r="O155" s="165">
        <v>2.75E-2</v>
      </c>
      <c r="P155" s="166">
        <v>4.684E-2</v>
      </c>
      <c r="R155" s="150">
        <v>208000</v>
      </c>
      <c r="S155" s="150">
        <v>3.681</v>
      </c>
      <c r="T155" s="150">
        <v>78.328000000000003</v>
      </c>
      <c r="U155" s="150">
        <v>607.49099999999999</v>
      </c>
      <c r="W155" s="4" t="s">
        <v>37</v>
      </c>
      <c r="X155" s="150">
        <v>0</v>
      </c>
      <c r="Y155" s="166">
        <v>4.3655937123609203E-3</v>
      </c>
      <c r="Z155" s="166">
        <v>1.9144950482825199E-3</v>
      </c>
    </row>
    <row r="156" spans="1:26">
      <c r="A156" s="4" t="s">
        <v>246</v>
      </c>
      <c r="B156" s="4">
        <v>556</v>
      </c>
      <c r="C156" s="4" t="s">
        <v>171</v>
      </c>
      <c r="D156" s="4" t="s">
        <v>240</v>
      </c>
      <c r="E156" s="4" t="s">
        <v>241</v>
      </c>
      <c r="F156" s="4" t="s">
        <v>150</v>
      </c>
      <c r="G156" s="4" t="s">
        <v>151</v>
      </c>
      <c r="H156" s="4" t="s">
        <v>178</v>
      </c>
      <c r="I156" s="4" t="s">
        <v>152</v>
      </c>
      <c r="J156" s="4" t="s">
        <v>174</v>
      </c>
      <c r="K156" s="4" t="s">
        <v>154</v>
      </c>
      <c r="L156" s="4" t="s">
        <v>160</v>
      </c>
      <c r="M156" s="150">
        <v>14.15</v>
      </c>
      <c r="N156" s="4" t="s">
        <v>242</v>
      </c>
      <c r="O156" s="165">
        <v>0.03</v>
      </c>
      <c r="P156" s="166">
        <v>4.6899999999999997E-2</v>
      </c>
      <c r="R156" s="150">
        <v>120000</v>
      </c>
      <c r="S156" s="150">
        <v>3.681</v>
      </c>
      <c r="T156" s="150">
        <v>80.141000000000005</v>
      </c>
      <c r="U156" s="150">
        <v>358.96699999999998</v>
      </c>
      <c r="W156" s="4" t="s">
        <v>37</v>
      </c>
      <c r="X156" s="150">
        <v>2.856E-3</v>
      </c>
      <c r="Y156" s="166">
        <v>2.5796288191004902E-3</v>
      </c>
      <c r="Z156" s="166">
        <v>1.13127490233257E-3</v>
      </c>
    </row>
    <row r="157" spans="1:26">
      <c r="A157" s="4" t="s">
        <v>246</v>
      </c>
      <c r="B157" s="4">
        <v>556</v>
      </c>
      <c r="C157" s="4" t="s">
        <v>171</v>
      </c>
      <c r="D157" s="4" t="s">
        <v>285</v>
      </c>
      <c r="E157" s="4" t="s">
        <v>286</v>
      </c>
      <c r="F157" s="4" t="s">
        <v>150</v>
      </c>
      <c r="G157" s="4" t="s">
        <v>151</v>
      </c>
      <c r="H157" s="4" t="s">
        <v>178</v>
      </c>
      <c r="I157" s="4" t="s">
        <v>182</v>
      </c>
      <c r="J157" s="4" t="s">
        <v>174</v>
      </c>
      <c r="K157" s="4" t="s">
        <v>154</v>
      </c>
      <c r="L157" s="4" t="s">
        <v>160</v>
      </c>
      <c r="M157" s="150">
        <v>12.96</v>
      </c>
      <c r="N157" s="4" t="s">
        <v>287</v>
      </c>
      <c r="O157" s="165">
        <v>3.3750000000000002E-2</v>
      </c>
      <c r="P157" s="166">
        <v>4.6739999999999997E-2</v>
      </c>
      <c r="R157" s="150">
        <v>150000</v>
      </c>
      <c r="S157" s="150">
        <v>3.681</v>
      </c>
      <c r="T157" s="150">
        <v>86.444999999999993</v>
      </c>
      <c r="U157" s="150">
        <v>479.59899999999999</v>
      </c>
      <c r="W157" s="4" t="s">
        <v>37</v>
      </c>
      <c r="X157" s="150">
        <v>3.9999999999999998E-6</v>
      </c>
      <c r="Y157" s="166">
        <v>3.4465258157476298E-3</v>
      </c>
      <c r="Z157" s="166">
        <v>1.51144541676974E-3</v>
      </c>
    </row>
    <row r="158" spans="1:26">
      <c r="A158" s="4" t="s">
        <v>246</v>
      </c>
      <c r="B158" s="4">
        <v>556</v>
      </c>
      <c r="C158" s="4" t="s">
        <v>171</v>
      </c>
      <c r="D158" s="4" t="s">
        <v>243</v>
      </c>
      <c r="E158" s="4" t="s">
        <v>244</v>
      </c>
      <c r="F158" s="4" t="s">
        <v>150</v>
      </c>
      <c r="G158" s="4" t="s">
        <v>151</v>
      </c>
      <c r="H158" s="4" t="s">
        <v>178</v>
      </c>
      <c r="I158" s="4" t="s">
        <v>152</v>
      </c>
      <c r="J158" s="4" t="s">
        <v>174</v>
      </c>
      <c r="K158" s="4" t="s">
        <v>154</v>
      </c>
      <c r="L158" s="4" t="s">
        <v>160</v>
      </c>
      <c r="M158" s="150">
        <v>14.74</v>
      </c>
      <c r="N158" s="4" t="s">
        <v>245</v>
      </c>
      <c r="O158" s="165">
        <v>2.8750000000000001E-2</v>
      </c>
      <c r="P158" s="166">
        <v>4.6879999999999998E-2</v>
      </c>
      <c r="R158" s="150">
        <v>67000</v>
      </c>
      <c r="S158" s="150">
        <v>3.681</v>
      </c>
      <c r="T158" s="150">
        <v>77.897999999999996</v>
      </c>
      <c r="U158" s="150">
        <v>192.99</v>
      </c>
      <c r="W158" s="4" t="s">
        <v>37</v>
      </c>
      <c r="X158" s="150">
        <v>1.9999999999999999E-6</v>
      </c>
      <c r="Y158" s="166">
        <v>1.38688006376348E-3</v>
      </c>
      <c r="Z158" s="166">
        <v>6.0820479173748102E-4</v>
      </c>
    </row>
    <row r="159" spans="1:26">
      <c r="A159" s="4" t="s">
        <v>246</v>
      </c>
      <c r="B159" s="4">
        <v>7205</v>
      </c>
      <c r="C159" s="4" t="s">
        <v>27</v>
      </c>
      <c r="D159" s="4" t="s">
        <v>28</v>
      </c>
      <c r="E159" s="4" t="s">
        <v>29</v>
      </c>
      <c r="F159" s="4" t="s">
        <v>30</v>
      </c>
      <c r="G159" s="4" t="s">
        <v>31</v>
      </c>
      <c r="H159" s="4" t="s">
        <v>31</v>
      </c>
      <c r="I159" s="4" t="s">
        <v>32</v>
      </c>
      <c r="J159" s="4" t="s">
        <v>33</v>
      </c>
      <c r="K159" s="4" t="s">
        <v>34</v>
      </c>
      <c r="L159" s="4" t="s">
        <v>35</v>
      </c>
      <c r="M159" s="150">
        <v>0.41399999999999998</v>
      </c>
      <c r="N159" s="4" t="s">
        <v>36</v>
      </c>
      <c r="O159" s="165">
        <v>0</v>
      </c>
      <c r="P159" s="166">
        <v>4.3900000000000002E-2</v>
      </c>
      <c r="R159" s="150">
        <v>28389771</v>
      </c>
      <c r="S159" s="150">
        <v>1</v>
      </c>
      <c r="T159" s="150">
        <v>98.25</v>
      </c>
      <c r="U159" s="150">
        <v>27892.95</v>
      </c>
      <c r="W159" s="4" t="s">
        <v>37</v>
      </c>
      <c r="X159" s="150">
        <v>5.6779999999999997E-2</v>
      </c>
      <c r="Y159" s="166">
        <v>3.5830248591378198E-2</v>
      </c>
      <c r="Z159" s="166">
        <v>1.52363464327158E-2</v>
      </c>
    </row>
    <row r="160" spans="1:26">
      <c r="A160" s="4" t="s">
        <v>246</v>
      </c>
      <c r="B160" s="4">
        <v>7205</v>
      </c>
      <c r="C160" s="4" t="s">
        <v>27</v>
      </c>
      <c r="D160" s="4" t="s">
        <v>38</v>
      </c>
      <c r="E160" s="4" t="s">
        <v>39</v>
      </c>
      <c r="F160" s="4" t="s">
        <v>30</v>
      </c>
      <c r="G160" s="4" t="s">
        <v>31</v>
      </c>
      <c r="H160" s="4" t="s">
        <v>31</v>
      </c>
      <c r="I160" s="4" t="s">
        <v>32</v>
      </c>
      <c r="J160" s="4" t="s">
        <v>33</v>
      </c>
      <c r="K160" s="4" t="s">
        <v>34</v>
      </c>
      <c r="L160" s="4" t="s">
        <v>35</v>
      </c>
      <c r="M160" s="150">
        <v>0.67</v>
      </c>
      <c r="N160" s="4" t="s">
        <v>40</v>
      </c>
      <c r="O160" s="165">
        <v>0</v>
      </c>
      <c r="P160" s="166">
        <v>4.3139999999999998E-2</v>
      </c>
      <c r="R160" s="150">
        <v>12681877</v>
      </c>
      <c r="S160" s="150">
        <v>1</v>
      </c>
      <c r="T160" s="150">
        <v>97.25</v>
      </c>
      <c r="U160" s="150">
        <v>12333.125</v>
      </c>
      <c r="W160" s="4" t="s">
        <v>37</v>
      </c>
      <c r="X160" s="150">
        <v>1.0146000000000001E-2</v>
      </c>
      <c r="Y160" s="166">
        <v>1.5842675236745901E-2</v>
      </c>
      <c r="Z160" s="166">
        <v>6.7368912529998997E-3</v>
      </c>
    </row>
    <row r="161" spans="1:26">
      <c r="A161" s="4" t="s">
        <v>246</v>
      </c>
      <c r="B161" s="4">
        <v>7205</v>
      </c>
      <c r="C161" s="4" t="s">
        <v>41</v>
      </c>
      <c r="D161" s="4" t="s">
        <v>42</v>
      </c>
      <c r="E161" s="4" t="s">
        <v>43</v>
      </c>
      <c r="F161" s="4" t="s">
        <v>44</v>
      </c>
      <c r="G161" s="4" t="s">
        <v>31</v>
      </c>
      <c r="H161" s="4" t="s">
        <v>31</v>
      </c>
      <c r="I161" s="4" t="s">
        <v>32</v>
      </c>
      <c r="J161" s="4" t="s">
        <v>33</v>
      </c>
      <c r="K161" s="4" t="s">
        <v>34</v>
      </c>
      <c r="L161" s="4" t="s">
        <v>35</v>
      </c>
      <c r="M161" s="150">
        <v>0.33200000000000002</v>
      </c>
      <c r="N161" s="4" t="s">
        <v>45</v>
      </c>
      <c r="O161" s="165">
        <v>0.04</v>
      </c>
      <c r="P161" s="166">
        <v>-1.214E-2</v>
      </c>
      <c r="R161" s="150">
        <v>1296520</v>
      </c>
      <c r="S161" s="150">
        <v>1</v>
      </c>
      <c r="T161" s="150">
        <v>143.79</v>
      </c>
      <c r="U161" s="150">
        <v>1864.2660000000001</v>
      </c>
      <c r="W161" s="4" t="s">
        <v>37</v>
      </c>
      <c r="X161" s="150">
        <v>1.4799999999999999E-4</v>
      </c>
      <c r="Y161" s="166">
        <v>2.3947670673829901E-3</v>
      </c>
      <c r="Z161" s="166">
        <v>1.0183434974293201E-3</v>
      </c>
    </row>
    <row r="162" spans="1:26">
      <c r="A162" s="4" t="s">
        <v>246</v>
      </c>
      <c r="B162" s="4">
        <v>7205</v>
      </c>
      <c r="C162" s="4" t="s">
        <v>46</v>
      </c>
      <c r="D162" s="4" t="s">
        <v>47</v>
      </c>
      <c r="E162" s="4" t="s">
        <v>48</v>
      </c>
      <c r="F162" s="4" t="s">
        <v>49</v>
      </c>
      <c r="G162" s="4" t="s">
        <v>31</v>
      </c>
      <c r="H162" s="4" t="s">
        <v>31</v>
      </c>
      <c r="I162" s="4" t="s">
        <v>50</v>
      </c>
      <c r="J162" s="4" t="s">
        <v>33</v>
      </c>
      <c r="K162" s="4" t="s">
        <v>34</v>
      </c>
      <c r="L162" s="4" t="s">
        <v>35</v>
      </c>
      <c r="M162" s="150">
        <v>0.94</v>
      </c>
      <c r="N162" s="4" t="s">
        <v>51</v>
      </c>
      <c r="O162" s="165">
        <v>0</v>
      </c>
      <c r="P162" s="166">
        <v>4.0960000000000003E-2</v>
      </c>
      <c r="R162" s="150">
        <v>4140000</v>
      </c>
      <c r="S162" s="150">
        <v>1</v>
      </c>
      <c r="T162" s="150">
        <v>96.38</v>
      </c>
      <c r="U162" s="150">
        <v>3990.1320000000001</v>
      </c>
      <c r="W162" s="4" t="s">
        <v>37</v>
      </c>
      <c r="X162" s="150">
        <v>0</v>
      </c>
      <c r="Y162" s="166">
        <v>5.1255755104415799E-3</v>
      </c>
      <c r="Z162" s="166">
        <v>2.1795842120649902E-3</v>
      </c>
    </row>
    <row r="163" spans="1:26">
      <c r="A163" s="4" t="s">
        <v>246</v>
      </c>
      <c r="B163" s="4">
        <v>7205</v>
      </c>
      <c r="C163" s="4" t="s">
        <v>46</v>
      </c>
      <c r="D163" s="4" t="s">
        <v>52</v>
      </c>
      <c r="E163" s="4" t="s">
        <v>53</v>
      </c>
      <c r="F163" s="4" t="s">
        <v>49</v>
      </c>
      <c r="G163" s="4" t="s">
        <v>31</v>
      </c>
      <c r="H163" s="4" t="s">
        <v>31</v>
      </c>
      <c r="I163" s="4" t="s">
        <v>32</v>
      </c>
      <c r="J163" s="4" t="s">
        <v>33</v>
      </c>
      <c r="K163" s="4" t="s">
        <v>34</v>
      </c>
      <c r="L163" s="4" t="s">
        <v>35</v>
      </c>
      <c r="M163" s="150">
        <v>5.0000000000000001E-3</v>
      </c>
      <c r="N163" s="4" t="s">
        <v>54</v>
      </c>
      <c r="O163" s="165">
        <v>0</v>
      </c>
      <c r="P163" s="166">
        <v>5.629E-2</v>
      </c>
      <c r="R163" s="150">
        <v>20431399</v>
      </c>
      <c r="S163" s="150">
        <v>1</v>
      </c>
      <c r="T163" s="150">
        <v>99.97</v>
      </c>
      <c r="U163" s="150">
        <v>20425.27</v>
      </c>
      <c r="W163" s="4" t="s">
        <v>37</v>
      </c>
      <c r="X163" s="150">
        <v>1.0219999999999999E-3</v>
      </c>
      <c r="Y163" s="166">
        <v>2.62375434083266E-2</v>
      </c>
      <c r="Z163" s="166">
        <v>1.115717352318E-2</v>
      </c>
    </row>
    <row r="164" spans="1:26">
      <c r="A164" s="4" t="s">
        <v>246</v>
      </c>
      <c r="B164" s="4">
        <v>7205</v>
      </c>
      <c r="C164" s="4" t="s">
        <v>46</v>
      </c>
      <c r="D164" s="4" t="s">
        <v>55</v>
      </c>
      <c r="E164" s="4" t="s">
        <v>56</v>
      </c>
      <c r="F164" s="4" t="s">
        <v>49</v>
      </c>
      <c r="G164" s="4" t="s">
        <v>31</v>
      </c>
      <c r="H164" s="4" t="s">
        <v>31</v>
      </c>
      <c r="I164" s="4" t="s">
        <v>32</v>
      </c>
      <c r="J164" s="4" t="s">
        <v>33</v>
      </c>
      <c r="K164" s="4" t="s">
        <v>34</v>
      </c>
      <c r="L164" s="4" t="s">
        <v>35</v>
      </c>
      <c r="M164" s="150">
        <v>0.504</v>
      </c>
      <c r="N164" s="4" t="s">
        <v>57</v>
      </c>
      <c r="O164" s="165">
        <v>0</v>
      </c>
      <c r="P164" s="166">
        <v>4.258E-2</v>
      </c>
      <c r="R164" s="150">
        <v>5238327</v>
      </c>
      <c r="S164" s="150">
        <v>1</v>
      </c>
      <c r="T164" s="150">
        <v>97.93</v>
      </c>
      <c r="U164" s="150">
        <v>5129.8940000000002</v>
      </c>
      <c r="W164" s="4" t="s">
        <v>37</v>
      </c>
      <c r="X164" s="150">
        <v>0</v>
      </c>
      <c r="Y164" s="166">
        <v>6.5896710100659299E-3</v>
      </c>
      <c r="Z164" s="166">
        <v>2.8021717496860498E-3</v>
      </c>
    </row>
    <row r="165" spans="1:26">
      <c r="A165" s="4" t="s">
        <v>246</v>
      </c>
      <c r="B165" s="4">
        <v>7205</v>
      </c>
      <c r="C165" s="4" t="s">
        <v>46</v>
      </c>
      <c r="D165" s="4" t="s">
        <v>58</v>
      </c>
      <c r="E165" s="4" t="s">
        <v>59</v>
      </c>
      <c r="F165" s="4" t="s">
        <v>49</v>
      </c>
      <c r="G165" s="4" t="s">
        <v>31</v>
      </c>
      <c r="H165" s="4" t="s">
        <v>31</v>
      </c>
      <c r="I165" s="4" t="s">
        <v>32</v>
      </c>
      <c r="J165" s="4" t="s">
        <v>33</v>
      </c>
      <c r="K165" s="4" t="s">
        <v>34</v>
      </c>
      <c r="L165" s="4" t="s">
        <v>35</v>
      </c>
      <c r="M165" s="150">
        <v>0.6</v>
      </c>
      <c r="N165" s="4" t="s">
        <v>60</v>
      </c>
      <c r="O165" s="165">
        <v>0</v>
      </c>
      <c r="P165" s="166">
        <v>4.274E-2</v>
      </c>
      <c r="R165" s="150">
        <v>15767812</v>
      </c>
      <c r="S165" s="150">
        <v>1</v>
      </c>
      <c r="T165" s="150">
        <v>97.52</v>
      </c>
      <c r="U165" s="150">
        <v>15376.77</v>
      </c>
      <c r="W165" s="4" t="s">
        <v>37</v>
      </c>
      <c r="X165" s="150">
        <v>0</v>
      </c>
      <c r="Y165" s="166">
        <v>1.9752428512802001E-2</v>
      </c>
      <c r="Z165" s="166">
        <v>8.3994628990914193E-3</v>
      </c>
    </row>
    <row r="166" spans="1:26">
      <c r="A166" s="4" t="s">
        <v>246</v>
      </c>
      <c r="B166" s="4">
        <v>7205</v>
      </c>
      <c r="C166" s="4" t="s">
        <v>46</v>
      </c>
      <c r="D166" s="4" t="s">
        <v>61</v>
      </c>
      <c r="E166" s="4" t="s">
        <v>62</v>
      </c>
      <c r="F166" s="4" t="s">
        <v>49</v>
      </c>
      <c r="G166" s="4" t="s">
        <v>31</v>
      </c>
      <c r="H166" s="4" t="s">
        <v>31</v>
      </c>
      <c r="I166" s="4" t="s">
        <v>32</v>
      </c>
      <c r="J166" s="4" t="s">
        <v>33</v>
      </c>
      <c r="K166" s="4" t="s">
        <v>34</v>
      </c>
      <c r="L166" s="4" t="s">
        <v>35</v>
      </c>
      <c r="M166" s="150">
        <v>0.67700000000000005</v>
      </c>
      <c r="N166" s="4" t="s">
        <v>63</v>
      </c>
      <c r="O166" s="165">
        <v>0</v>
      </c>
      <c r="P166" s="166">
        <v>4.2380000000000001E-2</v>
      </c>
      <c r="R166" s="150">
        <v>11939110</v>
      </c>
      <c r="S166" s="150">
        <v>1</v>
      </c>
      <c r="T166" s="150">
        <v>97.22</v>
      </c>
      <c r="U166" s="150">
        <v>11607.203</v>
      </c>
      <c r="W166" s="4" t="s">
        <v>37</v>
      </c>
      <c r="X166" s="150">
        <v>8.5300000000000003E-4</v>
      </c>
      <c r="Y166" s="166">
        <v>1.4910181948648699E-2</v>
      </c>
      <c r="Z166" s="166">
        <v>6.3403606303502396E-3</v>
      </c>
    </row>
    <row r="167" spans="1:26">
      <c r="A167" s="4" t="s">
        <v>246</v>
      </c>
      <c r="B167" s="4">
        <v>7205</v>
      </c>
      <c r="C167" s="4" t="s">
        <v>46</v>
      </c>
      <c r="D167" s="4" t="s">
        <v>64</v>
      </c>
      <c r="E167" s="4" t="s">
        <v>65</v>
      </c>
      <c r="F167" s="4" t="s">
        <v>49</v>
      </c>
      <c r="G167" s="4" t="s">
        <v>31</v>
      </c>
      <c r="H167" s="4" t="s">
        <v>31</v>
      </c>
      <c r="I167" s="4" t="s">
        <v>32</v>
      </c>
      <c r="J167" s="4" t="s">
        <v>33</v>
      </c>
      <c r="K167" s="4" t="s">
        <v>34</v>
      </c>
      <c r="L167" s="4" t="s">
        <v>35</v>
      </c>
      <c r="M167" s="150">
        <v>0.78</v>
      </c>
      <c r="N167" s="4" t="s">
        <v>66</v>
      </c>
      <c r="O167" s="165">
        <v>0</v>
      </c>
      <c r="P167" s="166">
        <v>4.1869999999999997E-2</v>
      </c>
      <c r="R167" s="150">
        <v>2428000</v>
      </c>
      <c r="S167" s="150">
        <v>1</v>
      </c>
      <c r="T167" s="150">
        <v>96.9</v>
      </c>
      <c r="U167" s="150">
        <v>2352.732</v>
      </c>
      <c r="W167" s="4" t="s">
        <v>37</v>
      </c>
      <c r="X167" s="150">
        <v>0</v>
      </c>
      <c r="Y167" s="166">
        <v>3.0222322273629602E-3</v>
      </c>
      <c r="Z167" s="166">
        <v>1.2851648823698301E-3</v>
      </c>
    </row>
    <row r="168" spans="1:26">
      <c r="A168" s="4" t="s">
        <v>246</v>
      </c>
      <c r="B168" s="4">
        <v>7205</v>
      </c>
      <c r="C168" s="4" t="s">
        <v>46</v>
      </c>
      <c r="D168" s="4" t="s">
        <v>67</v>
      </c>
      <c r="E168" s="4" t="s">
        <v>68</v>
      </c>
      <c r="F168" s="4" t="s">
        <v>49</v>
      </c>
      <c r="G168" s="4" t="s">
        <v>31</v>
      </c>
      <c r="H168" s="4" t="s">
        <v>31</v>
      </c>
      <c r="I168" s="4" t="s">
        <v>32</v>
      </c>
      <c r="J168" s="4" t="s">
        <v>33</v>
      </c>
      <c r="K168" s="4" t="s">
        <v>34</v>
      </c>
      <c r="L168" s="4" t="s">
        <v>35</v>
      </c>
      <c r="M168" s="150">
        <v>0.86</v>
      </c>
      <c r="N168" s="4" t="s">
        <v>69</v>
      </c>
      <c r="O168" s="165">
        <v>0</v>
      </c>
      <c r="P168" s="166">
        <v>4.1309999999999999E-2</v>
      </c>
      <c r="R168" s="150">
        <v>181860</v>
      </c>
      <c r="S168" s="150">
        <v>1</v>
      </c>
      <c r="T168" s="150">
        <v>96.63</v>
      </c>
      <c r="U168" s="150">
        <v>175.73099999999999</v>
      </c>
      <c r="W168" s="4" t="s">
        <v>37</v>
      </c>
      <c r="X168" s="150">
        <v>0</v>
      </c>
      <c r="Y168" s="166">
        <v>2.2573793046405999E-4</v>
      </c>
      <c r="Z168" s="166">
        <v>9.5992114115064903E-5</v>
      </c>
    </row>
    <row r="169" spans="1:26">
      <c r="A169" s="4" t="s">
        <v>246</v>
      </c>
      <c r="B169" s="4">
        <v>7205</v>
      </c>
      <c r="C169" s="4" t="s">
        <v>46</v>
      </c>
      <c r="D169" s="4" t="s">
        <v>70</v>
      </c>
      <c r="E169" s="4" t="s">
        <v>71</v>
      </c>
      <c r="F169" s="4" t="s">
        <v>49</v>
      </c>
      <c r="G169" s="4" t="s">
        <v>31</v>
      </c>
      <c r="H169" s="4" t="s">
        <v>31</v>
      </c>
      <c r="I169" s="4" t="s">
        <v>32</v>
      </c>
      <c r="J169" s="4" t="s">
        <v>33</v>
      </c>
      <c r="K169" s="4" t="s">
        <v>34</v>
      </c>
      <c r="L169" s="4" t="s">
        <v>35</v>
      </c>
      <c r="M169" s="150">
        <v>0.255</v>
      </c>
      <c r="N169" s="4" t="s">
        <v>72</v>
      </c>
      <c r="O169" s="165">
        <v>0</v>
      </c>
      <c r="P169" s="166">
        <v>4.3119999999999999E-2</v>
      </c>
      <c r="R169" s="150">
        <v>15307146</v>
      </c>
      <c r="S169" s="150">
        <v>1</v>
      </c>
      <c r="T169" s="150">
        <v>98.95</v>
      </c>
      <c r="U169" s="150">
        <v>15146.421</v>
      </c>
      <c r="W169" s="4" t="s">
        <v>37</v>
      </c>
      <c r="X169" s="150">
        <v>8.4999999999999995E-4</v>
      </c>
      <c r="Y169" s="166">
        <v>1.9456530355209799E-2</v>
      </c>
      <c r="Z169" s="166">
        <v>8.2736360624067907E-3</v>
      </c>
    </row>
    <row r="170" spans="1:26">
      <c r="A170" s="4" t="s">
        <v>246</v>
      </c>
      <c r="B170" s="4">
        <v>7205</v>
      </c>
      <c r="C170" s="4" t="s">
        <v>46</v>
      </c>
      <c r="D170" s="4" t="s">
        <v>73</v>
      </c>
      <c r="E170" s="4" t="s">
        <v>74</v>
      </c>
      <c r="F170" s="4" t="s">
        <v>49</v>
      </c>
      <c r="G170" s="4" t="s">
        <v>31</v>
      </c>
      <c r="H170" s="4" t="s">
        <v>31</v>
      </c>
      <c r="I170" s="4" t="s">
        <v>32</v>
      </c>
      <c r="J170" s="4" t="s">
        <v>33</v>
      </c>
      <c r="K170" s="4" t="s">
        <v>34</v>
      </c>
      <c r="L170" s="4" t="s">
        <v>35</v>
      </c>
      <c r="M170" s="150">
        <v>0.35099999999999998</v>
      </c>
      <c r="N170" s="4" t="s">
        <v>75</v>
      </c>
      <c r="O170" s="165">
        <v>0</v>
      </c>
      <c r="P170" s="166">
        <v>4.283E-2</v>
      </c>
      <c r="R170" s="150">
        <v>28687790</v>
      </c>
      <c r="S170" s="150">
        <v>1</v>
      </c>
      <c r="T170" s="150">
        <v>98.55</v>
      </c>
      <c r="U170" s="150">
        <v>28271.816999999999</v>
      </c>
      <c r="W170" s="4" t="s">
        <v>37</v>
      </c>
      <c r="X170" s="150">
        <v>1.5939999999999999E-3</v>
      </c>
      <c r="Y170" s="166">
        <v>3.6316927129613E-2</v>
      </c>
      <c r="Z170" s="166">
        <v>1.54433001408655E-2</v>
      </c>
    </row>
    <row r="171" spans="1:26">
      <c r="A171" s="4" t="s">
        <v>246</v>
      </c>
      <c r="B171" s="4">
        <v>7205</v>
      </c>
      <c r="C171" s="4" t="s">
        <v>46</v>
      </c>
      <c r="D171" s="4" t="s">
        <v>76</v>
      </c>
      <c r="E171" s="4" t="s">
        <v>77</v>
      </c>
      <c r="F171" s="4" t="s">
        <v>49</v>
      </c>
      <c r="G171" s="4" t="s">
        <v>31</v>
      </c>
      <c r="H171" s="4" t="s">
        <v>31</v>
      </c>
      <c r="I171" s="4" t="s">
        <v>32</v>
      </c>
      <c r="J171" s="4" t="s">
        <v>33</v>
      </c>
      <c r="K171" s="4" t="s">
        <v>34</v>
      </c>
      <c r="L171" s="4" t="s">
        <v>35</v>
      </c>
      <c r="M171" s="150">
        <v>0.42699999999999999</v>
      </c>
      <c r="N171" s="4" t="s">
        <v>78</v>
      </c>
      <c r="O171" s="165">
        <v>0</v>
      </c>
      <c r="P171" s="166">
        <v>4.317E-2</v>
      </c>
      <c r="R171" s="150">
        <v>13971116</v>
      </c>
      <c r="S171" s="150">
        <v>1</v>
      </c>
      <c r="T171" s="150">
        <v>98.21</v>
      </c>
      <c r="U171" s="150">
        <v>13721.032999999999</v>
      </c>
      <c r="W171" s="4" t="s">
        <v>37</v>
      </c>
      <c r="X171" s="150">
        <v>7.76E-4</v>
      </c>
      <c r="Y171" s="166">
        <v>1.7625529893177599E-2</v>
      </c>
      <c r="Z171" s="166">
        <v>7.4950269693987298E-3</v>
      </c>
    </row>
    <row r="172" spans="1:26">
      <c r="A172" s="4" t="s">
        <v>246</v>
      </c>
      <c r="B172" s="4">
        <v>7205</v>
      </c>
      <c r="C172" s="4" t="s">
        <v>41</v>
      </c>
      <c r="D172" s="4" t="s">
        <v>79</v>
      </c>
      <c r="E172" s="4" t="s">
        <v>80</v>
      </c>
      <c r="F172" s="4" t="s">
        <v>44</v>
      </c>
      <c r="G172" s="4" t="s">
        <v>31</v>
      </c>
      <c r="H172" s="4" t="s">
        <v>31</v>
      </c>
      <c r="I172" s="4" t="s">
        <v>32</v>
      </c>
      <c r="J172" s="4" t="s">
        <v>33</v>
      </c>
      <c r="K172" s="4" t="s">
        <v>34</v>
      </c>
      <c r="L172" s="4" t="s">
        <v>35</v>
      </c>
      <c r="M172" s="150">
        <v>3.1190000000000002</v>
      </c>
      <c r="N172" s="4" t="s">
        <v>81</v>
      </c>
      <c r="O172" s="165">
        <v>7.4999999999999997E-3</v>
      </c>
      <c r="P172" s="166">
        <v>1.1520000000000001E-2</v>
      </c>
      <c r="R172" s="150">
        <v>25419978</v>
      </c>
      <c r="S172" s="150">
        <v>1</v>
      </c>
      <c r="T172" s="150">
        <v>111.88</v>
      </c>
      <c r="U172" s="150">
        <v>28439.870999999999</v>
      </c>
      <c r="W172" s="4" t="s">
        <v>37</v>
      </c>
      <c r="X172" s="150">
        <v>1.214E-3</v>
      </c>
      <c r="Y172" s="166">
        <v>3.6532803500796497E-2</v>
      </c>
      <c r="Z172" s="166">
        <v>1.55350987553686E-2</v>
      </c>
    </row>
    <row r="173" spans="1:26">
      <c r="A173" s="4" t="s">
        <v>246</v>
      </c>
      <c r="B173" s="4">
        <v>7205</v>
      </c>
      <c r="C173" s="4" t="s">
        <v>41</v>
      </c>
      <c r="D173" s="4" t="s">
        <v>82</v>
      </c>
      <c r="E173" s="4" t="s">
        <v>83</v>
      </c>
      <c r="F173" s="4" t="s">
        <v>44</v>
      </c>
      <c r="G173" s="4" t="s">
        <v>31</v>
      </c>
      <c r="H173" s="4" t="s">
        <v>31</v>
      </c>
      <c r="I173" s="4" t="s">
        <v>32</v>
      </c>
      <c r="J173" s="4" t="s">
        <v>33</v>
      </c>
      <c r="K173" s="4" t="s">
        <v>34</v>
      </c>
      <c r="L173" s="4" t="s">
        <v>35</v>
      </c>
      <c r="M173" s="150">
        <v>1.5760000000000001</v>
      </c>
      <c r="N173" s="4" t="s">
        <v>84</v>
      </c>
      <c r="O173" s="165">
        <v>7.4999999999999997E-3</v>
      </c>
      <c r="P173" s="166">
        <v>7.9699999999999997E-3</v>
      </c>
      <c r="R173" s="150">
        <v>32786729</v>
      </c>
      <c r="S173" s="150">
        <v>1</v>
      </c>
      <c r="T173" s="150">
        <v>112.14</v>
      </c>
      <c r="U173" s="150">
        <v>36767.038</v>
      </c>
      <c r="W173" s="4" t="s">
        <v>37</v>
      </c>
      <c r="X173" s="150">
        <v>1.511E-3</v>
      </c>
      <c r="Y173" s="166">
        <v>4.7229572619350103E-2</v>
      </c>
      <c r="Z173" s="166">
        <v>2.0083760470215699E-2</v>
      </c>
    </row>
    <row r="174" spans="1:26">
      <c r="A174" s="4" t="s">
        <v>246</v>
      </c>
      <c r="B174" s="4">
        <v>7205</v>
      </c>
      <c r="C174" s="4" t="s">
        <v>41</v>
      </c>
      <c r="D174" s="4" t="s">
        <v>85</v>
      </c>
      <c r="E174" s="4" t="s">
        <v>86</v>
      </c>
      <c r="F174" s="4" t="s">
        <v>44</v>
      </c>
      <c r="G174" s="4" t="s">
        <v>31</v>
      </c>
      <c r="H174" s="4" t="s">
        <v>31</v>
      </c>
      <c r="I174" s="4" t="s">
        <v>32</v>
      </c>
      <c r="J174" s="4" t="s">
        <v>33</v>
      </c>
      <c r="K174" s="4" t="s">
        <v>34</v>
      </c>
      <c r="L174" s="4" t="s">
        <v>35</v>
      </c>
      <c r="M174" s="150">
        <v>7.6379999999999999</v>
      </c>
      <c r="N174" s="4" t="s">
        <v>87</v>
      </c>
      <c r="O174" s="165">
        <v>1E-3</v>
      </c>
      <c r="P174" s="166">
        <v>1.5559999999999999E-2</v>
      </c>
      <c r="R174" s="150">
        <v>14021900</v>
      </c>
      <c r="S174" s="150">
        <v>1</v>
      </c>
      <c r="T174" s="150">
        <v>99.81</v>
      </c>
      <c r="U174" s="150">
        <v>13995.258</v>
      </c>
      <c r="W174" s="4" t="s">
        <v>37</v>
      </c>
      <c r="X174" s="150">
        <v>5.4299999999999997E-4</v>
      </c>
      <c r="Y174" s="166">
        <v>1.79777896235227E-2</v>
      </c>
      <c r="Z174" s="166">
        <v>7.6448208306427196E-3</v>
      </c>
    </row>
    <row r="175" spans="1:26">
      <c r="A175" s="4" t="s">
        <v>246</v>
      </c>
      <c r="B175" s="4">
        <v>7205</v>
      </c>
      <c r="C175" s="4" t="s">
        <v>88</v>
      </c>
      <c r="D175" s="4" t="s">
        <v>89</v>
      </c>
      <c r="E175" s="4" t="s">
        <v>90</v>
      </c>
      <c r="F175" s="4" t="s">
        <v>91</v>
      </c>
      <c r="G175" s="4" t="s">
        <v>31</v>
      </c>
      <c r="H175" s="4" t="s">
        <v>31</v>
      </c>
      <c r="I175" s="4" t="s">
        <v>32</v>
      </c>
      <c r="J175" s="4" t="s">
        <v>33</v>
      </c>
      <c r="K175" s="4" t="s">
        <v>34</v>
      </c>
      <c r="L175" s="4" t="s">
        <v>35</v>
      </c>
      <c r="M175" s="150">
        <v>4.2690000000000001</v>
      </c>
      <c r="N175" s="4" t="s">
        <v>92</v>
      </c>
      <c r="O175" s="165">
        <v>2.2499999999999999E-2</v>
      </c>
      <c r="P175" s="166">
        <v>4.0719999999999999E-2</v>
      </c>
      <c r="R175" s="150">
        <v>26825002</v>
      </c>
      <c r="S175" s="150">
        <v>1</v>
      </c>
      <c r="T175" s="150">
        <v>93.79</v>
      </c>
      <c r="U175" s="150">
        <v>25159.169000000002</v>
      </c>
      <c r="W175" s="4" t="s">
        <v>37</v>
      </c>
      <c r="X175" s="150">
        <v>9.9200000000000004E-4</v>
      </c>
      <c r="Y175" s="166">
        <v>3.2318535430820902E-2</v>
      </c>
      <c r="Z175" s="166">
        <v>1.3743036160248001E-2</v>
      </c>
    </row>
    <row r="176" spans="1:26">
      <c r="A176" s="4" t="s">
        <v>246</v>
      </c>
      <c r="B176" s="4">
        <v>7205</v>
      </c>
      <c r="C176" s="4" t="s">
        <v>88</v>
      </c>
      <c r="D176" s="4" t="s">
        <v>93</v>
      </c>
      <c r="E176" s="4" t="s">
        <v>94</v>
      </c>
      <c r="F176" s="4" t="s">
        <v>91</v>
      </c>
      <c r="G176" s="4" t="s">
        <v>31</v>
      </c>
      <c r="H176" s="4" t="s">
        <v>31</v>
      </c>
      <c r="I176" s="4" t="s">
        <v>32</v>
      </c>
      <c r="J176" s="4" t="s">
        <v>33</v>
      </c>
      <c r="K176" s="4" t="s">
        <v>34</v>
      </c>
      <c r="L176" s="4" t="s">
        <v>35</v>
      </c>
      <c r="M176" s="150">
        <v>1.9039999999999999</v>
      </c>
      <c r="N176" s="4" t="s">
        <v>95</v>
      </c>
      <c r="O176" s="165">
        <v>5.0000000000000001E-3</v>
      </c>
      <c r="P176" s="166">
        <v>4.0289999999999999E-2</v>
      </c>
      <c r="R176" s="150">
        <v>12432064</v>
      </c>
      <c r="S176" s="150">
        <v>1</v>
      </c>
      <c r="T176" s="150">
        <v>93.69</v>
      </c>
      <c r="U176" s="150">
        <v>11647.601000000001</v>
      </c>
      <c r="W176" s="4" t="s">
        <v>37</v>
      </c>
      <c r="X176" s="150">
        <v>5.8799999999999998E-4</v>
      </c>
      <c r="Y176" s="166">
        <v>1.4962075745628901E-2</v>
      </c>
      <c r="Z176" s="166">
        <v>6.3624277914664197E-3</v>
      </c>
    </row>
    <row r="177" spans="1:26">
      <c r="A177" s="4" t="s">
        <v>246</v>
      </c>
      <c r="B177" s="4">
        <v>7205</v>
      </c>
      <c r="C177" s="4" t="s">
        <v>88</v>
      </c>
      <c r="D177" s="4" t="s">
        <v>96</v>
      </c>
      <c r="E177" s="4" t="s">
        <v>97</v>
      </c>
      <c r="F177" s="4" t="s">
        <v>91</v>
      </c>
      <c r="G177" s="4" t="s">
        <v>31</v>
      </c>
      <c r="H177" s="4" t="s">
        <v>31</v>
      </c>
      <c r="I177" s="4" t="s">
        <v>32</v>
      </c>
      <c r="J177" s="4" t="s">
        <v>33</v>
      </c>
      <c r="K177" s="4" t="s">
        <v>34</v>
      </c>
      <c r="L177" s="4" t="s">
        <v>35</v>
      </c>
      <c r="M177" s="150">
        <v>4.5629999999999997</v>
      </c>
      <c r="N177" s="4" t="s">
        <v>98</v>
      </c>
      <c r="O177" s="165">
        <v>3.7499999999999999E-2</v>
      </c>
      <c r="P177" s="166">
        <v>4.0939999999999997E-2</v>
      </c>
      <c r="R177" s="150">
        <v>610000</v>
      </c>
      <c r="S177" s="150">
        <v>1</v>
      </c>
      <c r="T177" s="150">
        <v>98.83</v>
      </c>
      <c r="U177" s="150">
        <v>602.86300000000006</v>
      </c>
      <c r="W177" s="4" t="s">
        <v>37</v>
      </c>
      <c r="X177" s="150">
        <v>4.8000000000000001E-5</v>
      </c>
      <c r="Y177" s="166">
        <v>7.7441544012863295E-4</v>
      </c>
      <c r="Z177" s="166">
        <v>3.2931007716991198E-4</v>
      </c>
    </row>
    <row r="178" spans="1:26">
      <c r="A178" s="4" t="s">
        <v>246</v>
      </c>
      <c r="B178" s="4">
        <v>7205</v>
      </c>
      <c r="C178" s="4" t="s">
        <v>88</v>
      </c>
      <c r="D178" s="4" t="s">
        <v>99</v>
      </c>
      <c r="E178" s="4" t="s">
        <v>100</v>
      </c>
      <c r="F178" s="4" t="s">
        <v>91</v>
      </c>
      <c r="G178" s="4" t="s">
        <v>31</v>
      </c>
      <c r="H178" s="4" t="s">
        <v>31</v>
      </c>
      <c r="I178" s="4" t="s">
        <v>32</v>
      </c>
      <c r="J178" s="4" t="s">
        <v>33</v>
      </c>
      <c r="K178" s="4" t="s">
        <v>34</v>
      </c>
      <c r="L178" s="4" t="s">
        <v>35</v>
      </c>
      <c r="M178" s="150">
        <v>2.9369999999999998</v>
      </c>
      <c r="N178" s="4" t="s">
        <v>101</v>
      </c>
      <c r="O178" s="165">
        <v>0.02</v>
      </c>
      <c r="P178" s="166">
        <v>4.0149999999999998E-2</v>
      </c>
      <c r="R178" s="150">
        <v>25058107</v>
      </c>
      <c r="S178" s="150">
        <v>1</v>
      </c>
      <c r="T178" s="150">
        <v>94.43</v>
      </c>
      <c r="U178" s="150">
        <v>23662.37</v>
      </c>
      <c r="W178" s="4" t="s">
        <v>37</v>
      </c>
      <c r="X178" s="150">
        <v>1.1540000000000001E-3</v>
      </c>
      <c r="Y178" s="166">
        <v>3.0395803057837002E-2</v>
      </c>
      <c r="Z178" s="166">
        <v>1.2925419267150901E-2</v>
      </c>
    </row>
    <row r="179" spans="1:26">
      <c r="A179" s="4" t="s">
        <v>246</v>
      </c>
      <c r="B179" s="4">
        <v>7205</v>
      </c>
      <c r="C179" s="4" t="s">
        <v>88</v>
      </c>
      <c r="D179" s="4" t="s">
        <v>102</v>
      </c>
      <c r="E179" s="4" t="s">
        <v>103</v>
      </c>
      <c r="F179" s="4" t="s">
        <v>91</v>
      </c>
      <c r="G179" s="4" t="s">
        <v>31</v>
      </c>
      <c r="H179" s="4" t="s">
        <v>31</v>
      </c>
      <c r="I179" s="4" t="s">
        <v>32</v>
      </c>
      <c r="J179" s="4" t="s">
        <v>33</v>
      </c>
      <c r="K179" s="4" t="s">
        <v>34</v>
      </c>
      <c r="L179" s="4" t="s">
        <v>35</v>
      </c>
      <c r="M179" s="150">
        <v>9.08</v>
      </c>
      <c r="N179" s="4" t="s">
        <v>104</v>
      </c>
      <c r="O179" s="165">
        <v>0.04</v>
      </c>
      <c r="P179" s="166">
        <v>4.4549999999999999E-2</v>
      </c>
      <c r="R179" s="150">
        <v>4900000</v>
      </c>
      <c r="S179" s="150">
        <v>1</v>
      </c>
      <c r="T179" s="150">
        <v>96.13</v>
      </c>
      <c r="U179" s="150">
        <v>4710.37</v>
      </c>
      <c r="W179" s="4" t="s">
        <v>37</v>
      </c>
      <c r="X179" s="150">
        <v>8.9090000000000003E-3</v>
      </c>
      <c r="Y179" s="166">
        <v>6.0507665202852202E-3</v>
      </c>
      <c r="Z179" s="166">
        <v>2.5730096360182001E-3</v>
      </c>
    </row>
    <row r="180" spans="1:26">
      <c r="A180" s="4" t="s">
        <v>246</v>
      </c>
      <c r="B180" s="4">
        <v>7205</v>
      </c>
      <c r="C180" s="4" t="s">
        <v>88</v>
      </c>
      <c r="D180" s="4" t="s">
        <v>105</v>
      </c>
      <c r="E180" s="4" t="s">
        <v>106</v>
      </c>
      <c r="F180" s="4" t="s">
        <v>91</v>
      </c>
      <c r="G180" s="4" t="s">
        <v>31</v>
      </c>
      <c r="H180" s="4" t="s">
        <v>31</v>
      </c>
      <c r="I180" s="4" t="s">
        <v>32</v>
      </c>
      <c r="J180" s="4" t="s">
        <v>33</v>
      </c>
      <c r="K180" s="4" t="s">
        <v>34</v>
      </c>
      <c r="L180" s="4" t="s">
        <v>35</v>
      </c>
      <c r="M180" s="150">
        <v>15.141</v>
      </c>
      <c r="N180" s="4" t="s">
        <v>107</v>
      </c>
      <c r="O180" s="165">
        <v>3.7499999999999999E-2</v>
      </c>
      <c r="P180" s="166">
        <v>4.8259999999999997E-2</v>
      </c>
      <c r="R180" s="150">
        <v>12212477</v>
      </c>
      <c r="S180" s="150">
        <v>1</v>
      </c>
      <c r="T180" s="150">
        <v>85.26</v>
      </c>
      <c r="U180" s="150">
        <v>10412.358</v>
      </c>
      <c r="W180" s="4" t="s">
        <v>37</v>
      </c>
      <c r="X180" s="150">
        <v>4.84E-4</v>
      </c>
      <c r="Y180" s="166">
        <v>1.3375328587616199E-2</v>
      </c>
      <c r="Z180" s="166">
        <v>5.6876842339677602E-3</v>
      </c>
    </row>
    <row r="181" spans="1:26">
      <c r="A181" s="4" t="s">
        <v>246</v>
      </c>
      <c r="B181" s="4">
        <v>7205</v>
      </c>
      <c r="C181" s="4" t="s">
        <v>88</v>
      </c>
      <c r="D181" s="4" t="s">
        <v>108</v>
      </c>
      <c r="E181" s="4" t="s">
        <v>109</v>
      </c>
      <c r="F181" s="4" t="s">
        <v>91</v>
      </c>
      <c r="G181" s="4" t="s">
        <v>31</v>
      </c>
      <c r="H181" s="4" t="s">
        <v>31</v>
      </c>
      <c r="I181" s="4" t="s">
        <v>32</v>
      </c>
      <c r="J181" s="4" t="s">
        <v>33</v>
      </c>
      <c r="K181" s="4" t="s">
        <v>34</v>
      </c>
      <c r="L181" s="4" t="s">
        <v>35</v>
      </c>
      <c r="M181" s="150">
        <v>1.399</v>
      </c>
      <c r="N181" s="4" t="s">
        <v>110</v>
      </c>
      <c r="O181" s="165">
        <v>1.7500000000000002E-2</v>
      </c>
      <c r="P181" s="166">
        <v>4.0219999999999999E-2</v>
      </c>
      <c r="R181" s="150">
        <v>15879039</v>
      </c>
      <c r="S181" s="150">
        <v>1</v>
      </c>
      <c r="T181" s="150">
        <v>97.96</v>
      </c>
      <c r="U181" s="150">
        <v>15555.107</v>
      </c>
      <c r="W181" s="4" t="s">
        <v>37</v>
      </c>
      <c r="X181" s="150">
        <v>6.6799999999999997E-4</v>
      </c>
      <c r="Y181" s="166">
        <v>1.9981512760435201E-2</v>
      </c>
      <c r="Z181" s="166">
        <v>8.4968779909882896E-3</v>
      </c>
    </row>
    <row r="182" spans="1:26">
      <c r="A182" s="4" t="s">
        <v>246</v>
      </c>
      <c r="B182" s="4">
        <v>7205</v>
      </c>
      <c r="C182" s="4" t="s">
        <v>88</v>
      </c>
      <c r="D182" s="4" t="s">
        <v>111</v>
      </c>
      <c r="E182" s="4" t="s">
        <v>112</v>
      </c>
      <c r="F182" s="4" t="s">
        <v>91</v>
      </c>
      <c r="G182" s="4" t="s">
        <v>31</v>
      </c>
      <c r="H182" s="4" t="s">
        <v>31</v>
      </c>
      <c r="I182" s="4" t="s">
        <v>32</v>
      </c>
      <c r="J182" s="4" t="s">
        <v>33</v>
      </c>
      <c r="K182" s="4" t="s">
        <v>34</v>
      </c>
      <c r="L182" s="4" t="s">
        <v>35</v>
      </c>
      <c r="M182" s="150">
        <v>17.786999999999999</v>
      </c>
      <c r="N182" s="4" t="s">
        <v>113</v>
      </c>
      <c r="O182" s="165">
        <v>2.8000000000000001E-2</v>
      </c>
      <c r="P182" s="166">
        <v>4.895E-2</v>
      </c>
      <c r="R182" s="150">
        <v>2479966</v>
      </c>
      <c r="S182" s="150">
        <v>1</v>
      </c>
      <c r="T182" s="150">
        <v>69.010000000000005</v>
      </c>
      <c r="U182" s="150">
        <v>1711.425</v>
      </c>
      <c r="W182" s="4" t="s">
        <v>37</v>
      </c>
      <c r="X182" s="150">
        <v>2.1800000000000001E-4</v>
      </c>
      <c r="Y182" s="166">
        <v>2.1984324560605502E-3</v>
      </c>
      <c r="Z182" s="166">
        <v>9.3485476172567705E-4</v>
      </c>
    </row>
    <row r="183" spans="1:26">
      <c r="A183" s="4" t="s">
        <v>246</v>
      </c>
      <c r="B183" s="4">
        <v>7205</v>
      </c>
      <c r="C183" s="4" t="s">
        <v>88</v>
      </c>
      <c r="D183" s="4" t="s">
        <v>114</v>
      </c>
      <c r="E183" s="4" t="s">
        <v>115</v>
      </c>
      <c r="F183" s="4" t="s">
        <v>91</v>
      </c>
      <c r="G183" s="4" t="s">
        <v>31</v>
      </c>
      <c r="H183" s="4" t="s">
        <v>31</v>
      </c>
      <c r="I183" s="4" t="s">
        <v>32</v>
      </c>
      <c r="J183" s="4" t="s">
        <v>33</v>
      </c>
      <c r="K183" s="4" t="s">
        <v>34</v>
      </c>
      <c r="L183" s="4" t="s">
        <v>35</v>
      </c>
      <c r="M183" s="150">
        <v>3.33</v>
      </c>
      <c r="N183" s="4" t="s">
        <v>116</v>
      </c>
      <c r="O183" s="165">
        <v>3.7499999999999999E-2</v>
      </c>
      <c r="P183" s="166">
        <v>4.0570000000000002E-2</v>
      </c>
      <c r="R183" s="150">
        <v>6097000</v>
      </c>
      <c r="S183" s="150">
        <v>1</v>
      </c>
      <c r="T183" s="150">
        <v>99.6</v>
      </c>
      <c r="U183" s="150">
        <v>6072.6120000000001</v>
      </c>
      <c r="W183" s="4" t="s">
        <v>37</v>
      </c>
      <c r="X183" s="150">
        <v>1.2194E-2</v>
      </c>
      <c r="Y183" s="166">
        <v>7.8006520465021397E-3</v>
      </c>
      <c r="Z183" s="166">
        <v>3.31712565930059E-3</v>
      </c>
    </row>
    <row r="184" spans="1:26">
      <c r="A184" s="4" t="s">
        <v>246</v>
      </c>
      <c r="B184" s="4">
        <v>7205</v>
      </c>
      <c r="C184" s="4" t="s">
        <v>247</v>
      </c>
      <c r="D184" s="4" t="s">
        <v>248</v>
      </c>
      <c r="E184" s="4" t="s">
        <v>249</v>
      </c>
      <c r="F184" s="4" t="s">
        <v>250</v>
      </c>
      <c r="G184" s="4" t="s">
        <v>31</v>
      </c>
      <c r="H184" s="4" t="s">
        <v>31</v>
      </c>
      <c r="I184" s="4" t="s">
        <v>32</v>
      </c>
      <c r="J184" s="4" t="s">
        <v>33</v>
      </c>
      <c r="K184" s="4" t="s">
        <v>34</v>
      </c>
      <c r="L184" s="4" t="s">
        <v>35</v>
      </c>
      <c r="M184" s="150">
        <v>5.79</v>
      </c>
      <c r="N184" s="4" t="s">
        <v>251</v>
      </c>
      <c r="O184" s="165">
        <v>3.9399999999999998E-2</v>
      </c>
      <c r="P184" s="166">
        <v>5.1790000000000003E-2</v>
      </c>
      <c r="R184" s="150">
        <v>592500</v>
      </c>
      <c r="S184" s="150">
        <v>1</v>
      </c>
      <c r="T184" s="150">
        <v>95.93</v>
      </c>
      <c r="U184" s="150">
        <v>568.38499999999999</v>
      </c>
      <c r="W184" s="4" t="s">
        <v>37</v>
      </c>
      <c r="X184" s="150">
        <v>2.0999999999999999E-5</v>
      </c>
      <c r="Y184" s="166">
        <v>7.3012660180069597E-4</v>
      </c>
      <c r="Z184" s="166">
        <v>3.1047682564652301E-4</v>
      </c>
    </row>
    <row r="185" spans="1:26">
      <c r="A185" s="4" t="s">
        <v>246</v>
      </c>
      <c r="B185" s="4">
        <v>7205</v>
      </c>
      <c r="C185" s="4" t="s">
        <v>41</v>
      </c>
      <c r="D185" s="4" t="s">
        <v>288</v>
      </c>
      <c r="E185" s="4" t="s">
        <v>289</v>
      </c>
      <c r="F185" s="4" t="s">
        <v>44</v>
      </c>
      <c r="G185" s="4" t="s">
        <v>31</v>
      </c>
      <c r="H185" s="4" t="s">
        <v>31</v>
      </c>
      <c r="I185" s="4" t="s">
        <v>32</v>
      </c>
      <c r="J185" s="4" t="s">
        <v>33</v>
      </c>
      <c r="K185" s="4" t="s">
        <v>34</v>
      </c>
      <c r="L185" s="4" t="s">
        <v>35</v>
      </c>
      <c r="M185" s="150">
        <v>14.135</v>
      </c>
      <c r="N185" s="4" t="s">
        <v>290</v>
      </c>
      <c r="O185" s="165">
        <v>2.75E-2</v>
      </c>
      <c r="P185" s="166">
        <v>1.7819999999999999E-2</v>
      </c>
      <c r="R185" s="150">
        <v>4355080</v>
      </c>
      <c r="S185" s="150">
        <v>1</v>
      </c>
      <c r="T185" s="150">
        <v>138.12</v>
      </c>
      <c r="U185" s="150">
        <v>6015.2359999999999</v>
      </c>
      <c r="W185" s="4" t="s">
        <v>37</v>
      </c>
      <c r="X185" s="150">
        <v>2.3900000000000001E-4</v>
      </c>
      <c r="Y185" s="166">
        <v>7.72694960302366E-3</v>
      </c>
      <c r="Z185" s="166">
        <v>3.2857846553744898E-3</v>
      </c>
    </row>
    <row r="186" spans="1:26">
      <c r="A186" s="4" t="s">
        <v>246</v>
      </c>
      <c r="B186" s="4">
        <v>7205</v>
      </c>
      <c r="C186" s="4" t="s">
        <v>41</v>
      </c>
      <c r="D186" s="4" t="s">
        <v>252</v>
      </c>
      <c r="E186" s="4" t="s">
        <v>253</v>
      </c>
      <c r="F186" s="4" t="s">
        <v>44</v>
      </c>
      <c r="G186" s="4" t="s">
        <v>31</v>
      </c>
      <c r="H186" s="4" t="s">
        <v>31</v>
      </c>
      <c r="I186" s="4" t="s">
        <v>32</v>
      </c>
      <c r="J186" s="4" t="s">
        <v>33</v>
      </c>
      <c r="K186" s="4" t="s">
        <v>34</v>
      </c>
      <c r="L186" s="4" t="s">
        <v>35</v>
      </c>
      <c r="M186" s="150">
        <v>9.8919999999999995</v>
      </c>
      <c r="N186" s="4" t="s">
        <v>254</v>
      </c>
      <c r="O186" s="165">
        <v>0.04</v>
      </c>
      <c r="P186" s="166">
        <v>1.6670000000000001E-2</v>
      </c>
      <c r="R186" s="150">
        <v>5221607</v>
      </c>
      <c r="S186" s="150">
        <v>1</v>
      </c>
      <c r="T186" s="150">
        <v>170.66</v>
      </c>
      <c r="U186" s="150">
        <v>8911.1949999999997</v>
      </c>
      <c r="W186" s="4" t="s">
        <v>37</v>
      </c>
      <c r="X186" s="150">
        <v>3.28E-4</v>
      </c>
      <c r="Y186" s="166">
        <v>1.1446989806292201E-2</v>
      </c>
      <c r="Z186" s="166">
        <v>4.8676832887618203E-3</v>
      </c>
    </row>
    <row r="187" spans="1:26">
      <c r="A187" s="4" t="s">
        <v>246</v>
      </c>
      <c r="B187" s="4">
        <v>7205</v>
      </c>
      <c r="C187" s="4" t="s">
        <v>88</v>
      </c>
      <c r="D187" s="4" t="s">
        <v>120</v>
      </c>
      <c r="E187" s="4" t="s">
        <v>121</v>
      </c>
      <c r="F187" s="4" t="s">
        <v>91</v>
      </c>
      <c r="G187" s="4" t="s">
        <v>31</v>
      </c>
      <c r="H187" s="4" t="s">
        <v>31</v>
      </c>
      <c r="I187" s="4" t="s">
        <v>32</v>
      </c>
      <c r="J187" s="4" t="s">
        <v>33</v>
      </c>
      <c r="K187" s="4" t="s">
        <v>34</v>
      </c>
      <c r="L187" s="4" t="s">
        <v>35</v>
      </c>
      <c r="M187" s="150">
        <v>11.997999999999999</v>
      </c>
      <c r="N187" s="4" t="s">
        <v>122</v>
      </c>
      <c r="O187" s="165">
        <v>5.5E-2</v>
      </c>
      <c r="P187" s="166">
        <v>4.7149999999999997E-2</v>
      </c>
      <c r="R187" s="150">
        <v>1509000</v>
      </c>
      <c r="S187" s="150">
        <v>1</v>
      </c>
      <c r="T187" s="150">
        <v>110.25</v>
      </c>
      <c r="U187" s="150">
        <v>1663.672</v>
      </c>
      <c r="W187" s="4" t="s">
        <v>37</v>
      </c>
      <c r="X187" s="150">
        <v>8.0000000000000007E-5</v>
      </c>
      <c r="Y187" s="166">
        <v>2.1370919617183402E-3</v>
      </c>
      <c r="Z187" s="166">
        <v>9.0877051562371597E-4</v>
      </c>
    </row>
    <row r="188" spans="1:26">
      <c r="A188" s="4" t="s">
        <v>246</v>
      </c>
      <c r="B188" s="4">
        <v>7205</v>
      </c>
      <c r="C188" s="4" t="s">
        <v>247</v>
      </c>
      <c r="D188" s="4" t="s">
        <v>255</v>
      </c>
      <c r="E188" s="4" t="s">
        <v>256</v>
      </c>
      <c r="F188" s="4" t="s">
        <v>250</v>
      </c>
      <c r="G188" s="4" t="s">
        <v>31</v>
      </c>
      <c r="H188" s="4" t="s">
        <v>31</v>
      </c>
      <c r="I188" s="4" t="s">
        <v>32</v>
      </c>
      <c r="J188" s="4" t="s">
        <v>33</v>
      </c>
      <c r="K188" s="4" t="s">
        <v>34</v>
      </c>
      <c r="L188" s="4" t="s">
        <v>35</v>
      </c>
      <c r="M188" s="150">
        <v>2.0720000000000001</v>
      </c>
      <c r="N188" s="4" t="s">
        <v>257</v>
      </c>
      <c r="O188" s="165">
        <v>3.9399999999999998E-2</v>
      </c>
      <c r="P188" s="166">
        <v>4.743E-2</v>
      </c>
      <c r="R188" s="150">
        <v>840000</v>
      </c>
      <c r="S188" s="150">
        <v>1</v>
      </c>
      <c r="T188" s="150">
        <v>99.22</v>
      </c>
      <c r="U188" s="150">
        <v>833.44799999999998</v>
      </c>
      <c r="W188" s="4" t="s">
        <v>37</v>
      </c>
      <c r="X188" s="150">
        <v>4.0000000000000003E-5</v>
      </c>
      <c r="Y188" s="166">
        <v>1.0706163751040101E-3</v>
      </c>
      <c r="Z188" s="166">
        <v>4.5526566599228801E-4</v>
      </c>
    </row>
    <row r="189" spans="1:26">
      <c r="A189" s="4" t="s">
        <v>246</v>
      </c>
      <c r="B189" s="4">
        <v>7205</v>
      </c>
      <c r="C189" s="4" t="s">
        <v>41</v>
      </c>
      <c r="D189" s="4" t="s">
        <v>123</v>
      </c>
      <c r="E189" s="4" t="s">
        <v>124</v>
      </c>
      <c r="F189" s="4" t="s">
        <v>44</v>
      </c>
      <c r="G189" s="4" t="s">
        <v>31</v>
      </c>
      <c r="H189" s="4" t="s">
        <v>31</v>
      </c>
      <c r="I189" s="4" t="s">
        <v>32</v>
      </c>
      <c r="J189" s="4" t="s">
        <v>33</v>
      </c>
      <c r="K189" s="4" t="s">
        <v>34</v>
      </c>
      <c r="L189" s="4" t="s">
        <v>35</v>
      </c>
      <c r="M189" s="150">
        <v>5.0910000000000002</v>
      </c>
      <c r="N189" s="4" t="s">
        <v>125</v>
      </c>
      <c r="O189" s="165">
        <v>5.0000000000000001E-3</v>
      </c>
      <c r="P189" s="166">
        <v>1.34E-2</v>
      </c>
      <c r="R189" s="150">
        <v>16621011</v>
      </c>
      <c r="S189" s="150">
        <v>1</v>
      </c>
      <c r="T189" s="150">
        <v>107.2</v>
      </c>
      <c r="U189" s="150">
        <v>17817.723999999998</v>
      </c>
      <c r="W189" s="4" t="s">
        <v>37</v>
      </c>
      <c r="X189" s="150">
        <v>8.1800000000000004E-4</v>
      </c>
      <c r="Y189" s="166">
        <v>2.2887986843564901E-2</v>
      </c>
      <c r="Z189" s="166">
        <v>9.7328182305693005E-3</v>
      </c>
    </row>
    <row r="190" spans="1:26">
      <c r="A190" s="4" t="s">
        <v>246</v>
      </c>
      <c r="B190" s="4">
        <v>7205</v>
      </c>
      <c r="C190" s="4" t="s">
        <v>41</v>
      </c>
      <c r="D190" s="4" t="s">
        <v>126</v>
      </c>
      <c r="E190" s="4" t="s">
        <v>127</v>
      </c>
      <c r="F190" s="4" t="s">
        <v>44</v>
      </c>
      <c r="G190" s="4" t="s">
        <v>31</v>
      </c>
      <c r="H190" s="4" t="s">
        <v>31</v>
      </c>
      <c r="I190" s="4" t="s">
        <v>32</v>
      </c>
      <c r="J190" s="4" t="s">
        <v>33</v>
      </c>
      <c r="K190" s="4" t="s">
        <v>34</v>
      </c>
      <c r="L190" s="4" t="s">
        <v>35</v>
      </c>
      <c r="M190" s="150">
        <v>2.3279999999999998</v>
      </c>
      <c r="N190" s="4" t="s">
        <v>128</v>
      </c>
      <c r="O190" s="165">
        <v>1E-3</v>
      </c>
      <c r="P190" s="166">
        <v>1.0410000000000001E-2</v>
      </c>
      <c r="R190" s="150">
        <v>28560425</v>
      </c>
      <c r="S190" s="150">
        <v>1</v>
      </c>
      <c r="T190" s="150">
        <v>109.23</v>
      </c>
      <c r="U190" s="150">
        <v>31196.552</v>
      </c>
      <c r="W190" s="4" t="s">
        <v>37</v>
      </c>
      <c r="X190" s="150">
        <v>1.423E-3</v>
      </c>
      <c r="Y190" s="166">
        <v>4.00739334206201E-2</v>
      </c>
      <c r="Z190" s="166">
        <v>1.7040918121485699E-2</v>
      </c>
    </row>
    <row r="191" spans="1:26">
      <c r="A191" s="4" t="s">
        <v>246</v>
      </c>
      <c r="B191" s="4">
        <v>7205</v>
      </c>
      <c r="C191" s="4" t="s">
        <v>41</v>
      </c>
      <c r="D191" s="4" t="s">
        <v>129</v>
      </c>
      <c r="E191" s="4" t="s">
        <v>130</v>
      </c>
      <c r="F191" s="4" t="s">
        <v>44</v>
      </c>
      <c r="G191" s="4" t="s">
        <v>31</v>
      </c>
      <c r="H191" s="4" t="s">
        <v>31</v>
      </c>
      <c r="I191" s="4" t="s">
        <v>32</v>
      </c>
      <c r="J191" s="4" t="s">
        <v>33</v>
      </c>
      <c r="K191" s="4" t="s">
        <v>34</v>
      </c>
      <c r="L191" s="4" t="s">
        <v>35</v>
      </c>
      <c r="M191" s="150">
        <v>4.4779999999999998</v>
      </c>
      <c r="N191" s="4" t="s">
        <v>131</v>
      </c>
      <c r="O191" s="165">
        <v>1.0999999999999999E-2</v>
      </c>
      <c r="P191" s="166">
        <v>1.302E-2</v>
      </c>
      <c r="R191" s="150">
        <v>21639952</v>
      </c>
      <c r="S191" s="150">
        <v>1</v>
      </c>
      <c r="T191" s="150">
        <v>100.29</v>
      </c>
      <c r="U191" s="150">
        <v>21702.707999999999</v>
      </c>
      <c r="W191" s="4" t="s">
        <v>37</v>
      </c>
      <c r="X191" s="150">
        <v>0</v>
      </c>
      <c r="Y191" s="166">
        <v>2.7878493223177699E-2</v>
      </c>
      <c r="Z191" s="166">
        <v>1.18549660543707E-2</v>
      </c>
    </row>
    <row r="192" spans="1:26">
      <c r="A192" s="4" t="s">
        <v>246</v>
      </c>
      <c r="B192" s="4">
        <v>7205</v>
      </c>
      <c r="C192" s="4" t="s">
        <v>41</v>
      </c>
      <c r="D192" s="4" t="s">
        <v>132</v>
      </c>
      <c r="E192" s="4" t="s">
        <v>133</v>
      </c>
      <c r="F192" s="4" t="s">
        <v>44</v>
      </c>
      <c r="G192" s="4" t="s">
        <v>31</v>
      </c>
      <c r="H192" s="4" t="s">
        <v>31</v>
      </c>
      <c r="I192" s="4" t="s">
        <v>50</v>
      </c>
      <c r="J192" s="4" t="s">
        <v>33</v>
      </c>
      <c r="K192" s="4" t="s">
        <v>34</v>
      </c>
      <c r="L192" s="4" t="s">
        <v>35</v>
      </c>
      <c r="M192" s="150">
        <v>8.9600000000000009</v>
      </c>
      <c r="N192" s="4" t="s">
        <v>134</v>
      </c>
      <c r="O192" s="165">
        <v>1.6E-2</v>
      </c>
      <c r="P192" s="166">
        <v>1.6709999999999999E-2</v>
      </c>
      <c r="R192" s="150">
        <v>2400000</v>
      </c>
      <c r="S192" s="150">
        <v>1</v>
      </c>
      <c r="T192" s="150">
        <v>99.88</v>
      </c>
      <c r="U192" s="150">
        <v>2397.12</v>
      </c>
      <c r="W192" s="4" t="s">
        <v>37</v>
      </c>
      <c r="X192" s="150">
        <v>4.7999999999999996E-3</v>
      </c>
      <c r="Y192" s="166">
        <v>3.0792514051138499E-3</v>
      </c>
      <c r="Z192" s="166">
        <v>1.3094115448875399E-3</v>
      </c>
    </row>
    <row r="193" spans="1:26">
      <c r="A193" s="4" t="s">
        <v>246</v>
      </c>
      <c r="B193" s="4">
        <v>7205</v>
      </c>
      <c r="C193" s="4" t="s">
        <v>88</v>
      </c>
      <c r="D193" s="4" t="s">
        <v>258</v>
      </c>
      <c r="E193" s="4" t="s">
        <v>259</v>
      </c>
      <c r="F193" s="4" t="s">
        <v>91</v>
      </c>
      <c r="G193" s="4" t="s">
        <v>31</v>
      </c>
      <c r="H193" s="4" t="s">
        <v>31</v>
      </c>
      <c r="I193" s="4" t="s">
        <v>32</v>
      </c>
      <c r="J193" s="4" t="s">
        <v>33</v>
      </c>
      <c r="K193" s="4" t="s">
        <v>34</v>
      </c>
      <c r="L193" s="4" t="s">
        <v>35</v>
      </c>
      <c r="M193" s="150">
        <v>1.0740000000000001</v>
      </c>
      <c r="N193" s="4" t="s">
        <v>260</v>
      </c>
      <c r="O193" s="165">
        <v>5.0000000000000001E-3</v>
      </c>
      <c r="P193" s="166">
        <v>4.0739999999999998E-2</v>
      </c>
      <c r="R193" s="150">
        <v>32766603</v>
      </c>
      <c r="S193" s="150">
        <v>1</v>
      </c>
      <c r="T193" s="150">
        <v>96.77</v>
      </c>
      <c r="U193" s="150">
        <v>31708.241999999998</v>
      </c>
      <c r="W193" s="4" t="s">
        <v>37</v>
      </c>
      <c r="X193" s="150">
        <v>1.3960000000000001E-3</v>
      </c>
      <c r="Y193" s="166">
        <v>4.07312307600559E-2</v>
      </c>
      <c r="Z193" s="166">
        <v>1.73204252520992E-2</v>
      </c>
    </row>
    <row r="194" spans="1:26">
      <c r="A194" s="4" t="s">
        <v>246</v>
      </c>
      <c r="B194" s="4">
        <v>7205</v>
      </c>
      <c r="C194" s="4" t="s">
        <v>88</v>
      </c>
      <c r="D194" s="4" t="s">
        <v>135</v>
      </c>
      <c r="E194" s="4" t="s">
        <v>136</v>
      </c>
      <c r="F194" s="4" t="s">
        <v>91</v>
      </c>
      <c r="G194" s="4" t="s">
        <v>31</v>
      </c>
      <c r="H194" s="4" t="s">
        <v>31</v>
      </c>
      <c r="I194" s="4" t="s">
        <v>32</v>
      </c>
      <c r="J194" s="4" t="s">
        <v>33</v>
      </c>
      <c r="K194" s="4" t="s">
        <v>34</v>
      </c>
      <c r="L194" s="4" t="s">
        <v>35</v>
      </c>
      <c r="M194" s="150">
        <v>5.8360000000000003</v>
      </c>
      <c r="N194" s="4" t="s">
        <v>137</v>
      </c>
      <c r="O194" s="165">
        <v>0.01</v>
      </c>
      <c r="P194" s="166">
        <v>4.1730000000000003E-2</v>
      </c>
      <c r="R194" s="150">
        <v>1297869</v>
      </c>
      <c r="S194" s="150">
        <v>1</v>
      </c>
      <c r="T194" s="150">
        <v>83.47</v>
      </c>
      <c r="U194" s="150">
        <v>1083.3309999999999</v>
      </c>
      <c r="W194" s="4" t="s">
        <v>37</v>
      </c>
      <c r="X194" s="150">
        <v>3.4E-5</v>
      </c>
      <c r="Y194" s="166">
        <v>1.39160713147736E-3</v>
      </c>
      <c r="Z194" s="166">
        <v>5.9176280341323103E-4</v>
      </c>
    </row>
    <row r="195" spans="1:26">
      <c r="A195" s="4" t="s">
        <v>246</v>
      </c>
      <c r="B195" s="4">
        <v>7205</v>
      </c>
      <c r="C195" s="4" t="s">
        <v>88</v>
      </c>
      <c r="D195" s="4" t="s">
        <v>261</v>
      </c>
      <c r="E195" s="4" t="s">
        <v>262</v>
      </c>
      <c r="F195" s="4" t="s">
        <v>91</v>
      </c>
      <c r="G195" s="4" t="s">
        <v>31</v>
      </c>
      <c r="H195" s="4" t="s">
        <v>31</v>
      </c>
      <c r="I195" s="4" t="s">
        <v>32</v>
      </c>
      <c r="J195" s="4" t="s">
        <v>33</v>
      </c>
      <c r="K195" s="4" t="s">
        <v>34</v>
      </c>
      <c r="L195" s="4" t="s">
        <v>35</v>
      </c>
      <c r="M195" s="150">
        <v>7.56</v>
      </c>
      <c r="N195" s="4" t="s">
        <v>263</v>
      </c>
      <c r="O195" s="165">
        <v>1.2999999999999999E-2</v>
      </c>
      <c r="P195" s="166">
        <v>4.3119999999999999E-2</v>
      </c>
      <c r="R195" s="150">
        <v>960000</v>
      </c>
      <c r="S195" s="150">
        <v>1</v>
      </c>
      <c r="T195" s="150">
        <v>81.010000000000005</v>
      </c>
      <c r="U195" s="150">
        <v>777.69600000000003</v>
      </c>
      <c r="W195" s="4" t="s">
        <v>37</v>
      </c>
      <c r="X195" s="150">
        <v>4.5000000000000003E-5</v>
      </c>
      <c r="Y195" s="166">
        <v>9.9899942462263803E-4</v>
      </c>
      <c r="Z195" s="166">
        <v>4.24811490794313E-4</v>
      </c>
    </row>
    <row r="196" spans="1:26">
      <c r="A196" s="4" t="s">
        <v>246</v>
      </c>
      <c r="B196" s="4">
        <v>7205</v>
      </c>
      <c r="C196" s="4" t="s">
        <v>88</v>
      </c>
      <c r="D196" s="4" t="s">
        <v>138</v>
      </c>
      <c r="E196" s="4" t="s">
        <v>139</v>
      </c>
      <c r="F196" s="4" t="s">
        <v>91</v>
      </c>
      <c r="G196" s="4" t="s">
        <v>31</v>
      </c>
      <c r="H196" s="4" t="s">
        <v>31</v>
      </c>
      <c r="I196" s="4" t="s">
        <v>32</v>
      </c>
      <c r="J196" s="4" t="s">
        <v>33</v>
      </c>
      <c r="K196" s="4" t="s">
        <v>34</v>
      </c>
      <c r="L196" s="4" t="s">
        <v>35</v>
      </c>
      <c r="M196" s="150">
        <v>11.561</v>
      </c>
      <c r="N196" s="4" t="s">
        <v>140</v>
      </c>
      <c r="O196" s="165">
        <v>1.4999999999999999E-2</v>
      </c>
      <c r="P196" s="166">
        <v>4.6260000000000003E-2</v>
      </c>
      <c r="R196" s="150">
        <v>27978761</v>
      </c>
      <c r="S196" s="150">
        <v>1</v>
      </c>
      <c r="T196" s="150">
        <v>70.930000000000007</v>
      </c>
      <c r="U196" s="150">
        <v>19845.334999999999</v>
      </c>
      <c r="W196" s="4" t="s">
        <v>37</v>
      </c>
      <c r="X196" s="150">
        <v>1.106E-3</v>
      </c>
      <c r="Y196" s="166">
        <v>2.5492581193121901E-2</v>
      </c>
      <c r="Z196" s="166">
        <v>1.0840388046205201E-2</v>
      </c>
    </row>
    <row r="197" spans="1:26">
      <c r="A197" s="4" t="s">
        <v>246</v>
      </c>
      <c r="B197" s="4">
        <v>7205</v>
      </c>
      <c r="C197" s="4" t="s">
        <v>46</v>
      </c>
      <c r="D197" s="4" t="s">
        <v>141</v>
      </c>
      <c r="E197" s="4" t="s">
        <v>142</v>
      </c>
      <c r="F197" s="4" t="s">
        <v>49</v>
      </c>
      <c r="G197" s="4" t="s">
        <v>31</v>
      </c>
      <c r="H197" s="4" t="s">
        <v>31</v>
      </c>
      <c r="I197" s="4" t="s">
        <v>32</v>
      </c>
      <c r="J197" s="4" t="s">
        <v>33</v>
      </c>
      <c r="K197" s="4" t="s">
        <v>34</v>
      </c>
      <c r="L197" s="4" t="s">
        <v>35</v>
      </c>
      <c r="M197" s="150">
        <v>0.10100000000000001</v>
      </c>
      <c r="N197" s="4" t="s">
        <v>143</v>
      </c>
      <c r="O197" s="165">
        <v>0</v>
      </c>
      <c r="P197" s="166">
        <v>4.3430000000000003E-2</v>
      </c>
      <c r="R197" s="150">
        <v>16051878</v>
      </c>
      <c r="S197" s="150">
        <v>1</v>
      </c>
      <c r="T197" s="150">
        <v>99.58</v>
      </c>
      <c r="U197" s="150">
        <v>15984.46</v>
      </c>
      <c r="W197" s="4" t="s">
        <v>37</v>
      </c>
      <c r="X197" s="150">
        <v>8.92E-4</v>
      </c>
      <c r="Y197" s="166">
        <v>2.0533044345336902E-2</v>
      </c>
      <c r="Z197" s="166">
        <v>8.7314096123560798E-3</v>
      </c>
    </row>
    <row r="198" spans="1:26">
      <c r="A198" s="4" t="s">
        <v>246</v>
      </c>
      <c r="B198" s="4">
        <v>7205</v>
      </c>
      <c r="C198" s="4" t="s">
        <v>46</v>
      </c>
      <c r="D198" s="4" t="s">
        <v>144</v>
      </c>
      <c r="E198" s="4" t="s">
        <v>145</v>
      </c>
      <c r="F198" s="4" t="s">
        <v>49</v>
      </c>
      <c r="G198" s="4" t="s">
        <v>31</v>
      </c>
      <c r="H198" s="4" t="s">
        <v>31</v>
      </c>
      <c r="I198" s="4" t="s">
        <v>32</v>
      </c>
      <c r="J198" s="4" t="s">
        <v>33</v>
      </c>
      <c r="K198" s="4" t="s">
        <v>34</v>
      </c>
      <c r="L198" s="4" t="s">
        <v>35</v>
      </c>
      <c r="M198" s="150">
        <v>0.17799999999999999</v>
      </c>
      <c r="N198" s="4" t="s">
        <v>146</v>
      </c>
      <c r="O198" s="165">
        <v>0</v>
      </c>
      <c r="P198" s="166">
        <v>4.3180000000000003E-2</v>
      </c>
      <c r="R198" s="150">
        <v>13316662</v>
      </c>
      <c r="S198" s="150">
        <v>1</v>
      </c>
      <c r="T198" s="150">
        <v>99.26</v>
      </c>
      <c r="U198" s="150">
        <v>13218.119000000001</v>
      </c>
      <c r="W198" s="4" t="s">
        <v>37</v>
      </c>
      <c r="X198" s="150">
        <v>7.3999999999999999E-4</v>
      </c>
      <c r="Y198" s="166">
        <v>1.6979504815625299E-2</v>
      </c>
      <c r="Z198" s="166">
        <v>7.2203132213010798E-3</v>
      </c>
    </row>
    <row r="199" spans="1:26">
      <c r="A199" s="4" t="s">
        <v>246</v>
      </c>
      <c r="B199" s="4">
        <v>7205</v>
      </c>
      <c r="C199" s="4" t="s">
        <v>41</v>
      </c>
      <c r="D199" s="4" t="s">
        <v>42</v>
      </c>
      <c r="E199" s="4" t="s">
        <v>43</v>
      </c>
      <c r="F199" s="4" t="s">
        <v>44</v>
      </c>
      <c r="G199" s="4" t="s">
        <v>31</v>
      </c>
      <c r="H199" s="4" t="s">
        <v>31</v>
      </c>
      <c r="I199" s="4" t="s">
        <v>32</v>
      </c>
      <c r="J199" s="4" t="s">
        <v>33</v>
      </c>
      <c r="K199" s="4" t="s">
        <v>34</v>
      </c>
      <c r="L199" s="4" t="s">
        <v>35</v>
      </c>
      <c r="M199" s="150">
        <v>0.33200000000000002</v>
      </c>
      <c r="N199" s="4" t="s">
        <v>45</v>
      </c>
      <c r="O199" s="165">
        <v>0.04</v>
      </c>
      <c r="P199" s="166">
        <v>-1.214E-2</v>
      </c>
      <c r="R199" s="150">
        <v>13000000</v>
      </c>
      <c r="S199" s="150">
        <v>1</v>
      </c>
      <c r="T199" s="150">
        <v>143.79</v>
      </c>
      <c r="U199" s="150">
        <v>18692.7</v>
      </c>
      <c r="W199" s="4" t="s">
        <v>37</v>
      </c>
      <c r="X199" s="150">
        <v>1.485E-3</v>
      </c>
      <c r="Y199" s="166">
        <v>2.4011948813731299E-2</v>
      </c>
      <c r="Z199" s="166">
        <v>1.02107684158988E-2</v>
      </c>
    </row>
    <row r="200" spans="1:26">
      <c r="A200" s="4" t="s">
        <v>246</v>
      </c>
      <c r="B200" s="4">
        <v>7205</v>
      </c>
      <c r="C200" s="4" t="s">
        <v>46</v>
      </c>
      <c r="D200" s="4" t="s">
        <v>52</v>
      </c>
      <c r="E200" s="4" t="s">
        <v>53</v>
      </c>
      <c r="F200" s="4" t="s">
        <v>49</v>
      </c>
      <c r="G200" s="4" t="s">
        <v>31</v>
      </c>
      <c r="H200" s="4" t="s">
        <v>31</v>
      </c>
      <c r="I200" s="4" t="s">
        <v>32</v>
      </c>
      <c r="J200" s="4" t="s">
        <v>33</v>
      </c>
      <c r="K200" s="4" t="s">
        <v>34</v>
      </c>
      <c r="L200" s="4" t="s">
        <v>35</v>
      </c>
      <c r="M200" s="150">
        <v>5.0000000000000001E-3</v>
      </c>
      <c r="N200" s="4" t="s">
        <v>54</v>
      </c>
      <c r="O200" s="165">
        <v>0</v>
      </c>
      <c r="P200" s="166">
        <v>5.629E-2</v>
      </c>
      <c r="R200" s="150">
        <v>7680000</v>
      </c>
      <c r="S200" s="150">
        <v>1</v>
      </c>
      <c r="T200" s="150">
        <v>99.97</v>
      </c>
      <c r="U200" s="150">
        <v>7677.6959999999999</v>
      </c>
      <c r="W200" s="4" t="s">
        <v>37</v>
      </c>
      <c r="X200" s="150">
        <v>3.8400000000000001E-4</v>
      </c>
      <c r="Y200" s="166">
        <v>9.8624833950894993E-3</v>
      </c>
      <c r="Z200" s="166">
        <v>4.19389257965263E-3</v>
      </c>
    </row>
    <row r="201" spans="1:26">
      <c r="A201" s="4" t="s">
        <v>246</v>
      </c>
      <c r="B201" s="4">
        <v>7205</v>
      </c>
      <c r="C201" s="4" t="s">
        <v>46</v>
      </c>
      <c r="D201" s="4" t="s">
        <v>61</v>
      </c>
      <c r="E201" s="4" t="s">
        <v>62</v>
      </c>
      <c r="F201" s="4" t="s">
        <v>49</v>
      </c>
      <c r="G201" s="4" t="s">
        <v>31</v>
      </c>
      <c r="H201" s="4" t="s">
        <v>31</v>
      </c>
      <c r="I201" s="4" t="s">
        <v>32</v>
      </c>
      <c r="J201" s="4" t="s">
        <v>33</v>
      </c>
      <c r="K201" s="4" t="s">
        <v>34</v>
      </c>
      <c r="L201" s="4" t="s">
        <v>35</v>
      </c>
      <c r="M201" s="150">
        <v>0.67700000000000005</v>
      </c>
      <c r="N201" s="4" t="s">
        <v>63</v>
      </c>
      <c r="O201" s="165">
        <v>0</v>
      </c>
      <c r="P201" s="166">
        <v>4.2380000000000001E-2</v>
      </c>
      <c r="R201" s="150">
        <v>7350000</v>
      </c>
      <c r="S201" s="150">
        <v>1</v>
      </c>
      <c r="T201" s="150">
        <v>97.22</v>
      </c>
      <c r="U201" s="150">
        <v>7145.67</v>
      </c>
      <c r="W201" s="4" t="s">
        <v>37</v>
      </c>
      <c r="X201" s="150">
        <v>5.2499999999999997E-4</v>
      </c>
      <c r="Y201" s="166">
        <v>9.1790625367023093E-3</v>
      </c>
      <c r="Z201" s="166">
        <v>3.90327676293076E-3</v>
      </c>
    </row>
    <row r="202" spans="1:26">
      <c r="A202" s="4" t="s">
        <v>246</v>
      </c>
      <c r="B202" s="4">
        <v>7205</v>
      </c>
      <c r="C202" s="4" t="s">
        <v>46</v>
      </c>
      <c r="D202" s="4" t="s">
        <v>70</v>
      </c>
      <c r="E202" s="4" t="s">
        <v>71</v>
      </c>
      <c r="F202" s="4" t="s">
        <v>49</v>
      </c>
      <c r="G202" s="4" t="s">
        <v>31</v>
      </c>
      <c r="H202" s="4" t="s">
        <v>31</v>
      </c>
      <c r="I202" s="4" t="s">
        <v>32</v>
      </c>
      <c r="J202" s="4" t="s">
        <v>33</v>
      </c>
      <c r="K202" s="4" t="s">
        <v>34</v>
      </c>
      <c r="L202" s="4" t="s">
        <v>35</v>
      </c>
      <c r="M202" s="150">
        <v>0.255</v>
      </c>
      <c r="N202" s="4" t="s">
        <v>72</v>
      </c>
      <c r="O202" s="165">
        <v>0</v>
      </c>
      <c r="P202" s="166">
        <v>4.3119999999999999E-2</v>
      </c>
      <c r="R202" s="150">
        <v>5065000</v>
      </c>
      <c r="S202" s="150">
        <v>1</v>
      </c>
      <c r="T202" s="150">
        <v>98.95</v>
      </c>
      <c r="U202" s="150">
        <v>5011.8180000000002</v>
      </c>
      <c r="W202" s="4" t="s">
        <v>37</v>
      </c>
      <c r="X202" s="150">
        <v>2.81E-4</v>
      </c>
      <c r="Y202" s="166">
        <v>6.4379947933558401E-3</v>
      </c>
      <c r="Z202" s="166">
        <v>2.7376734145013299E-3</v>
      </c>
    </row>
    <row r="203" spans="1:26">
      <c r="A203" s="4" t="s">
        <v>246</v>
      </c>
      <c r="B203" s="4">
        <v>7205</v>
      </c>
      <c r="C203" s="4" t="s">
        <v>46</v>
      </c>
      <c r="D203" s="4" t="s">
        <v>76</v>
      </c>
      <c r="E203" s="4" t="s">
        <v>77</v>
      </c>
      <c r="F203" s="4" t="s">
        <v>49</v>
      </c>
      <c r="G203" s="4" t="s">
        <v>31</v>
      </c>
      <c r="H203" s="4" t="s">
        <v>31</v>
      </c>
      <c r="I203" s="4" t="s">
        <v>32</v>
      </c>
      <c r="J203" s="4" t="s">
        <v>33</v>
      </c>
      <c r="K203" s="4" t="s">
        <v>34</v>
      </c>
      <c r="L203" s="4" t="s">
        <v>35</v>
      </c>
      <c r="M203" s="150">
        <v>0.42699999999999999</v>
      </c>
      <c r="N203" s="4" t="s">
        <v>78</v>
      </c>
      <c r="O203" s="165">
        <v>0</v>
      </c>
      <c r="P203" s="166">
        <v>4.317E-2</v>
      </c>
      <c r="R203" s="150">
        <v>1709400</v>
      </c>
      <c r="S203" s="150">
        <v>1</v>
      </c>
      <c r="T203" s="150">
        <v>98.21</v>
      </c>
      <c r="U203" s="150">
        <v>1678.8019999999999</v>
      </c>
      <c r="W203" s="4" t="s">
        <v>37</v>
      </c>
      <c r="X203" s="150">
        <v>9.5000000000000005E-5</v>
      </c>
      <c r="Y203" s="166">
        <v>2.1565264220408499E-3</v>
      </c>
      <c r="Z203" s="166">
        <v>9.1703476669223797E-4</v>
      </c>
    </row>
    <row r="204" spans="1:26">
      <c r="A204" s="4" t="s">
        <v>246</v>
      </c>
      <c r="B204" s="4">
        <v>7205</v>
      </c>
      <c r="C204" s="4" t="s">
        <v>41</v>
      </c>
      <c r="D204" s="4" t="s">
        <v>79</v>
      </c>
      <c r="E204" s="4" t="s">
        <v>80</v>
      </c>
      <c r="F204" s="4" t="s">
        <v>44</v>
      </c>
      <c r="G204" s="4" t="s">
        <v>31</v>
      </c>
      <c r="H204" s="4" t="s">
        <v>31</v>
      </c>
      <c r="I204" s="4" t="s">
        <v>32</v>
      </c>
      <c r="J204" s="4" t="s">
        <v>33</v>
      </c>
      <c r="K204" s="4" t="s">
        <v>34</v>
      </c>
      <c r="L204" s="4" t="s">
        <v>35</v>
      </c>
      <c r="M204" s="150">
        <v>3.1190000000000002</v>
      </c>
      <c r="N204" s="4" t="s">
        <v>81</v>
      </c>
      <c r="O204" s="165">
        <v>7.4999999999999997E-3</v>
      </c>
      <c r="P204" s="166">
        <v>1.1520000000000001E-2</v>
      </c>
      <c r="R204" s="150">
        <v>30000000</v>
      </c>
      <c r="S204" s="150">
        <v>1</v>
      </c>
      <c r="T204" s="150">
        <v>111.88</v>
      </c>
      <c r="U204" s="150">
        <v>33564</v>
      </c>
      <c r="W204" s="4" t="s">
        <v>37</v>
      </c>
      <c r="X204" s="150">
        <v>1.433E-3</v>
      </c>
      <c r="Y204" s="166">
        <v>4.3115068983297103E-2</v>
      </c>
      <c r="Z204" s="166">
        <v>1.8334121400933399E-2</v>
      </c>
    </row>
    <row r="205" spans="1:26">
      <c r="A205" s="4" t="s">
        <v>246</v>
      </c>
      <c r="B205" s="4">
        <v>7205</v>
      </c>
      <c r="C205" s="4" t="s">
        <v>41</v>
      </c>
      <c r="D205" s="4" t="s">
        <v>82</v>
      </c>
      <c r="E205" s="4" t="s">
        <v>83</v>
      </c>
      <c r="F205" s="4" t="s">
        <v>44</v>
      </c>
      <c r="G205" s="4" t="s">
        <v>31</v>
      </c>
      <c r="H205" s="4" t="s">
        <v>31</v>
      </c>
      <c r="I205" s="4" t="s">
        <v>32</v>
      </c>
      <c r="J205" s="4" t="s">
        <v>33</v>
      </c>
      <c r="K205" s="4" t="s">
        <v>34</v>
      </c>
      <c r="L205" s="4" t="s">
        <v>35</v>
      </c>
      <c r="M205" s="150">
        <v>1.5760000000000001</v>
      </c>
      <c r="N205" s="4" t="s">
        <v>84</v>
      </c>
      <c r="O205" s="165">
        <v>7.4999999999999997E-3</v>
      </c>
      <c r="P205" s="166">
        <v>7.9699999999999997E-3</v>
      </c>
      <c r="R205" s="150">
        <v>14000000</v>
      </c>
      <c r="S205" s="150">
        <v>1</v>
      </c>
      <c r="T205" s="150">
        <v>112.14</v>
      </c>
      <c r="U205" s="150">
        <v>15699.6</v>
      </c>
      <c r="W205" s="4" t="s">
        <v>37</v>
      </c>
      <c r="X205" s="150">
        <v>6.4499999999999996E-4</v>
      </c>
      <c r="Y205" s="166">
        <v>2.0167123614890099E-2</v>
      </c>
      <c r="Z205" s="166">
        <v>8.5758065887884209E-3</v>
      </c>
    </row>
    <row r="206" spans="1:26">
      <c r="A206" s="4" t="s">
        <v>246</v>
      </c>
      <c r="B206" s="4">
        <v>7205</v>
      </c>
      <c r="C206" s="4" t="s">
        <v>88</v>
      </c>
      <c r="D206" s="4" t="s">
        <v>89</v>
      </c>
      <c r="E206" s="4" t="s">
        <v>90</v>
      </c>
      <c r="F206" s="4" t="s">
        <v>91</v>
      </c>
      <c r="G206" s="4" t="s">
        <v>31</v>
      </c>
      <c r="H206" s="4" t="s">
        <v>31</v>
      </c>
      <c r="I206" s="4" t="s">
        <v>32</v>
      </c>
      <c r="J206" s="4" t="s">
        <v>33</v>
      </c>
      <c r="K206" s="4" t="s">
        <v>34</v>
      </c>
      <c r="L206" s="4" t="s">
        <v>35</v>
      </c>
      <c r="M206" s="150">
        <v>4.2690000000000001</v>
      </c>
      <c r="N206" s="4" t="s">
        <v>92</v>
      </c>
      <c r="O206" s="165">
        <v>2.2499999999999999E-2</v>
      </c>
      <c r="P206" s="166">
        <v>4.0719999999999999E-2</v>
      </c>
      <c r="R206" s="150">
        <v>13000000</v>
      </c>
      <c r="S206" s="150">
        <v>1</v>
      </c>
      <c r="T206" s="150">
        <v>93.79</v>
      </c>
      <c r="U206" s="150">
        <v>12192.7</v>
      </c>
      <c r="W206" s="4" t="s">
        <v>37</v>
      </c>
      <c r="X206" s="150">
        <v>4.8099999999999998E-4</v>
      </c>
      <c r="Y206" s="166">
        <v>1.56622900009727E-2</v>
      </c>
      <c r="Z206" s="166">
        <v>6.6601847814670798E-3</v>
      </c>
    </row>
    <row r="207" spans="1:26">
      <c r="A207" s="4" t="s">
        <v>246</v>
      </c>
      <c r="B207" s="4">
        <v>7205</v>
      </c>
      <c r="C207" s="4" t="s">
        <v>88</v>
      </c>
      <c r="D207" s="4" t="s">
        <v>99</v>
      </c>
      <c r="E207" s="4" t="s">
        <v>100</v>
      </c>
      <c r="F207" s="4" t="s">
        <v>91</v>
      </c>
      <c r="G207" s="4" t="s">
        <v>31</v>
      </c>
      <c r="H207" s="4" t="s">
        <v>31</v>
      </c>
      <c r="I207" s="4" t="s">
        <v>32</v>
      </c>
      <c r="J207" s="4" t="s">
        <v>33</v>
      </c>
      <c r="K207" s="4" t="s">
        <v>34</v>
      </c>
      <c r="L207" s="4" t="s">
        <v>35</v>
      </c>
      <c r="M207" s="150">
        <v>2.9369999999999998</v>
      </c>
      <c r="N207" s="4" t="s">
        <v>101</v>
      </c>
      <c r="O207" s="165">
        <v>0.02</v>
      </c>
      <c r="P207" s="166">
        <v>4.0149999999999998E-2</v>
      </c>
      <c r="R207" s="150">
        <v>19600000</v>
      </c>
      <c r="S207" s="150">
        <v>1</v>
      </c>
      <c r="T207" s="150">
        <v>94.43</v>
      </c>
      <c r="U207" s="150">
        <v>18508.28</v>
      </c>
      <c r="W207" s="4" t="s">
        <v>37</v>
      </c>
      <c r="X207" s="150">
        <v>9.0200000000000002E-4</v>
      </c>
      <c r="Y207" s="166">
        <v>2.37750497247699E-2</v>
      </c>
      <c r="Z207" s="166">
        <v>1.0110030164535501E-2</v>
      </c>
    </row>
    <row r="208" spans="1:26">
      <c r="A208" s="4" t="s">
        <v>246</v>
      </c>
      <c r="B208" s="4">
        <v>7205</v>
      </c>
      <c r="C208" s="4" t="s">
        <v>41</v>
      </c>
      <c r="D208" s="4" t="s">
        <v>252</v>
      </c>
      <c r="E208" s="4" t="s">
        <v>253</v>
      </c>
      <c r="F208" s="4" t="s">
        <v>44</v>
      </c>
      <c r="G208" s="4" t="s">
        <v>31</v>
      </c>
      <c r="H208" s="4" t="s">
        <v>31</v>
      </c>
      <c r="I208" s="4" t="s">
        <v>32</v>
      </c>
      <c r="J208" s="4" t="s">
        <v>33</v>
      </c>
      <c r="K208" s="4" t="s">
        <v>34</v>
      </c>
      <c r="L208" s="4" t="s">
        <v>35</v>
      </c>
      <c r="M208" s="150">
        <v>9.8919999999999995</v>
      </c>
      <c r="N208" s="4" t="s">
        <v>254</v>
      </c>
      <c r="O208" s="165">
        <v>0.04</v>
      </c>
      <c r="P208" s="166">
        <v>1.6670000000000001E-2</v>
      </c>
      <c r="R208" s="150">
        <v>5000000</v>
      </c>
      <c r="S208" s="150">
        <v>1</v>
      </c>
      <c r="T208" s="150">
        <v>170.66</v>
      </c>
      <c r="U208" s="150">
        <v>8533</v>
      </c>
      <c r="W208" s="4" t="s">
        <v>37</v>
      </c>
      <c r="X208" s="150">
        <v>3.1399999999999999E-4</v>
      </c>
      <c r="Y208" s="166">
        <v>1.09611751768107E-2</v>
      </c>
      <c r="Z208" s="166">
        <v>4.6610969465547903E-3</v>
      </c>
    </row>
    <row r="209" spans="1:26">
      <c r="A209" s="4" t="s">
        <v>246</v>
      </c>
      <c r="B209" s="4">
        <v>7205</v>
      </c>
      <c r="C209" s="4" t="s">
        <v>88</v>
      </c>
      <c r="D209" s="4" t="s">
        <v>258</v>
      </c>
      <c r="E209" s="4" t="s">
        <v>259</v>
      </c>
      <c r="F209" s="4" t="s">
        <v>91</v>
      </c>
      <c r="G209" s="4" t="s">
        <v>31</v>
      </c>
      <c r="H209" s="4" t="s">
        <v>31</v>
      </c>
      <c r="I209" s="4" t="s">
        <v>32</v>
      </c>
      <c r="J209" s="4" t="s">
        <v>33</v>
      </c>
      <c r="K209" s="4" t="s">
        <v>34</v>
      </c>
      <c r="L209" s="4" t="s">
        <v>35</v>
      </c>
      <c r="M209" s="150">
        <v>1.0740000000000001</v>
      </c>
      <c r="N209" s="4" t="s">
        <v>260</v>
      </c>
      <c r="O209" s="165">
        <v>5.0000000000000001E-3</v>
      </c>
      <c r="P209" s="166">
        <v>4.0739999999999998E-2</v>
      </c>
      <c r="R209" s="150">
        <v>14980000</v>
      </c>
      <c r="S209" s="150">
        <v>1</v>
      </c>
      <c r="T209" s="150">
        <v>96.77</v>
      </c>
      <c r="U209" s="150">
        <v>14496.146000000001</v>
      </c>
      <c r="W209" s="4" t="s">
        <v>37</v>
      </c>
      <c r="X209" s="150">
        <v>6.38E-4</v>
      </c>
      <c r="Y209" s="166">
        <v>1.8621211261528599E-2</v>
      </c>
      <c r="Z209" s="166">
        <v>7.9184274999897393E-3</v>
      </c>
    </row>
    <row r="210" spans="1:26">
      <c r="A210" s="4" t="s">
        <v>246</v>
      </c>
      <c r="B210" s="4">
        <v>7205</v>
      </c>
      <c r="C210" s="4" t="s">
        <v>46</v>
      </c>
      <c r="D210" s="4" t="s">
        <v>141</v>
      </c>
      <c r="E210" s="4" t="s">
        <v>142</v>
      </c>
      <c r="F210" s="4" t="s">
        <v>49</v>
      </c>
      <c r="G210" s="4" t="s">
        <v>31</v>
      </c>
      <c r="H210" s="4" t="s">
        <v>31</v>
      </c>
      <c r="I210" s="4" t="s">
        <v>32</v>
      </c>
      <c r="J210" s="4" t="s">
        <v>33</v>
      </c>
      <c r="K210" s="4" t="s">
        <v>34</v>
      </c>
      <c r="L210" s="4" t="s">
        <v>35</v>
      </c>
      <c r="M210" s="150">
        <v>0.10100000000000001</v>
      </c>
      <c r="N210" s="4" t="s">
        <v>143</v>
      </c>
      <c r="O210" s="165">
        <v>0</v>
      </c>
      <c r="P210" s="166">
        <v>4.3430000000000003E-2</v>
      </c>
      <c r="R210" s="150">
        <v>4405000</v>
      </c>
      <c r="S210" s="150">
        <v>1</v>
      </c>
      <c r="T210" s="150">
        <v>99.58</v>
      </c>
      <c r="U210" s="150">
        <v>4386.4989999999998</v>
      </c>
      <c r="W210" s="4" t="s">
        <v>37</v>
      </c>
      <c r="X210" s="150">
        <v>2.4499999999999999E-4</v>
      </c>
      <c r="Y210" s="166">
        <v>5.6347338511549203E-3</v>
      </c>
      <c r="Z210" s="166">
        <v>2.3960971633617302E-3</v>
      </c>
    </row>
    <row r="211" spans="1:26">
      <c r="A211" s="4" t="s">
        <v>246</v>
      </c>
      <c r="B211" s="4">
        <v>7205</v>
      </c>
      <c r="C211" s="4" t="s">
        <v>46</v>
      </c>
      <c r="D211" s="4" t="s">
        <v>144</v>
      </c>
      <c r="E211" s="4" t="s">
        <v>145</v>
      </c>
      <c r="F211" s="4" t="s">
        <v>49</v>
      </c>
      <c r="G211" s="4" t="s">
        <v>31</v>
      </c>
      <c r="H211" s="4" t="s">
        <v>31</v>
      </c>
      <c r="I211" s="4" t="s">
        <v>32</v>
      </c>
      <c r="J211" s="4" t="s">
        <v>33</v>
      </c>
      <c r="K211" s="4" t="s">
        <v>34</v>
      </c>
      <c r="L211" s="4" t="s">
        <v>35</v>
      </c>
      <c r="M211" s="150">
        <v>0.17799999999999999</v>
      </c>
      <c r="N211" s="4" t="s">
        <v>146</v>
      </c>
      <c r="O211" s="165">
        <v>0</v>
      </c>
      <c r="P211" s="166">
        <v>4.3180000000000003E-2</v>
      </c>
      <c r="R211" s="150">
        <v>6950000</v>
      </c>
      <c r="S211" s="150">
        <v>1</v>
      </c>
      <c r="T211" s="150">
        <v>99.26</v>
      </c>
      <c r="U211" s="150">
        <v>6898.57</v>
      </c>
      <c r="W211" s="4" t="s">
        <v>37</v>
      </c>
      <c r="X211" s="150">
        <v>3.86E-4</v>
      </c>
      <c r="Y211" s="166">
        <v>8.8616470455280608E-3</v>
      </c>
      <c r="Z211" s="166">
        <v>3.76829996045874E-3</v>
      </c>
    </row>
    <row r="212" spans="1:26">
      <c r="A212" s="4" t="s">
        <v>246</v>
      </c>
      <c r="B212" s="4">
        <v>7205</v>
      </c>
      <c r="C212" s="4" t="s">
        <v>156</v>
      </c>
      <c r="D212" s="4" t="s">
        <v>264</v>
      </c>
      <c r="E212" s="4" t="s">
        <v>265</v>
      </c>
      <c r="F212" s="4" t="s">
        <v>150</v>
      </c>
      <c r="G212" s="4" t="s">
        <v>151</v>
      </c>
      <c r="H212" s="4" t="s">
        <v>31</v>
      </c>
      <c r="I212" s="4" t="s">
        <v>266</v>
      </c>
      <c r="J212" s="4" t="s">
        <v>153</v>
      </c>
      <c r="K212" s="4" t="s">
        <v>154</v>
      </c>
      <c r="L212" s="4" t="s">
        <v>160</v>
      </c>
      <c r="M212" s="150">
        <v>4.96</v>
      </c>
      <c r="N212" s="4" t="s">
        <v>267</v>
      </c>
      <c r="O212" s="165">
        <v>3.2500000000000001E-2</v>
      </c>
      <c r="P212" s="166">
        <v>3.3739999999999999E-2</v>
      </c>
      <c r="R212" s="150">
        <v>2100000</v>
      </c>
      <c r="S212" s="150">
        <v>3.681</v>
      </c>
      <c r="T212" s="150">
        <v>93.335999999999999</v>
      </c>
      <c r="U212" s="150">
        <v>7266.607</v>
      </c>
      <c r="W212" s="4" t="s">
        <v>37</v>
      </c>
      <c r="X212" s="150">
        <v>2.0999999999999999E-3</v>
      </c>
      <c r="Y212" s="166">
        <v>9.3344143599589299E-3</v>
      </c>
      <c r="Z212" s="166">
        <v>3.9693381019151996E-3</v>
      </c>
    </row>
    <row r="213" spans="1:26">
      <c r="A213" s="4" t="s">
        <v>246</v>
      </c>
      <c r="B213" s="4">
        <v>7205</v>
      </c>
      <c r="C213" s="4" t="s">
        <v>147</v>
      </c>
      <c r="D213" s="4" t="s">
        <v>148</v>
      </c>
      <c r="E213" s="4" t="s">
        <v>149</v>
      </c>
      <c r="F213" s="4" t="s">
        <v>150</v>
      </c>
      <c r="G213" s="4" t="s">
        <v>151</v>
      </c>
      <c r="H213" s="4" t="s">
        <v>31</v>
      </c>
      <c r="I213" s="4" t="s">
        <v>152</v>
      </c>
      <c r="J213" s="4" t="s">
        <v>153</v>
      </c>
      <c r="K213" s="4" t="s">
        <v>154</v>
      </c>
      <c r="L213" s="4" t="s">
        <v>155</v>
      </c>
      <c r="M213" s="150">
        <v>0</v>
      </c>
      <c r="N213" s="4" t="s">
        <v>119</v>
      </c>
      <c r="O213" s="165">
        <v>0.05</v>
      </c>
      <c r="P213" s="166">
        <v>0</v>
      </c>
      <c r="R213" s="150">
        <v>550000</v>
      </c>
      <c r="S213" s="150">
        <v>3.9790000000000001</v>
      </c>
      <c r="T213" s="150">
        <v>102.35599999999999</v>
      </c>
      <c r="U213" s="150">
        <v>2284.9609999999998</v>
      </c>
      <c r="W213" s="4" t="s">
        <v>37</v>
      </c>
      <c r="X213" s="150">
        <v>0</v>
      </c>
      <c r="Y213" s="166">
        <v>2.9351759087752199E-3</v>
      </c>
      <c r="Z213" s="166">
        <v>1.2481453170219399E-3</v>
      </c>
    </row>
    <row r="214" spans="1:26">
      <c r="A214" s="4" t="s">
        <v>246</v>
      </c>
      <c r="B214" s="4">
        <v>7205</v>
      </c>
      <c r="C214" s="4" t="s">
        <v>156</v>
      </c>
      <c r="D214" s="4" t="s">
        <v>157</v>
      </c>
      <c r="E214" s="4" t="s">
        <v>158</v>
      </c>
      <c r="F214" s="4" t="s">
        <v>150</v>
      </c>
      <c r="G214" s="4" t="s">
        <v>151</v>
      </c>
      <c r="I214" s="4" t="s">
        <v>152</v>
      </c>
      <c r="J214" s="4" t="s">
        <v>159</v>
      </c>
      <c r="K214" s="4" t="s">
        <v>154</v>
      </c>
      <c r="L214" s="4" t="s">
        <v>160</v>
      </c>
      <c r="M214" s="150">
        <v>0</v>
      </c>
      <c r="N214" s="4" t="s">
        <v>161</v>
      </c>
      <c r="O214" s="165">
        <v>5.3749999999999999E-2</v>
      </c>
      <c r="P214" s="166">
        <v>0</v>
      </c>
      <c r="R214" s="150">
        <v>455000</v>
      </c>
      <c r="S214" s="150">
        <v>3.681</v>
      </c>
      <c r="T214" s="150">
        <v>100.262</v>
      </c>
      <c r="U214" s="150">
        <v>1683.7439999999999</v>
      </c>
      <c r="W214" s="4" t="s">
        <v>37</v>
      </c>
      <c r="X214" s="150">
        <v>2.2800000000000001E-4</v>
      </c>
      <c r="Y214" s="166">
        <v>2.1628754421152202E-3</v>
      </c>
      <c r="Z214" s="166">
        <v>9.1973460476661305E-4</v>
      </c>
    </row>
    <row r="215" spans="1:26">
      <c r="A215" s="4" t="s">
        <v>246</v>
      </c>
      <c r="B215" s="4">
        <v>7205</v>
      </c>
      <c r="C215" s="4" t="s">
        <v>156</v>
      </c>
      <c r="D215" s="4" t="s">
        <v>162</v>
      </c>
      <c r="E215" s="4" t="s">
        <v>163</v>
      </c>
      <c r="F215" s="4" t="s">
        <v>150</v>
      </c>
      <c r="G215" s="4" t="s">
        <v>151</v>
      </c>
      <c r="I215" s="4" t="s">
        <v>152</v>
      </c>
      <c r="J215" s="4" t="s">
        <v>159</v>
      </c>
      <c r="K215" s="4" t="s">
        <v>154</v>
      </c>
      <c r="L215" s="4" t="s">
        <v>160</v>
      </c>
      <c r="M215" s="150">
        <v>7.49</v>
      </c>
      <c r="N215" s="4" t="s">
        <v>164</v>
      </c>
      <c r="O215" s="165">
        <v>5.5E-2</v>
      </c>
      <c r="P215" s="166">
        <v>5.8720000000000001E-2</v>
      </c>
      <c r="R215" s="150">
        <v>244000</v>
      </c>
      <c r="S215" s="150">
        <v>3.681</v>
      </c>
      <c r="T215" s="150">
        <v>98.891999999999996</v>
      </c>
      <c r="U215" s="150">
        <v>890.68200000000002</v>
      </c>
      <c r="W215" s="4" t="s">
        <v>37</v>
      </c>
      <c r="X215" s="150">
        <v>8.1000000000000004E-5</v>
      </c>
      <c r="Y215" s="166">
        <v>1.1441374253020301E-3</v>
      </c>
      <c r="Z215" s="166">
        <v>4.8652953478899399E-4</v>
      </c>
    </row>
    <row r="216" spans="1:26">
      <c r="A216" s="4" t="s">
        <v>246</v>
      </c>
      <c r="B216" s="4">
        <v>7205</v>
      </c>
      <c r="C216" s="4" t="s">
        <v>156</v>
      </c>
      <c r="D216" s="4" t="s">
        <v>165</v>
      </c>
      <c r="E216" s="4" t="s">
        <v>166</v>
      </c>
      <c r="F216" s="4" t="s">
        <v>150</v>
      </c>
      <c r="G216" s="4" t="s">
        <v>151</v>
      </c>
      <c r="I216" s="4" t="s">
        <v>152</v>
      </c>
      <c r="J216" s="4" t="s">
        <v>159</v>
      </c>
      <c r="K216" s="4" t="s">
        <v>154</v>
      </c>
      <c r="L216" s="4" t="s">
        <v>160</v>
      </c>
      <c r="M216" s="150">
        <v>0</v>
      </c>
      <c r="N216" s="4" t="s">
        <v>167</v>
      </c>
      <c r="O216" s="165">
        <v>5.7500000000000002E-2</v>
      </c>
      <c r="P216" s="166">
        <v>0</v>
      </c>
      <c r="R216" s="150">
        <v>610000</v>
      </c>
      <c r="S216" s="150">
        <v>3.681</v>
      </c>
      <c r="T216" s="150">
        <v>96.082999999999998</v>
      </c>
      <c r="U216" s="150">
        <v>2163.913</v>
      </c>
      <c r="W216" s="4" t="s">
        <v>37</v>
      </c>
      <c r="X216" s="150">
        <v>2.03E-4</v>
      </c>
      <c r="Y216" s="166">
        <v>2.7796821459021102E-3</v>
      </c>
      <c r="Z216" s="166">
        <v>1.18202362006471E-3</v>
      </c>
    </row>
    <row r="217" spans="1:26">
      <c r="A217" s="4" t="s">
        <v>246</v>
      </c>
      <c r="B217" s="4">
        <v>7205</v>
      </c>
      <c r="C217" s="4" t="s">
        <v>156</v>
      </c>
      <c r="D217" s="4" t="s">
        <v>168</v>
      </c>
      <c r="E217" s="4" t="s">
        <v>169</v>
      </c>
      <c r="F217" s="4" t="s">
        <v>150</v>
      </c>
      <c r="G217" s="4" t="s">
        <v>151</v>
      </c>
      <c r="H217" s="4" t="s">
        <v>31</v>
      </c>
      <c r="I217" s="4" t="s">
        <v>152</v>
      </c>
      <c r="J217" s="4" t="s">
        <v>153</v>
      </c>
      <c r="K217" s="4" t="s">
        <v>154</v>
      </c>
      <c r="L217" s="4" t="s">
        <v>155</v>
      </c>
      <c r="M217" s="150">
        <v>0</v>
      </c>
      <c r="N217" s="4" t="s">
        <v>170</v>
      </c>
      <c r="O217" s="165">
        <v>1.4999999999999999E-2</v>
      </c>
      <c r="P217" s="166">
        <v>0</v>
      </c>
      <c r="R217" s="150">
        <v>1940000</v>
      </c>
      <c r="S217" s="150">
        <v>3.9790000000000001</v>
      </c>
      <c r="T217" s="150">
        <v>93.081000000000003</v>
      </c>
      <c r="U217" s="150">
        <v>7208.44</v>
      </c>
      <c r="W217" s="4" t="s">
        <v>37</v>
      </c>
      <c r="X217" s="150">
        <v>6.8300000000000001E-4</v>
      </c>
      <c r="Y217" s="166">
        <v>9.2596946339501898E-3</v>
      </c>
      <c r="Z217" s="166">
        <v>3.9375645118458098E-3</v>
      </c>
    </row>
    <row r="218" spans="1:26">
      <c r="A218" s="4" t="s">
        <v>246</v>
      </c>
      <c r="B218" s="4">
        <v>7205</v>
      </c>
      <c r="C218" s="4" t="s">
        <v>171</v>
      </c>
      <c r="D218" s="4" t="s">
        <v>268</v>
      </c>
      <c r="E218" s="4" t="s">
        <v>269</v>
      </c>
      <c r="F218" s="4" t="s">
        <v>150</v>
      </c>
      <c r="G218" s="4" t="s">
        <v>151</v>
      </c>
      <c r="H218" s="4" t="s">
        <v>178</v>
      </c>
      <c r="I218" s="4" t="s">
        <v>182</v>
      </c>
      <c r="J218" s="4" t="s">
        <v>174</v>
      </c>
      <c r="K218" s="4" t="s">
        <v>154</v>
      </c>
      <c r="L218" s="4" t="s">
        <v>160</v>
      </c>
      <c r="M218" s="150">
        <v>0.67</v>
      </c>
      <c r="N218" s="4" t="s">
        <v>270</v>
      </c>
      <c r="O218" s="165">
        <v>0.01</v>
      </c>
      <c r="P218" s="166">
        <v>5.1929999999999997E-2</v>
      </c>
      <c r="R218" s="150">
        <v>455000</v>
      </c>
      <c r="S218" s="150">
        <v>3.681</v>
      </c>
      <c r="T218" s="150">
        <v>97.147999999999996</v>
      </c>
      <c r="U218" s="150">
        <v>1631.902</v>
      </c>
      <c r="W218" s="4" t="s">
        <v>37</v>
      </c>
      <c r="X218" s="150">
        <v>7.3429999999999997E-3</v>
      </c>
      <c r="Y218" s="166">
        <v>2.09628123960299E-3</v>
      </c>
      <c r="Z218" s="166">
        <v>8.91416287708359E-4</v>
      </c>
    </row>
    <row r="219" spans="1:26">
      <c r="A219" s="4" t="s">
        <v>246</v>
      </c>
      <c r="B219" s="4">
        <v>7205</v>
      </c>
      <c r="C219" s="4" t="s">
        <v>171</v>
      </c>
      <c r="D219" s="4" t="s">
        <v>172</v>
      </c>
      <c r="E219" s="4" t="s">
        <v>173</v>
      </c>
      <c r="F219" s="4" t="s">
        <v>150</v>
      </c>
      <c r="G219" s="4" t="s">
        <v>151</v>
      </c>
      <c r="I219" s="4" t="s">
        <v>152</v>
      </c>
      <c r="J219" s="4" t="s">
        <v>174</v>
      </c>
      <c r="K219" s="4" t="s">
        <v>154</v>
      </c>
      <c r="L219" s="4" t="s">
        <v>160</v>
      </c>
      <c r="M219" s="150">
        <v>13.84</v>
      </c>
      <c r="N219" s="4" t="s">
        <v>175</v>
      </c>
      <c r="O219" s="165">
        <v>1.125E-2</v>
      </c>
      <c r="P219" s="166">
        <v>4.6089999999999999E-2</v>
      </c>
      <c r="R219" s="150">
        <v>1270000</v>
      </c>
      <c r="S219" s="150">
        <v>3.681</v>
      </c>
      <c r="T219" s="150">
        <v>62.539000000000001</v>
      </c>
      <c r="U219" s="150">
        <v>2943.0369999999998</v>
      </c>
      <c r="W219" s="4" t="s">
        <v>37</v>
      </c>
      <c r="X219" s="150">
        <v>2.0999999999999999E-5</v>
      </c>
      <c r="Y219" s="166">
        <v>3.7805157960909899E-3</v>
      </c>
      <c r="Z219" s="166">
        <v>1.60761509138558E-3</v>
      </c>
    </row>
    <row r="220" spans="1:26">
      <c r="A220" s="4" t="s">
        <v>246</v>
      </c>
      <c r="B220" s="4">
        <v>7205</v>
      </c>
      <c r="C220" s="4" t="s">
        <v>171</v>
      </c>
      <c r="D220" s="4" t="s">
        <v>176</v>
      </c>
      <c r="E220" s="4" t="s">
        <v>177</v>
      </c>
      <c r="F220" s="4" t="s">
        <v>150</v>
      </c>
      <c r="G220" s="4" t="s">
        <v>151</v>
      </c>
      <c r="H220" s="4" t="s">
        <v>178</v>
      </c>
      <c r="I220" s="4" t="s">
        <v>152</v>
      </c>
      <c r="J220" s="4" t="s">
        <v>174</v>
      </c>
      <c r="K220" s="4" t="s">
        <v>154</v>
      </c>
      <c r="L220" s="4" t="s">
        <v>160</v>
      </c>
      <c r="M220" s="150">
        <v>14.09</v>
      </c>
      <c r="N220" s="4" t="s">
        <v>179</v>
      </c>
      <c r="O220" s="165">
        <v>1.125E-2</v>
      </c>
      <c r="P220" s="166">
        <v>4.6269999999999999E-2</v>
      </c>
      <c r="R220" s="150">
        <v>2172000</v>
      </c>
      <c r="S220" s="150">
        <v>3.681</v>
      </c>
      <c r="T220" s="150">
        <v>61.960999999999999</v>
      </c>
      <c r="U220" s="150">
        <v>4964.9179999999997</v>
      </c>
      <c r="W220" s="4" t="s">
        <v>37</v>
      </c>
      <c r="X220" s="150">
        <v>0</v>
      </c>
      <c r="Y220" s="166">
        <v>6.3777488989613003E-3</v>
      </c>
      <c r="Z220" s="166">
        <v>2.7120546327671501E-3</v>
      </c>
    </row>
    <row r="221" spans="1:26">
      <c r="A221" s="4" t="s">
        <v>246</v>
      </c>
      <c r="B221" s="4">
        <v>7205</v>
      </c>
      <c r="C221" s="4" t="s">
        <v>171</v>
      </c>
      <c r="D221" s="4" t="s">
        <v>180</v>
      </c>
      <c r="E221" s="4" t="s">
        <v>181</v>
      </c>
      <c r="F221" s="4" t="s">
        <v>150</v>
      </c>
      <c r="G221" s="4" t="s">
        <v>151</v>
      </c>
      <c r="H221" s="4" t="s">
        <v>178</v>
      </c>
      <c r="I221" s="4" t="s">
        <v>182</v>
      </c>
      <c r="J221" s="4" t="s">
        <v>174</v>
      </c>
      <c r="K221" s="4" t="s">
        <v>154</v>
      </c>
      <c r="L221" s="4" t="s">
        <v>160</v>
      </c>
      <c r="M221" s="150">
        <v>6.43</v>
      </c>
      <c r="N221" s="4" t="s">
        <v>183</v>
      </c>
      <c r="O221" s="165">
        <v>1.125E-2</v>
      </c>
      <c r="P221" s="166">
        <v>4.3450000000000003E-2</v>
      </c>
      <c r="R221" s="150">
        <v>950000</v>
      </c>
      <c r="S221" s="150">
        <v>3.681</v>
      </c>
      <c r="T221" s="150">
        <v>82.055000000000007</v>
      </c>
      <c r="U221" s="150">
        <v>2874.248</v>
      </c>
      <c r="W221" s="4" t="s">
        <v>37</v>
      </c>
      <c r="X221" s="150">
        <v>0</v>
      </c>
      <c r="Y221" s="166">
        <v>3.6921527977749002E-3</v>
      </c>
      <c r="Z221" s="166">
        <v>1.5700398775060601E-3</v>
      </c>
    </row>
    <row r="222" spans="1:26">
      <c r="A222" s="4" t="s">
        <v>246</v>
      </c>
      <c r="B222" s="4">
        <v>7205</v>
      </c>
      <c r="C222" s="4" t="s">
        <v>171</v>
      </c>
      <c r="D222" s="4" t="s">
        <v>271</v>
      </c>
      <c r="E222" s="4" t="s">
        <v>272</v>
      </c>
      <c r="F222" s="4" t="s">
        <v>150</v>
      </c>
      <c r="G222" s="4" t="s">
        <v>151</v>
      </c>
      <c r="H222" s="4" t="s">
        <v>178</v>
      </c>
      <c r="I222" s="4" t="s">
        <v>214</v>
      </c>
      <c r="J222" s="4" t="s">
        <v>174</v>
      </c>
      <c r="K222" s="4" t="s">
        <v>154</v>
      </c>
      <c r="L222" s="4" t="s">
        <v>160</v>
      </c>
      <c r="M222" s="150">
        <v>0.39</v>
      </c>
      <c r="N222" s="4" t="s">
        <v>273</v>
      </c>
      <c r="O222" s="165">
        <v>1.2500000000000001E-2</v>
      </c>
      <c r="P222" s="166">
        <v>5.3080000000000002E-2</v>
      </c>
      <c r="R222" s="150">
        <v>335000</v>
      </c>
      <c r="S222" s="150">
        <v>3.681</v>
      </c>
      <c r="T222" s="150">
        <v>98.356999999999999</v>
      </c>
      <c r="U222" s="150">
        <v>1214.143</v>
      </c>
      <c r="W222" s="4" t="s">
        <v>37</v>
      </c>
      <c r="X222" s="150">
        <v>0</v>
      </c>
      <c r="Y222" s="166">
        <v>1.5596433701204899E-3</v>
      </c>
      <c r="Z222" s="166">
        <v>6.63218024793785E-4</v>
      </c>
    </row>
    <row r="223" spans="1:26">
      <c r="A223" s="4" t="s">
        <v>246</v>
      </c>
      <c r="B223" s="4">
        <v>7205</v>
      </c>
      <c r="C223" s="4" t="s">
        <v>171</v>
      </c>
      <c r="D223" s="4" t="s">
        <v>184</v>
      </c>
      <c r="E223" s="4" t="s">
        <v>185</v>
      </c>
      <c r="F223" s="4" t="s">
        <v>150</v>
      </c>
      <c r="G223" s="4" t="s">
        <v>151</v>
      </c>
      <c r="H223" s="4" t="s">
        <v>178</v>
      </c>
      <c r="I223" s="4" t="s">
        <v>182</v>
      </c>
      <c r="J223" s="4" t="s">
        <v>174</v>
      </c>
      <c r="K223" s="4" t="s">
        <v>154</v>
      </c>
      <c r="L223" s="4" t="s">
        <v>160</v>
      </c>
      <c r="M223" s="150">
        <v>6.5</v>
      </c>
      <c r="N223" s="4" t="s">
        <v>186</v>
      </c>
      <c r="O223" s="165">
        <v>1.6250000000000001E-2</v>
      </c>
      <c r="P223" s="166">
        <v>4.3880000000000002E-2</v>
      </c>
      <c r="R223" s="150">
        <v>458000</v>
      </c>
      <c r="S223" s="150">
        <v>3.681</v>
      </c>
      <c r="T223" s="150">
        <v>84.32</v>
      </c>
      <c r="U223" s="150">
        <v>1431.6690000000001</v>
      </c>
      <c r="W223" s="4" t="s">
        <v>37</v>
      </c>
      <c r="X223" s="150">
        <v>0</v>
      </c>
      <c r="Y223" s="166">
        <v>1.83906874861347E-3</v>
      </c>
      <c r="Z223" s="166">
        <v>7.82040026766614E-4</v>
      </c>
    </row>
    <row r="224" spans="1:26">
      <c r="A224" s="4" t="s">
        <v>246</v>
      </c>
      <c r="B224" s="4">
        <v>7205</v>
      </c>
      <c r="C224" s="4" t="s">
        <v>171</v>
      </c>
      <c r="D224" s="4" t="s">
        <v>187</v>
      </c>
      <c r="E224" s="4" t="s">
        <v>188</v>
      </c>
      <c r="F224" s="4" t="s">
        <v>150</v>
      </c>
      <c r="G224" s="4" t="s">
        <v>151</v>
      </c>
      <c r="H224" s="4" t="s">
        <v>178</v>
      </c>
      <c r="I224" s="4" t="s">
        <v>182</v>
      </c>
      <c r="J224" s="4" t="s">
        <v>174</v>
      </c>
      <c r="K224" s="4" t="s">
        <v>154</v>
      </c>
      <c r="L224" s="4" t="s">
        <v>160</v>
      </c>
      <c r="M224" s="150">
        <v>13.72</v>
      </c>
      <c r="N224" s="4" t="s">
        <v>189</v>
      </c>
      <c r="O224" s="165">
        <v>0.02</v>
      </c>
      <c r="P224" s="166">
        <v>4.6719999999999998E-2</v>
      </c>
      <c r="R224" s="150">
        <v>4760000</v>
      </c>
      <c r="S224" s="150">
        <v>3.681</v>
      </c>
      <c r="T224" s="150">
        <v>70.210999999999999</v>
      </c>
      <c r="U224" s="150">
        <v>12431.429</v>
      </c>
      <c r="W224" s="4" t="s">
        <v>37</v>
      </c>
      <c r="X224" s="150">
        <v>0</v>
      </c>
      <c r="Y224" s="166">
        <v>1.596895292923E-2</v>
      </c>
      <c r="Z224" s="166">
        <v>6.7905891966383303E-3</v>
      </c>
    </row>
    <row r="225" spans="1:26">
      <c r="A225" s="4" t="s">
        <v>246</v>
      </c>
      <c r="B225" s="4">
        <v>7205</v>
      </c>
      <c r="C225" s="4" t="s">
        <v>171</v>
      </c>
      <c r="D225" s="4" t="s">
        <v>190</v>
      </c>
      <c r="E225" s="4" t="s">
        <v>191</v>
      </c>
      <c r="F225" s="4" t="s">
        <v>150</v>
      </c>
      <c r="G225" s="4" t="s">
        <v>151</v>
      </c>
      <c r="H225" s="4" t="s">
        <v>178</v>
      </c>
      <c r="I225" s="4" t="s">
        <v>182</v>
      </c>
      <c r="J225" s="4" t="s">
        <v>174</v>
      </c>
      <c r="K225" s="4" t="s">
        <v>154</v>
      </c>
      <c r="L225" s="4" t="s">
        <v>160</v>
      </c>
      <c r="M225" s="150">
        <v>0.47</v>
      </c>
      <c r="N225" s="4" t="s">
        <v>192</v>
      </c>
      <c r="O225" s="165">
        <v>2.1250000000000002E-2</v>
      </c>
      <c r="P225" s="166">
        <v>5.246E-2</v>
      </c>
      <c r="Q225" s="150">
        <v>4.0369999999999999</v>
      </c>
      <c r="R225" s="150">
        <v>380000</v>
      </c>
      <c r="S225" s="150">
        <v>3.681</v>
      </c>
      <c r="T225" s="150">
        <v>98.49</v>
      </c>
      <c r="U225" s="150">
        <v>1392.5239999999999</v>
      </c>
      <c r="W225" s="4" t="s">
        <v>37</v>
      </c>
      <c r="X225" s="150">
        <v>0</v>
      </c>
      <c r="Y225" s="166">
        <v>1.7887843230852401E-3</v>
      </c>
      <c r="Z225" s="166">
        <v>7.6065722989418201E-4</v>
      </c>
    </row>
    <row r="226" spans="1:26">
      <c r="A226" s="4" t="s">
        <v>246</v>
      </c>
      <c r="B226" s="4">
        <v>7205</v>
      </c>
      <c r="C226" s="4" t="s">
        <v>171</v>
      </c>
      <c r="D226" s="4" t="s">
        <v>193</v>
      </c>
      <c r="E226" s="4" t="s">
        <v>194</v>
      </c>
      <c r="F226" s="4" t="s">
        <v>150</v>
      </c>
      <c r="G226" s="4" t="s">
        <v>151</v>
      </c>
      <c r="H226" s="4" t="s">
        <v>178</v>
      </c>
      <c r="I226" s="4" t="s">
        <v>182</v>
      </c>
      <c r="J226" s="4" t="s">
        <v>174</v>
      </c>
      <c r="K226" s="4" t="s">
        <v>154</v>
      </c>
      <c r="L226" s="4" t="s">
        <v>160</v>
      </c>
      <c r="M226" s="150">
        <v>0.62</v>
      </c>
      <c r="N226" s="4" t="s">
        <v>195</v>
      </c>
      <c r="O226" s="165">
        <v>2.1250000000000002E-2</v>
      </c>
      <c r="P226" s="166">
        <v>5.237E-2</v>
      </c>
      <c r="R226" s="150">
        <v>390000</v>
      </c>
      <c r="S226" s="150">
        <v>3.681</v>
      </c>
      <c r="T226" s="150">
        <v>97.992000000000004</v>
      </c>
      <c r="U226" s="150">
        <v>1416.7750000000001</v>
      </c>
      <c r="W226" s="4" t="s">
        <v>37</v>
      </c>
      <c r="X226" s="150">
        <v>1.3212E-2</v>
      </c>
      <c r="Y226" s="166">
        <v>1.8199368140563799E-3</v>
      </c>
      <c r="Z226" s="166">
        <v>7.7390442083866801E-4</v>
      </c>
    </row>
    <row r="227" spans="1:26">
      <c r="A227" s="4" t="s">
        <v>246</v>
      </c>
      <c r="B227" s="4">
        <v>7205</v>
      </c>
      <c r="C227" s="4" t="s">
        <v>196</v>
      </c>
      <c r="D227" s="4" t="s">
        <v>197</v>
      </c>
      <c r="E227" s="4" t="s">
        <v>198</v>
      </c>
      <c r="F227" s="4" t="s">
        <v>150</v>
      </c>
      <c r="G227" s="4" t="s">
        <v>151</v>
      </c>
      <c r="H227" s="4" t="s">
        <v>178</v>
      </c>
      <c r="I227" s="4" t="s">
        <v>152</v>
      </c>
      <c r="J227" s="4" t="s">
        <v>174</v>
      </c>
      <c r="K227" s="4" t="s">
        <v>154</v>
      </c>
      <c r="L227" s="4" t="s">
        <v>160</v>
      </c>
      <c r="M227" s="150">
        <v>15.38</v>
      </c>
      <c r="N227" s="4" t="s">
        <v>199</v>
      </c>
      <c r="O227" s="165">
        <v>2.5000000000000001E-2</v>
      </c>
      <c r="P227" s="166">
        <v>4.6929999999999999E-2</v>
      </c>
      <c r="R227" s="150">
        <v>1060000</v>
      </c>
      <c r="S227" s="150">
        <v>3.681</v>
      </c>
      <c r="T227" s="150">
        <v>72.358999999999995</v>
      </c>
      <c r="U227" s="150">
        <v>2835.355</v>
      </c>
      <c r="W227" s="4" t="s">
        <v>37</v>
      </c>
      <c r="X227" s="150">
        <v>2.5999999999999998E-5</v>
      </c>
      <c r="Y227" s="166">
        <v>3.6421917369990702E-3</v>
      </c>
      <c r="Z227" s="166">
        <v>1.5487945872819299E-3</v>
      </c>
    </row>
    <row r="228" spans="1:26">
      <c r="A228" s="4" t="s">
        <v>246</v>
      </c>
      <c r="B228" s="4">
        <v>7205</v>
      </c>
      <c r="C228" s="4" t="s">
        <v>171</v>
      </c>
      <c r="D228" s="4" t="s">
        <v>200</v>
      </c>
      <c r="E228" s="4" t="s">
        <v>201</v>
      </c>
      <c r="F228" s="4" t="s">
        <v>150</v>
      </c>
      <c r="G228" s="4" t="s">
        <v>151</v>
      </c>
      <c r="H228" s="4" t="s">
        <v>178</v>
      </c>
      <c r="I228" s="4" t="s">
        <v>152</v>
      </c>
      <c r="J228" s="4" t="s">
        <v>174</v>
      </c>
      <c r="K228" s="4" t="s">
        <v>154</v>
      </c>
      <c r="L228" s="4" t="s">
        <v>160</v>
      </c>
      <c r="M228" s="150">
        <v>4.6900000000000004</v>
      </c>
      <c r="N228" s="4" t="s">
        <v>202</v>
      </c>
      <c r="O228" s="165">
        <v>3.2500000000000001E-2</v>
      </c>
      <c r="P228" s="166">
        <v>4.4159999999999998E-2</v>
      </c>
      <c r="R228" s="150">
        <v>780000</v>
      </c>
      <c r="S228" s="150">
        <v>3.681</v>
      </c>
      <c r="T228" s="150">
        <v>95.406000000000006</v>
      </c>
      <c r="U228" s="150">
        <v>2762.2310000000002</v>
      </c>
      <c r="W228" s="4" t="s">
        <v>37</v>
      </c>
      <c r="X228" s="150">
        <v>0</v>
      </c>
      <c r="Y228" s="166">
        <v>3.5482595438895499E-3</v>
      </c>
      <c r="Z228" s="166">
        <v>1.5088511458695301E-3</v>
      </c>
    </row>
    <row r="229" spans="1:26">
      <c r="A229" s="4" t="s">
        <v>246</v>
      </c>
      <c r="B229" s="4">
        <v>7205</v>
      </c>
      <c r="C229" s="4" t="s">
        <v>171</v>
      </c>
      <c r="D229" s="4" t="s">
        <v>274</v>
      </c>
      <c r="E229" s="4" t="s">
        <v>275</v>
      </c>
      <c r="F229" s="4" t="s">
        <v>150</v>
      </c>
      <c r="G229" s="4" t="s">
        <v>151</v>
      </c>
      <c r="H229" s="4" t="s">
        <v>178</v>
      </c>
      <c r="I229" s="4" t="s">
        <v>182</v>
      </c>
      <c r="J229" s="4" t="s">
        <v>174</v>
      </c>
      <c r="K229" s="4" t="s">
        <v>154</v>
      </c>
      <c r="L229" s="4" t="s">
        <v>160</v>
      </c>
      <c r="M229" s="150">
        <v>0.39</v>
      </c>
      <c r="N229" s="4" t="s">
        <v>273</v>
      </c>
      <c r="O229" s="165">
        <v>3.2500000000000001E-2</v>
      </c>
      <c r="P229" s="166">
        <v>5.296E-2</v>
      </c>
      <c r="R229" s="150">
        <v>600000</v>
      </c>
      <c r="S229" s="150">
        <v>3.681</v>
      </c>
      <c r="T229" s="150">
        <v>99.168000000000006</v>
      </c>
      <c r="U229" s="150">
        <v>2196.107</v>
      </c>
      <c r="W229" s="4" t="s">
        <v>37</v>
      </c>
      <c r="X229" s="150">
        <v>1.2E-5</v>
      </c>
      <c r="Y229" s="166">
        <v>2.8210379796671302E-3</v>
      </c>
      <c r="Z229" s="166">
        <v>1.19960964960762E-3</v>
      </c>
    </row>
    <row r="230" spans="1:26">
      <c r="A230" s="4" t="s">
        <v>246</v>
      </c>
      <c r="B230" s="4">
        <v>7205</v>
      </c>
      <c r="C230" s="4" t="s">
        <v>171</v>
      </c>
      <c r="D230" s="4" t="s">
        <v>203</v>
      </c>
      <c r="E230" s="4" t="s">
        <v>204</v>
      </c>
      <c r="F230" s="4" t="s">
        <v>150</v>
      </c>
      <c r="G230" s="4" t="s">
        <v>151</v>
      </c>
      <c r="H230" s="4" t="s">
        <v>178</v>
      </c>
      <c r="I230" s="4" t="s">
        <v>152</v>
      </c>
      <c r="J230" s="4" t="s">
        <v>174</v>
      </c>
      <c r="K230" s="4" t="s">
        <v>154</v>
      </c>
      <c r="L230" s="4" t="s">
        <v>160</v>
      </c>
      <c r="M230" s="150">
        <v>13.6</v>
      </c>
      <c r="N230" s="4" t="s">
        <v>205</v>
      </c>
      <c r="O230" s="165">
        <v>3.3750000000000002E-2</v>
      </c>
      <c r="P230" s="166">
        <v>4.6879999999999998E-2</v>
      </c>
      <c r="R230" s="150">
        <v>858000</v>
      </c>
      <c r="S230" s="150">
        <v>3.681</v>
      </c>
      <c r="T230" s="150">
        <v>85.397999999999996</v>
      </c>
      <c r="U230" s="150">
        <v>2736.491</v>
      </c>
      <c r="W230" s="4" t="s">
        <v>37</v>
      </c>
      <c r="X230" s="150">
        <v>2.0431999999999999E-2</v>
      </c>
      <c r="Y230" s="166">
        <v>3.5151944239718001E-3</v>
      </c>
      <c r="Z230" s="166">
        <v>1.4947906343823899E-3</v>
      </c>
    </row>
    <row r="231" spans="1:26">
      <c r="A231" s="4" t="s">
        <v>246</v>
      </c>
      <c r="B231" s="4">
        <v>7205</v>
      </c>
      <c r="C231" s="4" t="s">
        <v>171</v>
      </c>
      <c r="D231" s="4" t="s">
        <v>206</v>
      </c>
      <c r="E231" s="4" t="s">
        <v>207</v>
      </c>
      <c r="F231" s="4" t="s">
        <v>150</v>
      </c>
      <c r="G231" s="4" t="s">
        <v>151</v>
      </c>
      <c r="H231" s="4" t="s">
        <v>178</v>
      </c>
      <c r="I231" s="4" t="s">
        <v>182</v>
      </c>
      <c r="J231" s="4" t="s">
        <v>174</v>
      </c>
      <c r="K231" s="4" t="s">
        <v>154</v>
      </c>
      <c r="L231" s="4" t="s">
        <v>160</v>
      </c>
      <c r="M231" s="150">
        <v>11.18</v>
      </c>
      <c r="N231" s="4" t="s">
        <v>208</v>
      </c>
      <c r="O231" s="165">
        <v>3.5000000000000003E-2</v>
      </c>
      <c r="P231" s="166">
        <v>4.4639999999999999E-2</v>
      </c>
      <c r="R231" s="150">
        <v>885000</v>
      </c>
      <c r="S231" s="150">
        <v>3.681</v>
      </c>
      <c r="T231" s="150">
        <v>91.921999999999997</v>
      </c>
      <c r="U231" s="150">
        <v>3008.5439999999999</v>
      </c>
      <c r="W231" s="4" t="s">
        <v>37</v>
      </c>
      <c r="X231" s="150">
        <v>3.4158000000000001E-2</v>
      </c>
      <c r="Y231" s="166">
        <v>3.8646638081916802E-3</v>
      </c>
      <c r="Z231" s="166">
        <v>1.6433979372879901E-3</v>
      </c>
    </row>
    <row r="232" spans="1:26">
      <c r="A232" s="4" t="s">
        <v>246</v>
      </c>
      <c r="B232" s="4">
        <v>7205</v>
      </c>
      <c r="C232" s="4" t="s">
        <v>171</v>
      </c>
      <c r="D232" s="4" t="s">
        <v>209</v>
      </c>
      <c r="E232" s="4" t="s">
        <v>210</v>
      </c>
      <c r="F232" s="4" t="s">
        <v>150</v>
      </c>
      <c r="G232" s="4" t="s">
        <v>151</v>
      </c>
      <c r="H232" s="4" t="s">
        <v>178</v>
      </c>
      <c r="I232" s="4" t="s">
        <v>152</v>
      </c>
      <c r="J232" s="4" t="s">
        <v>174</v>
      </c>
      <c r="K232" s="4" t="s">
        <v>154</v>
      </c>
      <c r="L232" s="4" t="s">
        <v>160</v>
      </c>
      <c r="M232" s="150">
        <v>13.44</v>
      </c>
      <c r="N232" s="4" t="s">
        <v>211</v>
      </c>
      <c r="O232" s="165">
        <v>3.6249999999999998E-2</v>
      </c>
      <c r="P232" s="166">
        <v>4.6879999999999998E-2</v>
      </c>
      <c r="R232" s="150">
        <v>780000</v>
      </c>
      <c r="S232" s="150">
        <v>3.681</v>
      </c>
      <c r="T232" s="150">
        <v>88.82</v>
      </c>
      <c r="U232" s="150">
        <v>2562.9879999999998</v>
      </c>
      <c r="W232" s="4" t="s">
        <v>37</v>
      </c>
      <c r="X232" s="150">
        <v>0</v>
      </c>
      <c r="Y232" s="166">
        <v>3.29231903079773E-3</v>
      </c>
      <c r="Z232" s="166">
        <v>1.40001577695802E-3</v>
      </c>
    </row>
    <row r="233" spans="1:26">
      <c r="A233" s="4" t="s">
        <v>246</v>
      </c>
      <c r="B233" s="4">
        <v>7205</v>
      </c>
      <c r="C233" s="4" t="s">
        <v>171</v>
      </c>
      <c r="D233" s="4" t="s">
        <v>276</v>
      </c>
      <c r="E233" s="4" t="s">
        <v>277</v>
      </c>
      <c r="F233" s="4" t="s">
        <v>150</v>
      </c>
      <c r="G233" s="4" t="s">
        <v>151</v>
      </c>
      <c r="I233" s="4" t="s">
        <v>152</v>
      </c>
      <c r="J233" s="4" t="s">
        <v>174</v>
      </c>
      <c r="K233" s="4" t="s">
        <v>154</v>
      </c>
      <c r="L233" s="4" t="s">
        <v>160</v>
      </c>
      <c r="M233" s="150">
        <v>0.54</v>
      </c>
      <c r="N233" s="4" t="s">
        <v>278</v>
      </c>
      <c r="O233" s="165">
        <v>4.3749999999999997E-2</v>
      </c>
      <c r="P233" s="166">
        <v>5.2720000000000003E-2</v>
      </c>
      <c r="R233" s="150">
        <v>850000</v>
      </c>
      <c r="S233" s="150">
        <v>3.681</v>
      </c>
      <c r="T233" s="150">
        <v>99.495999999999995</v>
      </c>
      <c r="U233" s="150">
        <v>3169.2469999999998</v>
      </c>
      <c r="W233" s="4" t="s">
        <v>37</v>
      </c>
      <c r="X233" s="150">
        <v>0</v>
      </c>
      <c r="Y233" s="166">
        <v>4.0710974068681998E-3</v>
      </c>
      <c r="Z233" s="166">
        <v>1.73118113579878E-3</v>
      </c>
    </row>
    <row r="234" spans="1:26">
      <c r="A234" s="4" t="s">
        <v>246</v>
      </c>
      <c r="B234" s="4">
        <v>7205</v>
      </c>
      <c r="C234" s="4" t="s">
        <v>171</v>
      </c>
      <c r="D234" s="4" t="s">
        <v>212</v>
      </c>
      <c r="E234" s="4" t="s">
        <v>213</v>
      </c>
      <c r="F234" s="4" t="s">
        <v>150</v>
      </c>
      <c r="G234" s="4" t="s">
        <v>151</v>
      </c>
      <c r="H234" s="4" t="s">
        <v>178</v>
      </c>
      <c r="I234" s="4" t="s">
        <v>214</v>
      </c>
      <c r="J234" s="4" t="s">
        <v>174</v>
      </c>
      <c r="K234" s="4" t="s">
        <v>154</v>
      </c>
      <c r="L234" s="4" t="s">
        <v>160</v>
      </c>
      <c r="M234" s="150">
        <v>0.19</v>
      </c>
      <c r="N234" s="4" t="s">
        <v>215</v>
      </c>
      <c r="O234" s="165">
        <v>0</v>
      </c>
      <c r="P234" s="166">
        <v>5.33E-2</v>
      </c>
      <c r="R234" s="150">
        <v>790000</v>
      </c>
      <c r="S234" s="150">
        <v>3.681</v>
      </c>
      <c r="T234" s="150">
        <v>98.888000000000005</v>
      </c>
      <c r="U234" s="150">
        <v>2875.6469999999999</v>
      </c>
      <c r="W234" s="4" t="s">
        <v>37</v>
      </c>
      <c r="X234" s="150">
        <v>1.2999999999999999E-5</v>
      </c>
      <c r="Y234" s="166">
        <v>3.6939498638316301E-3</v>
      </c>
      <c r="Z234" s="166">
        <v>1.5708040564352899E-3</v>
      </c>
    </row>
    <row r="235" spans="1:26">
      <c r="A235" s="4" t="s">
        <v>246</v>
      </c>
      <c r="B235" s="4">
        <v>7205</v>
      </c>
      <c r="C235" s="4" t="s">
        <v>216</v>
      </c>
      <c r="D235" s="4" t="s">
        <v>217</v>
      </c>
      <c r="E235" s="4" t="s">
        <v>218</v>
      </c>
      <c r="F235" s="4" t="s">
        <v>150</v>
      </c>
      <c r="G235" s="4" t="s">
        <v>151</v>
      </c>
      <c r="H235" s="4" t="s">
        <v>178</v>
      </c>
      <c r="I235" s="4" t="s">
        <v>152</v>
      </c>
      <c r="J235" s="4" t="s">
        <v>174</v>
      </c>
      <c r="K235" s="4" t="s">
        <v>154</v>
      </c>
      <c r="L235" s="4" t="s">
        <v>160</v>
      </c>
      <c r="M235" s="150">
        <v>0.35</v>
      </c>
      <c r="N235" s="4" t="s">
        <v>219</v>
      </c>
      <c r="O235" s="165">
        <v>0</v>
      </c>
      <c r="P235" s="166">
        <v>5.305E-2</v>
      </c>
      <c r="R235" s="150">
        <v>775000</v>
      </c>
      <c r="S235" s="150">
        <v>3.681</v>
      </c>
      <c r="T235" s="150">
        <v>98.08</v>
      </c>
      <c r="U235" s="150">
        <v>2798.002</v>
      </c>
      <c r="W235" s="4" t="s">
        <v>37</v>
      </c>
      <c r="X235" s="150">
        <v>1.0000000000000001E-5</v>
      </c>
      <c r="Y235" s="166">
        <v>3.5942091876172101E-3</v>
      </c>
      <c r="Z235" s="166">
        <v>1.5283906332529101E-3</v>
      </c>
    </row>
    <row r="236" spans="1:26">
      <c r="A236" s="4" t="s">
        <v>246</v>
      </c>
      <c r="B236" s="4">
        <v>7205</v>
      </c>
      <c r="C236" s="4" t="s">
        <v>171</v>
      </c>
      <c r="D236" s="4" t="s">
        <v>220</v>
      </c>
      <c r="E236" s="4" t="s">
        <v>221</v>
      </c>
      <c r="F236" s="4" t="s">
        <v>150</v>
      </c>
      <c r="G236" s="4" t="s">
        <v>151</v>
      </c>
      <c r="H236" s="4" t="s">
        <v>178</v>
      </c>
      <c r="I236" s="4" t="s">
        <v>182</v>
      </c>
      <c r="J236" s="4" t="s">
        <v>174</v>
      </c>
      <c r="K236" s="4" t="s">
        <v>154</v>
      </c>
      <c r="L236" s="4" t="s">
        <v>160</v>
      </c>
      <c r="M236" s="150">
        <v>0.05</v>
      </c>
      <c r="N236" s="4" t="s">
        <v>222</v>
      </c>
      <c r="O236" s="165">
        <v>2.2499999999999999E-2</v>
      </c>
      <c r="P236" s="166">
        <v>5.3650000000000003E-2</v>
      </c>
      <c r="Q236" s="150">
        <v>1207.432</v>
      </c>
      <c r="R236" s="150">
        <v>0</v>
      </c>
      <c r="S236" s="150">
        <v>3.681</v>
      </c>
      <c r="T236" s="150">
        <v>99.971000000000004</v>
      </c>
      <c r="U236" s="150">
        <v>4444.5590000000002</v>
      </c>
      <c r="W236" s="4" t="s">
        <v>37</v>
      </c>
      <c r="X236" s="150">
        <v>0</v>
      </c>
      <c r="Y236" s="166">
        <v>5.7093156145445597E-3</v>
      </c>
      <c r="Z236" s="166">
        <v>2.4278120866246598E-3</v>
      </c>
    </row>
    <row r="237" spans="1:26">
      <c r="A237" s="4" t="s">
        <v>246</v>
      </c>
      <c r="B237" s="4">
        <v>7205</v>
      </c>
      <c r="C237" s="4" t="s">
        <v>171</v>
      </c>
      <c r="D237" s="4" t="s">
        <v>223</v>
      </c>
      <c r="E237" s="4" t="s">
        <v>224</v>
      </c>
      <c r="F237" s="4" t="s">
        <v>150</v>
      </c>
      <c r="G237" s="4" t="s">
        <v>151</v>
      </c>
      <c r="H237" s="4" t="s">
        <v>178</v>
      </c>
      <c r="I237" s="4" t="s">
        <v>152</v>
      </c>
      <c r="J237" s="4" t="s">
        <v>174</v>
      </c>
      <c r="K237" s="4" t="s">
        <v>154</v>
      </c>
      <c r="L237" s="4" t="s">
        <v>160</v>
      </c>
      <c r="M237" s="150">
        <v>0.1</v>
      </c>
      <c r="N237" s="4" t="s">
        <v>225</v>
      </c>
      <c r="O237" s="165">
        <v>2.5000000000000001E-2</v>
      </c>
      <c r="P237" s="166">
        <v>5.3449999999999998E-2</v>
      </c>
      <c r="R237" s="150">
        <v>774000</v>
      </c>
      <c r="S237" s="150">
        <v>3.681</v>
      </c>
      <c r="T237" s="150">
        <v>99.656000000000006</v>
      </c>
      <c r="U237" s="150">
        <v>2865.5970000000002</v>
      </c>
      <c r="W237" s="4" t="s">
        <v>37</v>
      </c>
      <c r="X237" s="150">
        <v>1.2E-5</v>
      </c>
      <c r="Y237" s="166">
        <v>3.6810397104995998E-3</v>
      </c>
      <c r="Z237" s="166">
        <v>1.56531418191866E-3</v>
      </c>
    </row>
    <row r="238" spans="1:26">
      <c r="A238" s="4" t="s">
        <v>246</v>
      </c>
      <c r="B238" s="4">
        <v>7205</v>
      </c>
      <c r="C238" s="4" t="s">
        <v>171</v>
      </c>
      <c r="D238" s="4" t="s">
        <v>226</v>
      </c>
      <c r="E238" s="4" t="s">
        <v>227</v>
      </c>
      <c r="F238" s="4" t="s">
        <v>150</v>
      </c>
      <c r="G238" s="4" t="s">
        <v>151</v>
      </c>
      <c r="H238" s="4" t="s">
        <v>178</v>
      </c>
      <c r="I238" s="4" t="s">
        <v>152</v>
      </c>
      <c r="J238" s="4" t="s">
        <v>174</v>
      </c>
      <c r="K238" s="4" t="s">
        <v>154</v>
      </c>
      <c r="L238" s="4" t="s">
        <v>160</v>
      </c>
      <c r="M238" s="150">
        <v>13.6</v>
      </c>
      <c r="N238" s="4" t="s">
        <v>228</v>
      </c>
      <c r="O238" s="165">
        <v>2.8750000000000001E-2</v>
      </c>
      <c r="P238" s="166">
        <v>4.684E-2</v>
      </c>
      <c r="R238" s="150">
        <v>1195000</v>
      </c>
      <c r="S238" s="150">
        <v>3.681</v>
      </c>
      <c r="T238" s="150">
        <v>79.539000000000001</v>
      </c>
      <c r="U238" s="150">
        <v>3546.1849999999999</v>
      </c>
      <c r="W238" s="4" t="s">
        <v>37</v>
      </c>
      <c r="X238" s="150">
        <v>0</v>
      </c>
      <c r="Y238" s="166">
        <v>4.5552974271015102E-3</v>
      </c>
      <c r="Z238" s="166">
        <v>1.9370808864574401E-3</v>
      </c>
    </row>
    <row r="239" spans="1:26">
      <c r="A239" s="4" t="s">
        <v>246</v>
      </c>
      <c r="B239" s="4">
        <v>7205</v>
      </c>
      <c r="C239" s="4" t="s">
        <v>171</v>
      </c>
      <c r="D239" s="4" t="s">
        <v>229</v>
      </c>
      <c r="E239" s="4" t="s">
        <v>230</v>
      </c>
      <c r="F239" s="4" t="s">
        <v>150</v>
      </c>
      <c r="G239" s="4" t="s">
        <v>151</v>
      </c>
      <c r="I239" s="4" t="s">
        <v>152</v>
      </c>
      <c r="J239" s="4" t="s">
        <v>174</v>
      </c>
      <c r="K239" s="4" t="s">
        <v>154</v>
      </c>
      <c r="L239" s="4" t="s">
        <v>160</v>
      </c>
      <c r="M239" s="150">
        <v>0.4</v>
      </c>
      <c r="N239" s="4" t="s">
        <v>231</v>
      </c>
      <c r="O239" s="165">
        <v>0</v>
      </c>
      <c r="P239" s="166">
        <v>5.3240000000000003E-2</v>
      </c>
      <c r="R239" s="150">
        <v>1600000</v>
      </c>
      <c r="S239" s="150">
        <v>3.681</v>
      </c>
      <c r="T239" s="150">
        <v>97.778000000000006</v>
      </c>
      <c r="U239" s="150">
        <v>5758.7389999999996</v>
      </c>
      <c r="W239" s="4" t="s">
        <v>37</v>
      </c>
      <c r="X239" s="150">
        <v>0</v>
      </c>
      <c r="Y239" s="166">
        <v>7.3974624084145396E-3</v>
      </c>
      <c r="Z239" s="166">
        <v>3.14567451828166E-3</v>
      </c>
    </row>
    <row r="240" spans="1:26">
      <c r="A240" s="4" t="s">
        <v>246</v>
      </c>
      <c r="B240" s="4">
        <v>7205</v>
      </c>
      <c r="C240" s="4" t="s">
        <v>171</v>
      </c>
      <c r="D240" s="4" t="s">
        <v>279</v>
      </c>
      <c r="E240" s="4" t="s">
        <v>280</v>
      </c>
      <c r="F240" s="4" t="s">
        <v>150</v>
      </c>
      <c r="G240" s="4" t="s">
        <v>151</v>
      </c>
      <c r="H240" s="4" t="s">
        <v>178</v>
      </c>
      <c r="I240" s="4" t="s">
        <v>182</v>
      </c>
      <c r="J240" s="4" t="s">
        <v>174</v>
      </c>
      <c r="K240" s="4" t="s">
        <v>154</v>
      </c>
      <c r="L240" s="4" t="s">
        <v>160</v>
      </c>
      <c r="M240" s="150">
        <v>10.24</v>
      </c>
      <c r="N240" s="4" t="s">
        <v>281</v>
      </c>
      <c r="O240" s="165">
        <v>4.3749999999999997E-2</v>
      </c>
      <c r="P240" s="166">
        <v>4.4019999999999997E-2</v>
      </c>
      <c r="R240" s="150">
        <v>450000</v>
      </c>
      <c r="S240" s="150">
        <v>3.681</v>
      </c>
      <c r="T240" s="150">
        <v>102.05500000000001</v>
      </c>
      <c r="U240" s="150">
        <v>1699.395</v>
      </c>
      <c r="W240" s="4" t="s">
        <v>37</v>
      </c>
      <c r="X240" s="150">
        <v>1.9977999999999999E-2</v>
      </c>
      <c r="Y240" s="166">
        <v>2.1829798608195001E-3</v>
      </c>
      <c r="Z240" s="166">
        <v>9.28283746909056E-4</v>
      </c>
    </row>
    <row r="241" spans="1:26">
      <c r="A241" s="4" t="s">
        <v>246</v>
      </c>
      <c r="B241" s="4">
        <v>7205</v>
      </c>
      <c r="C241" s="4" t="s">
        <v>171</v>
      </c>
      <c r="D241" s="4" t="s">
        <v>232</v>
      </c>
      <c r="E241" s="4" t="s">
        <v>233</v>
      </c>
      <c r="F241" s="4" t="s">
        <v>150</v>
      </c>
      <c r="G241" s="4" t="s">
        <v>151</v>
      </c>
      <c r="H241" s="4" t="s">
        <v>178</v>
      </c>
      <c r="I241" s="4" t="s">
        <v>152</v>
      </c>
      <c r="J241" s="4" t="s">
        <v>174</v>
      </c>
      <c r="K241" s="4" t="s">
        <v>154</v>
      </c>
      <c r="L241" s="4" t="s">
        <v>160</v>
      </c>
      <c r="M241" s="150">
        <v>7.1</v>
      </c>
      <c r="N241" s="4" t="s">
        <v>234</v>
      </c>
      <c r="O241" s="165">
        <v>1.8749999999999999E-2</v>
      </c>
      <c r="P241" s="166">
        <v>4.4049999999999999E-2</v>
      </c>
      <c r="R241" s="150">
        <v>910000</v>
      </c>
      <c r="S241" s="150">
        <v>3.681</v>
      </c>
      <c r="T241" s="150">
        <v>84.507999999999996</v>
      </c>
      <c r="U241" s="150">
        <v>2838.489</v>
      </c>
      <c r="W241" s="4" t="s">
        <v>37</v>
      </c>
      <c r="X241" s="150">
        <v>0</v>
      </c>
      <c r="Y241" s="166">
        <v>3.64621742175076E-3</v>
      </c>
      <c r="Z241" s="166">
        <v>1.5505064572777299E-3</v>
      </c>
    </row>
    <row r="242" spans="1:26">
      <c r="A242" s="4" t="s">
        <v>246</v>
      </c>
      <c r="B242" s="4">
        <v>7205</v>
      </c>
      <c r="C242" s="4" t="s">
        <v>171</v>
      </c>
      <c r="D242" s="4" t="s">
        <v>235</v>
      </c>
      <c r="E242" s="4" t="s">
        <v>236</v>
      </c>
      <c r="F242" s="4" t="s">
        <v>150</v>
      </c>
      <c r="G242" s="4" t="s">
        <v>151</v>
      </c>
      <c r="H242" s="4" t="s">
        <v>178</v>
      </c>
      <c r="I242" s="4" t="s">
        <v>152</v>
      </c>
      <c r="J242" s="4" t="s">
        <v>174</v>
      </c>
      <c r="K242" s="4" t="s">
        <v>154</v>
      </c>
      <c r="L242" s="4" t="s">
        <v>160</v>
      </c>
      <c r="M242" s="150">
        <v>0.05</v>
      </c>
      <c r="N242" s="4" t="s">
        <v>222</v>
      </c>
      <c r="O242" s="165">
        <v>2.1250000000000002E-2</v>
      </c>
      <c r="P242" s="166">
        <v>5.1319999999999998E-2</v>
      </c>
      <c r="Q242" s="150">
        <v>693.28899999999999</v>
      </c>
      <c r="R242" s="150">
        <v>0</v>
      </c>
      <c r="S242" s="150">
        <v>3.681</v>
      </c>
      <c r="T242" s="150">
        <v>99.959000000000003</v>
      </c>
      <c r="U242" s="150">
        <v>2551.9960000000001</v>
      </c>
      <c r="W242" s="4" t="s">
        <v>37</v>
      </c>
      <c r="Y242" s="166">
        <v>3.27819922501927E-3</v>
      </c>
      <c r="Z242" s="166">
        <v>1.39401151349736E-3</v>
      </c>
    </row>
    <row r="243" spans="1:26">
      <c r="A243" s="4" t="s">
        <v>246</v>
      </c>
      <c r="B243" s="4">
        <v>7205</v>
      </c>
      <c r="C243" s="4" t="s">
        <v>171</v>
      </c>
      <c r="D243" s="4" t="s">
        <v>282</v>
      </c>
      <c r="E243" s="4" t="s">
        <v>283</v>
      </c>
      <c r="F243" s="4" t="s">
        <v>150</v>
      </c>
      <c r="G243" s="4" t="s">
        <v>151</v>
      </c>
      <c r="H243" s="4" t="s">
        <v>178</v>
      </c>
      <c r="I243" s="4" t="s">
        <v>182</v>
      </c>
      <c r="J243" s="4" t="s">
        <v>174</v>
      </c>
      <c r="K243" s="4" t="s">
        <v>154</v>
      </c>
      <c r="L243" s="4" t="s">
        <v>160</v>
      </c>
      <c r="M243" s="150">
        <v>0.14000000000000001</v>
      </c>
      <c r="N243" s="4" t="s">
        <v>284</v>
      </c>
      <c r="O243" s="165">
        <v>2.5000000000000001E-2</v>
      </c>
      <c r="P243" s="166">
        <v>5.3339999999999999E-2</v>
      </c>
      <c r="R243" s="150">
        <v>840000</v>
      </c>
      <c r="S243" s="150">
        <v>3.681</v>
      </c>
      <c r="T243" s="150">
        <v>99.531000000000006</v>
      </c>
      <c r="U243" s="150">
        <v>3102.9090000000001</v>
      </c>
      <c r="W243" s="4" t="s">
        <v>37</v>
      </c>
      <c r="X243" s="150">
        <v>1.5535999999999999E-2</v>
      </c>
      <c r="Y243" s="166">
        <v>3.9858811929078504E-3</v>
      </c>
      <c r="Z243" s="166">
        <v>1.6949440509716101E-3</v>
      </c>
    </row>
    <row r="244" spans="1:26">
      <c r="A244" s="4" t="s">
        <v>246</v>
      </c>
      <c r="B244" s="4">
        <v>7205</v>
      </c>
      <c r="C244" s="4" t="s">
        <v>171</v>
      </c>
      <c r="D244" s="4" t="s">
        <v>237</v>
      </c>
      <c r="E244" s="4" t="s">
        <v>238</v>
      </c>
      <c r="F244" s="4" t="s">
        <v>150</v>
      </c>
      <c r="G244" s="4" t="s">
        <v>151</v>
      </c>
      <c r="H244" s="4" t="s">
        <v>178</v>
      </c>
      <c r="I244" s="4" t="s">
        <v>152</v>
      </c>
      <c r="J244" s="4" t="s">
        <v>174</v>
      </c>
      <c r="K244" s="4" t="s">
        <v>154</v>
      </c>
      <c r="L244" s="4" t="s">
        <v>160</v>
      </c>
      <c r="M244" s="150">
        <v>13.47</v>
      </c>
      <c r="N244" s="4" t="s">
        <v>239</v>
      </c>
      <c r="O244" s="165">
        <v>2.75E-2</v>
      </c>
      <c r="P244" s="166">
        <v>4.684E-2</v>
      </c>
      <c r="R244" s="150">
        <v>1101000</v>
      </c>
      <c r="S244" s="150">
        <v>3.681</v>
      </c>
      <c r="T244" s="150">
        <v>78.328000000000003</v>
      </c>
      <c r="U244" s="150">
        <v>3215.6149999999998</v>
      </c>
      <c r="W244" s="4" t="s">
        <v>37</v>
      </c>
      <c r="X244" s="150">
        <v>0</v>
      </c>
      <c r="Y244" s="166">
        <v>4.1306594888884402E-3</v>
      </c>
      <c r="Z244" s="166">
        <v>1.7565091352292001E-3</v>
      </c>
    </row>
    <row r="245" spans="1:26">
      <c r="A245" s="4" t="s">
        <v>246</v>
      </c>
      <c r="B245" s="4">
        <v>7205</v>
      </c>
      <c r="C245" s="4" t="s">
        <v>171</v>
      </c>
      <c r="D245" s="4" t="s">
        <v>240</v>
      </c>
      <c r="E245" s="4" t="s">
        <v>241</v>
      </c>
      <c r="F245" s="4" t="s">
        <v>150</v>
      </c>
      <c r="G245" s="4" t="s">
        <v>151</v>
      </c>
      <c r="H245" s="4" t="s">
        <v>178</v>
      </c>
      <c r="I245" s="4" t="s">
        <v>152</v>
      </c>
      <c r="J245" s="4" t="s">
        <v>174</v>
      </c>
      <c r="K245" s="4" t="s">
        <v>154</v>
      </c>
      <c r="L245" s="4" t="s">
        <v>160</v>
      </c>
      <c r="M245" s="150">
        <v>14.15</v>
      </c>
      <c r="N245" s="4" t="s">
        <v>242</v>
      </c>
      <c r="O245" s="165">
        <v>0.03</v>
      </c>
      <c r="P245" s="166">
        <v>4.6899999999999997E-2</v>
      </c>
      <c r="R245" s="150">
        <v>900000</v>
      </c>
      <c r="S245" s="150">
        <v>3.681</v>
      </c>
      <c r="T245" s="150">
        <v>80.141000000000005</v>
      </c>
      <c r="U245" s="150">
        <v>2692.2489999999998</v>
      </c>
      <c r="W245" s="4" t="s">
        <v>37</v>
      </c>
      <c r="X245" s="150">
        <v>2.1418E-2</v>
      </c>
      <c r="Y245" s="166">
        <v>3.4583630270379599E-3</v>
      </c>
      <c r="Z245" s="166">
        <v>1.47062382321079E-3</v>
      </c>
    </row>
    <row r="246" spans="1:26">
      <c r="A246" s="4" t="s">
        <v>246</v>
      </c>
      <c r="B246" s="4">
        <v>7205</v>
      </c>
      <c r="C246" s="4" t="s">
        <v>171</v>
      </c>
      <c r="D246" s="4" t="s">
        <v>285</v>
      </c>
      <c r="E246" s="4" t="s">
        <v>286</v>
      </c>
      <c r="F246" s="4" t="s">
        <v>150</v>
      </c>
      <c r="G246" s="4" t="s">
        <v>151</v>
      </c>
      <c r="H246" s="4" t="s">
        <v>178</v>
      </c>
      <c r="I246" s="4" t="s">
        <v>182</v>
      </c>
      <c r="J246" s="4" t="s">
        <v>174</v>
      </c>
      <c r="K246" s="4" t="s">
        <v>154</v>
      </c>
      <c r="L246" s="4" t="s">
        <v>160</v>
      </c>
      <c r="M246" s="150">
        <v>12.96</v>
      </c>
      <c r="N246" s="4" t="s">
        <v>287</v>
      </c>
      <c r="O246" s="165">
        <v>3.3750000000000002E-2</v>
      </c>
      <c r="P246" s="166">
        <v>4.6739999999999997E-2</v>
      </c>
      <c r="R246" s="150">
        <v>850000</v>
      </c>
      <c r="S246" s="150">
        <v>3.681</v>
      </c>
      <c r="T246" s="150">
        <v>86.444999999999993</v>
      </c>
      <c r="U246" s="150">
        <v>2717.7280000000001</v>
      </c>
      <c r="W246" s="4" t="s">
        <v>37</v>
      </c>
      <c r="X246" s="150">
        <v>2.0999999999999999E-5</v>
      </c>
      <c r="Y246" s="166">
        <v>3.49109203836938E-3</v>
      </c>
      <c r="Z246" s="166">
        <v>1.48454140890027E-3</v>
      </c>
    </row>
    <row r="247" spans="1:26">
      <c r="A247" s="4" t="s">
        <v>246</v>
      </c>
      <c r="B247" s="4">
        <v>7205</v>
      </c>
      <c r="C247" s="4" t="s">
        <v>171</v>
      </c>
      <c r="D247" s="4" t="s">
        <v>243</v>
      </c>
      <c r="E247" s="4" t="s">
        <v>244</v>
      </c>
      <c r="F247" s="4" t="s">
        <v>150</v>
      </c>
      <c r="G247" s="4" t="s">
        <v>151</v>
      </c>
      <c r="H247" s="4" t="s">
        <v>178</v>
      </c>
      <c r="I247" s="4" t="s">
        <v>152</v>
      </c>
      <c r="J247" s="4" t="s">
        <v>174</v>
      </c>
      <c r="K247" s="4" t="s">
        <v>154</v>
      </c>
      <c r="L247" s="4" t="s">
        <v>160</v>
      </c>
      <c r="M247" s="150">
        <v>14.74</v>
      </c>
      <c r="N247" s="4" t="s">
        <v>245</v>
      </c>
      <c r="O247" s="165">
        <v>2.8750000000000001E-2</v>
      </c>
      <c r="P247" s="166">
        <v>4.6879999999999998E-2</v>
      </c>
      <c r="R247" s="150">
        <v>370000</v>
      </c>
      <c r="S247" s="150">
        <v>3.681</v>
      </c>
      <c r="T247" s="150">
        <v>77.897999999999996</v>
      </c>
      <c r="U247" s="150">
        <v>1065.768</v>
      </c>
      <c r="W247" s="4" t="s">
        <v>37</v>
      </c>
      <c r="X247" s="150">
        <v>9.0000000000000002E-6</v>
      </c>
      <c r="Y247" s="166">
        <v>1.36904562814225E-3</v>
      </c>
      <c r="Z247" s="166">
        <v>5.8216881804134602E-4</v>
      </c>
    </row>
    <row r="248" spans="1:26">
      <c r="A248" s="4" t="s">
        <v>246</v>
      </c>
      <c r="B248" s="4">
        <v>7206</v>
      </c>
      <c r="C248" s="4" t="s">
        <v>27</v>
      </c>
      <c r="D248" s="4" t="s">
        <v>28</v>
      </c>
      <c r="E248" s="4" t="s">
        <v>29</v>
      </c>
      <c r="F248" s="4" t="s">
        <v>30</v>
      </c>
      <c r="G248" s="4" t="s">
        <v>31</v>
      </c>
      <c r="H248" s="4" t="s">
        <v>31</v>
      </c>
      <c r="I248" s="4" t="s">
        <v>32</v>
      </c>
      <c r="J248" s="4" t="s">
        <v>33</v>
      </c>
      <c r="K248" s="4" t="s">
        <v>34</v>
      </c>
      <c r="L248" s="4" t="s">
        <v>35</v>
      </c>
      <c r="M248" s="150">
        <v>0.41399999999999998</v>
      </c>
      <c r="N248" s="4" t="s">
        <v>36</v>
      </c>
      <c r="O248" s="165">
        <v>0</v>
      </c>
      <c r="P248" s="166">
        <v>4.3900000000000002E-2</v>
      </c>
      <c r="R248" s="150">
        <v>1782366</v>
      </c>
      <c r="S248" s="150">
        <v>1</v>
      </c>
      <c r="T248" s="150">
        <v>98.25</v>
      </c>
      <c r="U248" s="150">
        <v>1751.175</v>
      </c>
      <c r="W248" s="4" t="s">
        <v>37</v>
      </c>
      <c r="X248" s="150">
        <v>3.565E-3</v>
      </c>
      <c r="Y248" s="166">
        <v>7.0300985317163903E-2</v>
      </c>
      <c r="Z248" s="166">
        <v>2.6728509847492799E-2</v>
      </c>
    </row>
    <row r="249" spans="1:26">
      <c r="A249" s="4" t="s">
        <v>246</v>
      </c>
      <c r="B249" s="4">
        <v>7206</v>
      </c>
      <c r="C249" s="4" t="s">
        <v>27</v>
      </c>
      <c r="D249" s="4" t="s">
        <v>38</v>
      </c>
      <c r="E249" s="4" t="s">
        <v>39</v>
      </c>
      <c r="F249" s="4" t="s">
        <v>30</v>
      </c>
      <c r="G249" s="4" t="s">
        <v>31</v>
      </c>
      <c r="H249" s="4" t="s">
        <v>31</v>
      </c>
      <c r="I249" s="4" t="s">
        <v>32</v>
      </c>
      <c r="J249" s="4" t="s">
        <v>33</v>
      </c>
      <c r="K249" s="4" t="s">
        <v>34</v>
      </c>
      <c r="L249" s="4" t="s">
        <v>35</v>
      </c>
      <c r="M249" s="150">
        <v>0.67</v>
      </c>
      <c r="N249" s="4" t="s">
        <v>40</v>
      </c>
      <c r="O249" s="165">
        <v>0</v>
      </c>
      <c r="P249" s="166">
        <v>4.3139999999999998E-2</v>
      </c>
      <c r="R249" s="150">
        <v>536000</v>
      </c>
      <c r="S249" s="150">
        <v>1</v>
      </c>
      <c r="T249" s="150">
        <v>97.25</v>
      </c>
      <c r="U249" s="150">
        <v>521.26</v>
      </c>
      <c r="W249" s="4" t="s">
        <v>37</v>
      </c>
      <c r="X249" s="150">
        <v>4.2900000000000002E-4</v>
      </c>
      <c r="Y249" s="166">
        <v>2.0926006870505599E-2</v>
      </c>
      <c r="Z249" s="166">
        <v>7.9560902053310498E-3</v>
      </c>
    </row>
    <row r="250" spans="1:26">
      <c r="A250" s="4" t="s">
        <v>246</v>
      </c>
      <c r="B250" s="4">
        <v>7206</v>
      </c>
      <c r="C250" s="4" t="s">
        <v>41</v>
      </c>
      <c r="D250" s="4" t="s">
        <v>42</v>
      </c>
      <c r="E250" s="4" t="s">
        <v>43</v>
      </c>
      <c r="F250" s="4" t="s">
        <v>44</v>
      </c>
      <c r="G250" s="4" t="s">
        <v>31</v>
      </c>
      <c r="H250" s="4" t="s">
        <v>31</v>
      </c>
      <c r="I250" s="4" t="s">
        <v>32</v>
      </c>
      <c r="J250" s="4" t="s">
        <v>33</v>
      </c>
      <c r="K250" s="4" t="s">
        <v>34</v>
      </c>
      <c r="L250" s="4" t="s">
        <v>35</v>
      </c>
      <c r="M250" s="150">
        <v>0.33200000000000002</v>
      </c>
      <c r="N250" s="4" t="s">
        <v>45</v>
      </c>
      <c r="O250" s="165">
        <v>0.04</v>
      </c>
      <c r="P250" s="166">
        <v>-1.214E-2</v>
      </c>
      <c r="R250" s="150">
        <v>235134</v>
      </c>
      <c r="S250" s="150">
        <v>1</v>
      </c>
      <c r="T250" s="150">
        <v>143.79</v>
      </c>
      <c r="U250" s="150">
        <v>338.09899999999999</v>
      </c>
      <c r="W250" s="4" t="s">
        <v>37</v>
      </c>
      <c r="X250" s="150">
        <v>2.6999999999999999E-5</v>
      </c>
      <c r="Y250" s="166">
        <v>1.3573007202347999E-2</v>
      </c>
      <c r="Z250" s="166">
        <v>5.1604718629665296E-3</v>
      </c>
    </row>
    <row r="251" spans="1:26">
      <c r="A251" s="4" t="s">
        <v>246</v>
      </c>
      <c r="B251" s="4">
        <v>7206</v>
      </c>
      <c r="C251" s="4" t="s">
        <v>46</v>
      </c>
      <c r="D251" s="4" t="s">
        <v>47</v>
      </c>
      <c r="E251" s="4" t="s">
        <v>48</v>
      </c>
      <c r="F251" s="4" t="s">
        <v>49</v>
      </c>
      <c r="G251" s="4" t="s">
        <v>31</v>
      </c>
      <c r="H251" s="4" t="s">
        <v>31</v>
      </c>
      <c r="I251" s="4" t="s">
        <v>50</v>
      </c>
      <c r="J251" s="4" t="s">
        <v>33</v>
      </c>
      <c r="K251" s="4" t="s">
        <v>34</v>
      </c>
      <c r="L251" s="4" t="s">
        <v>35</v>
      </c>
      <c r="M251" s="150">
        <v>0.94</v>
      </c>
      <c r="N251" s="4" t="s">
        <v>51</v>
      </c>
      <c r="O251" s="165">
        <v>0</v>
      </c>
      <c r="P251" s="166">
        <v>4.0960000000000003E-2</v>
      </c>
      <c r="R251" s="150">
        <v>145000</v>
      </c>
      <c r="S251" s="150">
        <v>1</v>
      </c>
      <c r="T251" s="150">
        <v>96.38</v>
      </c>
      <c r="U251" s="150">
        <v>139.751</v>
      </c>
      <c r="W251" s="4" t="s">
        <v>37</v>
      </c>
      <c r="X251" s="150">
        <v>0</v>
      </c>
      <c r="Y251" s="166">
        <v>5.6103103751679101E-3</v>
      </c>
      <c r="Z251" s="166">
        <v>2.13304600829762E-3</v>
      </c>
    </row>
    <row r="252" spans="1:26">
      <c r="A252" s="4" t="s">
        <v>246</v>
      </c>
      <c r="B252" s="4">
        <v>7206</v>
      </c>
      <c r="C252" s="4" t="s">
        <v>46</v>
      </c>
      <c r="D252" s="4" t="s">
        <v>52</v>
      </c>
      <c r="E252" s="4" t="s">
        <v>53</v>
      </c>
      <c r="F252" s="4" t="s">
        <v>49</v>
      </c>
      <c r="G252" s="4" t="s">
        <v>31</v>
      </c>
      <c r="H252" s="4" t="s">
        <v>31</v>
      </c>
      <c r="I252" s="4" t="s">
        <v>32</v>
      </c>
      <c r="J252" s="4" t="s">
        <v>33</v>
      </c>
      <c r="K252" s="4" t="s">
        <v>34</v>
      </c>
      <c r="L252" s="4" t="s">
        <v>35</v>
      </c>
      <c r="M252" s="150">
        <v>5.0000000000000001E-3</v>
      </c>
      <c r="N252" s="4" t="s">
        <v>54</v>
      </c>
      <c r="O252" s="165">
        <v>0</v>
      </c>
      <c r="P252" s="166">
        <v>5.629E-2</v>
      </c>
      <c r="R252" s="150">
        <v>527000</v>
      </c>
      <c r="S252" s="150">
        <v>1</v>
      </c>
      <c r="T252" s="150">
        <v>99.97</v>
      </c>
      <c r="U252" s="150">
        <v>526.84199999999998</v>
      </c>
      <c r="W252" s="4" t="s">
        <v>37</v>
      </c>
      <c r="X252" s="150">
        <v>2.5999999999999998E-5</v>
      </c>
      <c r="Y252" s="166">
        <v>2.1150092504834898E-2</v>
      </c>
      <c r="Z252" s="166">
        <v>8.0412878032997005E-3</v>
      </c>
    </row>
    <row r="253" spans="1:26">
      <c r="A253" s="4" t="s">
        <v>246</v>
      </c>
      <c r="B253" s="4">
        <v>7206</v>
      </c>
      <c r="C253" s="4" t="s">
        <v>46</v>
      </c>
      <c r="D253" s="4" t="s">
        <v>55</v>
      </c>
      <c r="E253" s="4" t="s">
        <v>56</v>
      </c>
      <c r="F253" s="4" t="s">
        <v>49</v>
      </c>
      <c r="G253" s="4" t="s">
        <v>31</v>
      </c>
      <c r="H253" s="4" t="s">
        <v>31</v>
      </c>
      <c r="I253" s="4" t="s">
        <v>32</v>
      </c>
      <c r="J253" s="4" t="s">
        <v>33</v>
      </c>
      <c r="K253" s="4" t="s">
        <v>34</v>
      </c>
      <c r="L253" s="4" t="s">
        <v>35</v>
      </c>
      <c r="M253" s="150">
        <v>0.504</v>
      </c>
      <c r="N253" s="4" t="s">
        <v>57</v>
      </c>
      <c r="O253" s="165">
        <v>0</v>
      </c>
      <c r="P253" s="166">
        <v>4.258E-2</v>
      </c>
      <c r="R253" s="150">
        <v>290000</v>
      </c>
      <c r="S253" s="150">
        <v>1</v>
      </c>
      <c r="T253" s="150">
        <v>97.93</v>
      </c>
      <c r="U253" s="150">
        <v>283.99700000000001</v>
      </c>
      <c r="W253" s="4" t="s">
        <v>37</v>
      </c>
      <c r="X253" s="150">
        <v>0</v>
      </c>
      <c r="Y253" s="166">
        <v>1.1401072733766201E-2</v>
      </c>
      <c r="Z253" s="166">
        <v>4.3347000537992597E-3</v>
      </c>
    </row>
    <row r="254" spans="1:26">
      <c r="A254" s="4" t="s">
        <v>246</v>
      </c>
      <c r="B254" s="4">
        <v>7206</v>
      </c>
      <c r="C254" s="4" t="s">
        <v>46</v>
      </c>
      <c r="D254" s="4" t="s">
        <v>58</v>
      </c>
      <c r="E254" s="4" t="s">
        <v>59</v>
      </c>
      <c r="F254" s="4" t="s">
        <v>49</v>
      </c>
      <c r="G254" s="4" t="s">
        <v>31</v>
      </c>
      <c r="H254" s="4" t="s">
        <v>31</v>
      </c>
      <c r="I254" s="4" t="s">
        <v>32</v>
      </c>
      <c r="J254" s="4" t="s">
        <v>33</v>
      </c>
      <c r="K254" s="4" t="s">
        <v>34</v>
      </c>
      <c r="L254" s="4" t="s">
        <v>35</v>
      </c>
      <c r="M254" s="150">
        <v>0.6</v>
      </c>
      <c r="N254" s="4" t="s">
        <v>60</v>
      </c>
      <c r="O254" s="165">
        <v>0</v>
      </c>
      <c r="P254" s="166">
        <v>4.274E-2</v>
      </c>
      <c r="R254" s="150">
        <v>471000</v>
      </c>
      <c r="S254" s="150">
        <v>1</v>
      </c>
      <c r="T254" s="150">
        <v>97.52</v>
      </c>
      <c r="U254" s="150">
        <v>459.31900000000002</v>
      </c>
      <c r="W254" s="4" t="s">
        <v>37</v>
      </c>
      <c r="X254" s="150">
        <v>0</v>
      </c>
      <c r="Y254" s="166">
        <v>1.8439390582348801E-2</v>
      </c>
      <c r="Z254" s="166">
        <v>7.0106760316166498E-3</v>
      </c>
    </row>
    <row r="255" spans="1:26">
      <c r="A255" s="4" t="s">
        <v>246</v>
      </c>
      <c r="B255" s="4">
        <v>7206</v>
      </c>
      <c r="C255" s="4" t="s">
        <v>46</v>
      </c>
      <c r="D255" s="4" t="s">
        <v>61</v>
      </c>
      <c r="E255" s="4" t="s">
        <v>62</v>
      </c>
      <c r="F255" s="4" t="s">
        <v>49</v>
      </c>
      <c r="G255" s="4" t="s">
        <v>31</v>
      </c>
      <c r="H255" s="4" t="s">
        <v>31</v>
      </c>
      <c r="I255" s="4" t="s">
        <v>32</v>
      </c>
      <c r="J255" s="4" t="s">
        <v>33</v>
      </c>
      <c r="K255" s="4" t="s">
        <v>34</v>
      </c>
      <c r="L255" s="4" t="s">
        <v>35</v>
      </c>
      <c r="M255" s="150">
        <v>0.67700000000000005</v>
      </c>
      <c r="N255" s="4" t="s">
        <v>63</v>
      </c>
      <c r="O255" s="165">
        <v>0</v>
      </c>
      <c r="P255" s="166">
        <v>4.2380000000000001E-2</v>
      </c>
      <c r="R255" s="150">
        <v>329000</v>
      </c>
      <c r="S255" s="150">
        <v>1</v>
      </c>
      <c r="T255" s="150">
        <v>97.22</v>
      </c>
      <c r="U255" s="150">
        <v>319.85399999999998</v>
      </c>
      <c r="W255" s="4" t="s">
        <v>37</v>
      </c>
      <c r="X255" s="150">
        <v>2.3E-5</v>
      </c>
      <c r="Y255" s="166">
        <v>1.2840545632424E-2</v>
      </c>
      <c r="Z255" s="166">
        <v>4.88198919026573E-3</v>
      </c>
    </row>
    <row r="256" spans="1:26">
      <c r="A256" s="4" t="s">
        <v>246</v>
      </c>
      <c r="B256" s="4">
        <v>7206</v>
      </c>
      <c r="C256" s="4" t="s">
        <v>46</v>
      </c>
      <c r="D256" s="4" t="s">
        <v>64</v>
      </c>
      <c r="E256" s="4" t="s">
        <v>65</v>
      </c>
      <c r="F256" s="4" t="s">
        <v>49</v>
      </c>
      <c r="G256" s="4" t="s">
        <v>31</v>
      </c>
      <c r="H256" s="4" t="s">
        <v>31</v>
      </c>
      <c r="I256" s="4" t="s">
        <v>32</v>
      </c>
      <c r="J256" s="4" t="s">
        <v>33</v>
      </c>
      <c r="K256" s="4" t="s">
        <v>34</v>
      </c>
      <c r="L256" s="4" t="s">
        <v>35</v>
      </c>
      <c r="M256" s="150">
        <v>0.78</v>
      </c>
      <c r="N256" s="4" t="s">
        <v>66</v>
      </c>
      <c r="O256" s="165">
        <v>0</v>
      </c>
      <c r="P256" s="166">
        <v>4.1869999999999997E-2</v>
      </c>
      <c r="R256" s="150">
        <v>98000</v>
      </c>
      <c r="S256" s="150">
        <v>1</v>
      </c>
      <c r="T256" s="150">
        <v>96.9</v>
      </c>
      <c r="U256" s="150">
        <v>94.962000000000003</v>
      </c>
      <c r="W256" s="4" t="s">
        <v>37</v>
      </c>
      <c r="X256" s="150">
        <v>0</v>
      </c>
      <c r="Y256" s="166">
        <v>3.81225389332953E-3</v>
      </c>
      <c r="Z256" s="166">
        <v>1.4494230097813899E-3</v>
      </c>
    </row>
    <row r="257" spans="1:26">
      <c r="A257" s="4" t="s">
        <v>246</v>
      </c>
      <c r="B257" s="4">
        <v>7206</v>
      </c>
      <c r="C257" s="4" t="s">
        <v>46</v>
      </c>
      <c r="D257" s="4" t="s">
        <v>67</v>
      </c>
      <c r="E257" s="4" t="s">
        <v>68</v>
      </c>
      <c r="F257" s="4" t="s">
        <v>49</v>
      </c>
      <c r="G257" s="4" t="s">
        <v>31</v>
      </c>
      <c r="H257" s="4" t="s">
        <v>31</v>
      </c>
      <c r="I257" s="4" t="s">
        <v>32</v>
      </c>
      <c r="J257" s="4" t="s">
        <v>33</v>
      </c>
      <c r="K257" s="4" t="s">
        <v>34</v>
      </c>
      <c r="L257" s="4" t="s">
        <v>35</v>
      </c>
      <c r="M257" s="150">
        <v>0.86</v>
      </c>
      <c r="N257" s="4" t="s">
        <v>69</v>
      </c>
      <c r="O257" s="165">
        <v>0</v>
      </c>
      <c r="P257" s="166">
        <v>4.1309999999999999E-2</v>
      </c>
      <c r="R257" s="150">
        <v>108000</v>
      </c>
      <c r="S257" s="150">
        <v>1</v>
      </c>
      <c r="T257" s="150">
        <v>96.63</v>
      </c>
      <c r="U257" s="150">
        <v>104.36</v>
      </c>
      <c r="W257" s="4" t="s">
        <v>37</v>
      </c>
      <c r="X257" s="150">
        <v>0</v>
      </c>
      <c r="Y257" s="166">
        <v>4.1895530971275598E-3</v>
      </c>
      <c r="Z257" s="166">
        <v>1.5928725708176899E-3</v>
      </c>
    </row>
    <row r="258" spans="1:26">
      <c r="A258" s="4" t="s">
        <v>246</v>
      </c>
      <c r="B258" s="4">
        <v>7206</v>
      </c>
      <c r="C258" s="4" t="s">
        <v>46</v>
      </c>
      <c r="D258" s="4" t="s">
        <v>70</v>
      </c>
      <c r="E258" s="4" t="s">
        <v>71</v>
      </c>
      <c r="F258" s="4" t="s">
        <v>49</v>
      </c>
      <c r="G258" s="4" t="s">
        <v>31</v>
      </c>
      <c r="H258" s="4" t="s">
        <v>31</v>
      </c>
      <c r="I258" s="4" t="s">
        <v>32</v>
      </c>
      <c r="J258" s="4" t="s">
        <v>33</v>
      </c>
      <c r="K258" s="4" t="s">
        <v>34</v>
      </c>
      <c r="L258" s="4" t="s">
        <v>35</v>
      </c>
      <c r="M258" s="150">
        <v>0.255</v>
      </c>
      <c r="N258" s="4" t="s">
        <v>72</v>
      </c>
      <c r="O258" s="165">
        <v>0</v>
      </c>
      <c r="P258" s="166">
        <v>4.3119999999999999E-2</v>
      </c>
      <c r="R258" s="150">
        <v>1028000</v>
      </c>
      <c r="S258" s="150">
        <v>1</v>
      </c>
      <c r="T258" s="150">
        <v>98.95</v>
      </c>
      <c r="U258" s="150">
        <v>1017.206</v>
      </c>
      <c r="W258" s="4" t="s">
        <v>37</v>
      </c>
      <c r="X258" s="150">
        <v>5.7000000000000003E-5</v>
      </c>
      <c r="Y258" s="166">
        <v>4.0835782037216599E-2</v>
      </c>
      <c r="Z258" s="166">
        <v>1.5525808029398E-2</v>
      </c>
    </row>
    <row r="259" spans="1:26">
      <c r="A259" s="4" t="s">
        <v>246</v>
      </c>
      <c r="B259" s="4">
        <v>7206</v>
      </c>
      <c r="C259" s="4" t="s">
        <v>46</v>
      </c>
      <c r="D259" s="4" t="s">
        <v>73</v>
      </c>
      <c r="E259" s="4" t="s">
        <v>74</v>
      </c>
      <c r="F259" s="4" t="s">
        <v>49</v>
      </c>
      <c r="G259" s="4" t="s">
        <v>31</v>
      </c>
      <c r="H259" s="4" t="s">
        <v>31</v>
      </c>
      <c r="I259" s="4" t="s">
        <v>32</v>
      </c>
      <c r="J259" s="4" t="s">
        <v>33</v>
      </c>
      <c r="K259" s="4" t="s">
        <v>34</v>
      </c>
      <c r="L259" s="4" t="s">
        <v>35</v>
      </c>
      <c r="M259" s="150">
        <v>0.35099999999999998</v>
      </c>
      <c r="N259" s="4" t="s">
        <v>75</v>
      </c>
      <c r="O259" s="165">
        <v>0</v>
      </c>
      <c r="P259" s="166">
        <v>4.283E-2</v>
      </c>
      <c r="R259" s="150">
        <v>2377000</v>
      </c>
      <c r="S259" s="150">
        <v>1</v>
      </c>
      <c r="T259" s="150">
        <v>98.55</v>
      </c>
      <c r="U259" s="150">
        <v>2342.5340000000001</v>
      </c>
      <c r="W259" s="4" t="s">
        <v>37</v>
      </c>
      <c r="X259" s="150">
        <v>1.3200000000000001E-4</v>
      </c>
      <c r="Y259" s="166">
        <v>9.4041115979337606E-2</v>
      </c>
      <c r="Z259" s="166">
        <v>3.5754532929842799E-2</v>
      </c>
    </row>
    <row r="260" spans="1:26">
      <c r="A260" s="4" t="s">
        <v>246</v>
      </c>
      <c r="B260" s="4">
        <v>7206</v>
      </c>
      <c r="C260" s="4" t="s">
        <v>46</v>
      </c>
      <c r="D260" s="4" t="s">
        <v>76</v>
      </c>
      <c r="E260" s="4" t="s">
        <v>77</v>
      </c>
      <c r="F260" s="4" t="s">
        <v>49</v>
      </c>
      <c r="G260" s="4" t="s">
        <v>31</v>
      </c>
      <c r="H260" s="4" t="s">
        <v>31</v>
      </c>
      <c r="I260" s="4" t="s">
        <v>32</v>
      </c>
      <c r="J260" s="4" t="s">
        <v>33</v>
      </c>
      <c r="K260" s="4" t="s">
        <v>34</v>
      </c>
      <c r="L260" s="4" t="s">
        <v>35</v>
      </c>
      <c r="M260" s="150">
        <v>0.42699999999999999</v>
      </c>
      <c r="N260" s="4" t="s">
        <v>78</v>
      </c>
      <c r="O260" s="165">
        <v>0</v>
      </c>
      <c r="P260" s="166">
        <v>4.317E-2</v>
      </c>
      <c r="R260" s="150">
        <v>587000</v>
      </c>
      <c r="S260" s="150">
        <v>1</v>
      </c>
      <c r="T260" s="150">
        <v>98.21</v>
      </c>
      <c r="U260" s="150">
        <v>576.49300000000005</v>
      </c>
      <c r="W260" s="4" t="s">
        <v>37</v>
      </c>
      <c r="X260" s="150">
        <v>3.3000000000000003E-5</v>
      </c>
      <c r="Y260" s="166">
        <v>2.3143326173111899E-2</v>
      </c>
      <c r="Z260" s="166">
        <v>8.7991173769613098E-3</v>
      </c>
    </row>
    <row r="261" spans="1:26">
      <c r="A261" s="4" t="s">
        <v>246</v>
      </c>
      <c r="B261" s="4">
        <v>7206</v>
      </c>
      <c r="C261" s="4" t="s">
        <v>41</v>
      </c>
      <c r="D261" s="4" t="s">
        <v>79</v>
      </c>
      <c r="E261" s="4" t="s">
        <v>80</v>
      </c>
      <c r="F261" s="4" t="s">
        <v>44</v>
      </c>
      <c r="G261" s="4" t="s">
        <v>31</v>
      </c>
      <c r="H261" s="4" t="s">
        <v>31</v>
      </c>
      <c r="I261" s="4" t="s">
        <v>32</v>
      </c>
      <c r="J261" s="4" t="s">
        <v>33</v>
      </c>
      <c r="K261" s="4" t="s">
        <v>34</v>
      </c>
      <c r="L261" s="4" t="s">
        <v>35</v>
      </c>
      <c r="M261" s="150">
        <v>3.1190000000000002</v>
      </c>
      <c r="N261" s="4" t="s">
        <v>81</v>
      </c>
      <c r="O261" s="165">
        <v>7.4999999999999997E-3</v>
      </c>
      <c r="P261" s="166">
        <v>1.1520000000000001E-2</v>
      </c>
      <c r="R261" s="150">
        <v>406254</v>
      </c>
      <c r="S261" s="150">
        <v>1</v>
      </c>
      <c r="T261" s="150">
        <v>111.88</v>
      </c>
      <c r="U261" s="150">
        <v>454.517</v>
      </c>
      <c r="W261" s="4" t="s">
        <v>37</v>
      </c>
      <c r="X261" s="150">
        <v>1.9000000000000001E-5</v>
      </c>
      <c r="Y261" s="166">
        <v>1.8246605045076601E-2</v>
      </c>
      <c r="Z261" s="166">
        <v>6.9373787640437E-3</v>
      </c>
    </row>
    <row r="262" spans="1:26">
      <c r="A262" s="4" t="s">
        <v>246</v>
      </c>
      <c r="B262" s="4">
        <v>7206</v>
      </c>
      <c r="C262" s="4" t="s">
        <v>41</v>
      </c>
      <c r="D262" s="4" t="s">
        <v>82</v>
      </c>
      <c r="E262" s="4" t="s">
        <v>83</v>
      </c>
      <c r="F262" s="4" t="s">
        <v>44</v>
      </c>
      <c r="G262" s="4" t="s">
        <v>31</v>
      </c>
      <c r="H262" s="4" t="s">
        <v>31</v>
      </c>
      <c r="I262" s="4" t="s">
        <v>32</v>
      </c>
      <c r="J262" s="4" t="s">
        <v>33</v>
      </c>
      <c r="K262" s="4" t="s">
        <v>34</v>
      </c>
      <c r="L262" s="4" t="s">
        <v>35</v>
      </c>
      <c r="M262" s="150">
        <v>1.5760000000000001</v>
      </c>
      <c r="N262" s="4" t="s">
        <v>84</v>
      </c>
      <c r="O262" s="165">
        <v>7.4999999999999997E-3</v>
      </c>
      <c r="P262" s="166">
        <v>7.9699999999999997E-3</v>
      </c>
      <c r="R262" s="150">
        <v>324207</v>
      </c>
      <c r="S262" s="150">
        <v>1</v>
      </c>
      <c r="T262" s="150">
        <v>112.14</v>
      </c>
      <c r="U262" s="150">
        <v>363.56599999999997</v>
      </c>
      <c r="W262" s="4" t="s">
        <v>37</v>
      </c>
      <c r="X262" s="150">
        <v>1.5E-5</v>
      </c>
      <c r="Y262" s="166">
        <v>1.4595363081140299E-2</v>
      </c>
      <c r="Z262" s="166">
        <v>5.5491726621183599E-3</v>
      </c>
    </row>
    <row r="263" spans="1:26">
      <c r="A263" s="4" t="s">
        <v>246</v>
      </c>
      <c r="B263" s="4">
        <v>7206</v>
      </c>
      <c r="C263" s="4" t="s">
        <v>41</v>
      </c>
      <c r="D263" s="4" t="s">
        <v>85</v>
      </c>
      <c r="E263" s="4" t="s">
        <v>86</v>
      </c>
      <c r="F263" s="4" t="s">
        <v>44</v>
      </c>
      <c r="G263" s="4" t="s">
        <v>31</v>
      </c>
      <c r="H263" s="4" t="s">
        <v>31</v>
      </c>
      <c r="I263" s="4" t="s">
        <v>32</v>
      </c>
      <c r="J263" s="4" t="s">
        <v>33</v>
      </c>
      <c r="K263" s="4" t="s">
        <v>34</v>
      </c>
      <c r="L263" s="4" t="s">
        <v>35</v>
      </c>
      <c r="M263" s="150">
        <v>7.6379999999999999</v>
      </c>
      <c r="N263" s="4" t="s">
        <v>87</v>
      </c>
      <c r="O263" s="165">
        <v>1E-3</v>
      </c>
      <c r="P263" s="166">
        <v>1.5559999999999999E-2</v>
      </c>
      <c r="R263" s="150">
        <v>1194675</v>
      </c>
      <c r="S263" s="150">
        <v>1</v>
      </c>
      <c r="T263" s="150">
        <v>99.81</v>
      </c>
      <c r="U263" s="150">
        <v>1192.405</v>
      </c>
      <c r="W263" s="4" t="s">
        <v>37</v>
      </c>
      <c r="X263" s="150">
        <v>4.6E-5</v>
      </c>
      <c r="Y263" s="166">
        <v>4.7869158733129399E-2</v>
      </c>
      <c r="Z263" s="166">
        <v>1.8199905375682699E-2</v>
      </c>
    </row>
    <row r="264" spans="1:26">
      <c r="A264" s="4" t="s">
        <v>246</v>
      </c>
      <c r="B264" s="4">
        <v>7206</v>
      </c>
      <c r="C264" s="4" t="s">
        <v>88</v>
      </c>
      <c r="D264" s="4" t="s">
        <v>89</v>
      </c>
      <c r="E264" s="4" t="s">
        <v>90</v>
      </c>
      <c r="F264" s="4" t="s">
        <v>91</v>
      </c>
      <c r="G264" s="4" t="s">
        <v>31</v>
      </c>
      <c r="H264" s="4" t="s">
        <v>31</v>
      </c>
      <c r="I264" s="4" t="s">
        <v>32</v>
      </c>
      <c r="J264" s="4" t="s">
        <v>33</v>
      </c>
      <c r="K264" s="4" t="s">
        <v>34</v>
      </c>
      <c r="L264" s="4" t="s">
        <v>35</v>
      </c>
      <c r="M264" s="150">
        <v>4.2690000000000001</v>
      </c>
      <c r="N264" s="4" t="s">
        <v>92</v>
      </c>
      <c r="O264" s="165">
        <v>2.2499999999999999E-2</v>
      </c>
      <c r="P264" s="166">
        <v>4.0719999999999999E-2</v>
      </c>
      <c r="R264" s="150">
        <v>680457</v>
      </c>
      <c r="S264" s="150">
        <v>1</v>
      </c>
      <c r="T264" s="150">
        <v>93.79</v>
      </c>
      <c r="U264" s="150">
        <v>638.20100000000002</v>
      </c>
      <c r="W264" s="4" t="s">
        <v>37</v>
      </c>
      <c r="X264" s="150">
        <v>2.5000000000000001E-5</v>
      </c>
      <c r="Y264" s="166">
        <v>2.5620593494913701E-2</v>
      </c>
      <c r="Z264" s="166">
        <v>9.7409770636631109E-3</v>
      </c>
    </row>
    <row r="265" spans="1:26">
      <c r="A265" s="4" t="s">
        <v>246</v>
      </c>
      <c r="B265" s="4">
        <v>7206</v>
      </c>
      <c r="C265" s="4" t="s">
        <v>88</v>
      </c>
      <c r="D265" s="4" t="s">
        <v>93</v>
      </c>
      <c r="E265" s="4" t="s">
        <v>94</v>
      </c>
      <c r="F265" s="4" t="s">
        <v>91</v>
      </c>
      <c r="G265" s="4" t="s">
        <v>31</v>
      </c>
      <c r="H265" s="4" t="s">
        <v>31</v>
      </c>
      <c r="I265" s="4" t="s">
        <v>32</v>
      </c>
      <c r="J265" s="4" t="s">
        <v>33</v>
      </c>
      <c r="K265" s="4" t="s">
        <v>34</v>
      </c>
      <c r="L265" s="4" t="s">
        <v>35</v>
      </c>
      <c r="M265" s="150">
        <v>1.9039999999999999</v>
      </c>
      <c r="N265" s="4" t="s">
        <v>95</v>
      </c>
      <c r="O265" s="165">
        <v>5.0000000000000001E-3</v>
      </c>
      <c r="P265" s="166">
        <v>4.0289999999999999E-2</v>
      </c>
      <c r="R265" s="150">
        <v>298495</v>
      </c>
      <c r="S265" s="150">
        <v>1</v>
      </c>
      <c r="T265" s="150">
        <v>93.69</v>
      </c>
      <c r="U265" s="150">
        <v>279.66000000000003</v>
      </c>
      <c r="W265" s="4" t="s">
        <v>37</v>
      </c>
      <c r="X265" s="150">
        <v>1.4E-5</v>
      </c>
      <c r="Y265" s="166">
        <v>1.12269622826581E-2</v>
      </c>
      <c r="Z265" s="166">
        <v>4.2685030739703202E-3</v>
      </c>
    </row>
    <row r="266" spans="1:26">
      <c r="A266" s="4" t="s">
        <v>246</v>
      </c>
      <c r="B266" s="4">
        <v>7206</v>
      </c>
      <c r="C266" s="4" t="s">
        <v>88</v>
      </c>
      <c r="D266" s="4" t="s">
        <v>96</v>
      </c>
      <c r="E266" s="4" t="s">
        <v>97</v>
      </c>
      <c r="F266" s="4" t="s">
        <v>91</v>
      </c>
      <c r="G266" s="4" t="s">
        <v>31</v>
      </c>
      <c r="H266" s="4" t="s">
        <v>31</v>
      </c>
      <c r="I266" s="4" t="s">
        <v>32</v>
      </c>
      <c r="J266" s="4" t="s">
        <v>33</v>
      </c>
      <c r="K266" s="4" t="s">
        <v>34</v>
      </c>
      <c r="L266" s="4" t="s">
        <v>35</v>
      </c>
      <c r="M266" s="150">
        <v>4.5629999999999997</v>
      </c>
      <c r="N266" s="4" t="s">
        <v>98</v>
      </c>
      <c r="O266" s="165">
        <v>3.7499999999999999E-2</v>
      </c>
      <c r="P266" s="166">
        <v>4.0939999999999997E-2</v>
      </c>
      <c r="R266" s="150">
        <v>20000</v>
      </c>
      <c r="S266" s="150">
        <v>1</v>
      </c>
      <c r="T266" s="150">
        <v>98.83</v>
      </c>
      <c r="U266" s="150">
        <v>19.765999999999998</v>
      </c>
      <c r="W266" s="4" t="s">
        <v>37</v>
      </c>
      <c r="X266" s="150">
        <v>1.9999999999999999E-6</v>
      </c>
      <c r="Y266" s="166">
        <v>7.9350698653726196E-4</v>
      </c>
      <c r="Z266" s="166">
        <v>3.0169220542257901E-4</v>
      </c>
    </row>
    <row r="267" spans="1:26">
      <c r="A267" s="4" t="s">
        <v>246</v>
      </c>
      <c r="B267" s="4">
        <v>7206</v>
      </c>
      <c r="C267" s="4" t="s">
        <v>88</v>
      </c>
      <c r="D267" s="4" t="s">
        <v>99</v>
      </c>
      <c r="E267" s="4" t="s">
        <v>100</v>
      </c>
      <c r="F267" s="4" t="s">
        <v>91</v>
      </c>
      <c r="G267" s="4" t="s">
        <v>31</v>
      </c>
      <c r="H267" s="4" t="s">
        <v>31</v>
      </c>
      <c r="I267" s="4" t="s">
        <v>32</v>
      </c>
      <c r="J267" s="4" t="s">
        <v>33</v>
      </c>
      <c r="K267" s="4" t="s">
        <v>34</v>
      </c>
      <c r="L267" s="4" t="s">
        <v>35</v>
      </c>
      <c r="M267" s="150">
        <v>2.9369999999999998</v>
      </c>
      <c r="N267" s="4" t="s">
        <v>101</v>
      </c>
      <c r="O267" s="165">
        <v>0.02</v>
      </c>
      <c r="P267" s="166">
        <v>4.0149999999999998E-2</v>
      </c>
      <c r="R267" s="150">
        <v>229000</v>
      </c>
      <c r="S267" s="150">
        <v>1</v>
      </c>
      <c r="T267" s="150">
        <v>94.43</v>
      </c>
      <c r="U267" s="150">
        <v>216.245</v>
      </c>
      <c r="W267" s="4" t="s">
        <v>37</v>
      </c>
      <c r="X267" s="150">
        <v>1.1E-5</v>
      </c>
      <c r="Y267" s="166">
        <v>8.6811535086337398E-3</v>
      </c>
      <c r="Z267" s="166">
        <v>3.3005838537865E-3</v>
      </c>
    </row>
    <row r="268" spans="1:26">
      <c r="A268" s="4" t="s">
        <v>246</v>
      </c>
      <c r="B268" s="4">
        <v>7206</v>
      </c>
      <c r="C268" s="4" t="s">
        <v>88</v>
      </c>
      <c r="D268" s="4" t="s">
        <v>102</v>
      </c>
      <c r="E268" s="4" t="s">
        <v>103</v>
      </c>
      <c r="F268" s="4" t="s">
        <v>91</v>
      </c>
      <c r="G268" s="4" t="s">
        <v>31</v>
      </c>
      <c r="H268" s="4" t="s">
        <v>31</v>
      </c>
      <c r="I268" s="4" t="s">
        <v>32</v>
      </c>
      <c r="J268" s="4" t="s">
        <v>33</v>
      </c>
      <c r="K268" s="4" t="s">
        <v>34</v>
      </c>
      <c r="L268" s="4" t="s">
        <v>35</v>
      </c>
      <c r="M268" s="150">
        <v>9.08</v>
      </c>
      <c r="N268" s="4" t="s">
        <v>104</v>
      </c>
      <c r="O268" s="165">
        <v>0.04</v>
      </c>
      <c r="P268" s="166">
        <v>4.4549999999999999E-2</v>
      </c>
      <c r="R268" s="150">
        <v>250000</v>
      </c>
      <c r="S268" s="150">
        <v>1</v>
      </c>
      <c r="T268" s="150">
        <v>96.13</v>
      </c>
      <c r="U268" s="150">
        <v>240.32499999999999</v>
      </c>
      <c r="W268" s="4" t="s">
        <v>37</v>
      </c>
      <c r="X268" s="150">
        <v>4.55E-4</v>
      </c>
      <c r="Y268" s="166">
        <v>9.6478582687224302E-3</v>
      </c>
      <c r="Z268" s="166">
        <v>3.6681260380543E-3</v>
      </c>
    </row>
    <row r="269" spans="1:26">
      <c r="A269" s="4" t="s">
        <v>246</v>
      </c>
      <c r="B269" s="4">
        <v>7206</v>
      </c>
      <c r="C269" s="4" t="s">
        <v>88</v>
      </c>
      <c r="D269" s="4" t="s">
        <v>105</v>
      </c>
      <c r="E269" s="4" t="s">
        <v>106</v>
      </c>
      <c r="F269" s="4" t="s">
        <v>91</v>
      </c>
      <c r="G269" s="4" t="s">
        <v>31</v>
      </c>
      <c r="H269" s="4" t="s">
        <v>31</v>
      </c>
      <c r="I269" s="4" t="s">
        <v>32</v>
      </c>
      <c r="J269" s="4" t="s">
        <v>33</v>
      </c>
      <c r="K269" s="4" t="s">
        <v>34</v>
      </c>
      <c r="L269" s="4" t="s">
        <v>35</v>
      </c>
      <c r="M269" s="150">
        <v>15.141</v>
      </c>
      <c r="N269" s="4" t="s">
        <v>107</v>
      </c>
      <c r="O269" s="165">
        <v>3.7499999999999999E-2</v>
      </c>
      <c r="P269" s="166">
        <v>4.8259999999999997E-2</v>
      </c>
      <c r="R269" s="150">
        <v>260000</v>
      </c>
      <c r="S269" s="150">
        <v>1</v>
      </c>
      <c r="T269" s="150">
        <v>85.26</v>
      </c>
      <c r="U269" s="150">
        <v>221.67599999999999</v>
      </c>
      <c r="W269" s="4" t="s">
        <v>37</v>
      </c>
      <c r="X269" s="150">
        <v>1.0000000000000001E-5</v>
      </c>
      <c r="Y269" s="166">
        <v>8.8991932989797694E-3</v>
      </c>
      <c r="Z269" s="166">
        <v>3.3834828154030001E-3</v>
      </c>
    </row>
    <row r="270" spans="1:26">
      <c r="A270" s="4" t="s">
        <v>246</v>
      </c>
      <c r="B270" s="4">
        <v>7206</v>
      </c>
      <c r="C270" s="4" t="s">
        <v>88</v>
      </c>
      <c r="D270" s="4" t="s">
        <v>108</v>
      </c>
      <c r="E270" s="4" t="s">
        <v>109</v>
      </c>
      <c r="F270" s="4" t="s">
        <v>91</v>
      </c>
      <c r="G270" s="4" t="s">
        <v>31</v>
      </c>
      <c r="H270" s="4" t="s">
        <v>31</v>
      </c>
      <c r="I270" s="4" t="s">
        <v>32</v>
      </c>
      <c r="J270" s="4" t="s">
        <v>33</v>
      </c>
      <c r="K270" s="4" t="s">
        <v>34</v>
      </c>
      <c r="L270" s="4" t="s">
        <v>35</v>
      </c>
      <c r="M270" s="150">
        <v>1.399</v>
      </c>
      <c r="N270" s="4" t="s">
        <v>110</v>
      </c>
      <c r="O270" s="165">
        <v>1.7500000000000002E-2</v>
      </c>
      <c r="P270" s="166">
        <v>4.0219999999999999E-2</v>
      </c>
      <c r="R270" s="150">
        <v>243000</v>
      </c>
      <c r="S270" s="150">
        <v>1</v>
      </c>
      <c r="T270" s="150">
        <v>97.96</v>
      </c>
      <c r="U270" s="150">
        <v>238.04300000000001</v>
      </c>
      <c r="W270" s="4" t="s">
        <v>37</v>
      </c>
      <c r="X270" s="150">
        <v>1.0000000000000001E-5</v>
      </c>
      <c r="Y270" s="166">
        <v>9.5562392438982204E-3</v>
      </c>
      <c r="Z270" s="166">
        <v>3.63329238677355E-3</v>
      </c>
    </row>
    <row r="271" spans="1:26">
      <c r="A271" s="4" t="s">
        <v>246</v>
      </c>
      <c r="B271" s="4">
        <v>7206</v>
      </c>
      <c r="C271" s="4" t="s">
        <v>88</v>
      </c>
      <c r="D271" s="4" t="s">
        <v>111</v>
      </c>
      <c r="E271" s="4" t="s">
        <v>112</v>
      </c>
      <c r="F271" s="4" t="s">
        <v>91</v>
      </c>
      <c r="G271" s="4" t="s">
        <v>31</v>
      </c>
      <c r="H271" s="4" t="s">
        <v>31</v>
      </c>
      <c r="I271" s="4" t="s">
        <v>32</v>
      </c>
      <c r="J271" s="4" t="s">
        <v>33</v>
      </c>
      <c r="K271" s="4" t="s">
        <v>34</v>
      </c>
      <c r="L271" s="4" t="s">
        <v>35</v>
      </c>
      <c r="M271" s="150">
        <v>17.786999999999999</v>
      </c>
      <c r="N271" s="4" t="s">
        <v>113</v>
      </c>
      <c r="O271" s="165">
        <v>2.8000000000000001E-2</v>
      </c>
      <c r="P271" s="166">
        <v>4.895E-2</v>
      </c>
      <c r="R271" s="150">
        <v>253589</v>
      </c>
      <c r="S271" s="150">
        <v>1</v>
      </c>
      <c r="T271" s="150">
        <v>69.010000000000005</v>
      </c>
      <c r="U271" s="150">
        <v>175.00200000000001</v>
      </c>
      <c r="W271" s="4" t="s">
        <v>37</v>
      </c>
      <c r="X271" s="150">
        <v>2.1999999999999999E-5</v>
      </c>
      <c r="Y271" s="166">
        <v>7.0254541272148901E-3</v>
      </c>
      <c r="Z271" s="166">
        <v>2.6710851771877698E-3</v>
      </c>
    </row>
    <row r="272" spans="1:26">
      <c r="A272" s="4" t="s">
        <v>246</v>
      </c>
      <c r="B272" s="4">
        <v>7206</v>
      </c>
      <c r="C272" s="4" t="s">
        <v>88</v>
      </c>
      <c r="D272" s="4" t="s">
        <v>114</v>
      </c>
      <c r="E272" s="4" t="s">
        <v>115</v>
      </c>
      <c r="F272" s="4" t="s">
        <v>91</v>
      </c>
      <c r="G272" s="4" t="s">
        <v>31</v>
      </c>
      <c r="H272" s="4" t="s">
        <v>31</v>
      </c>
      <c r="I272" s="4" t="s">
        <v>32</v>
      </c>
      <c r="J272" s="4" t="s">
        <v>33</v>
      </c>
      <c r="K272" s="4" t="s">
        <v>34</v>
      </c>
      <c r="L272" s="4" t="s">
        <v>35</v>
      </c>
      <c r="M272" s="150">
        <v>3.33</v>
      </c>
      <c r="N272" s="4" t="s">
        <v>116</v>
      </c>
      <c r="O272" s="165">
        <v>3.7499999999999999E-2</v>
      </c>
      <c r="P272" s="166">
        <v>4.0570000000000002E-2</v>
      </c>
      <c r="R272" s="150">
        <v>200000</v>
      </c>
      <c r="S272" s="150">
        <v>1</v>
      </c>
      <c r="T272" s="150">
        <v>99.6</v>
      </c>
      <c r="U272" s="150">
        <v>199.2</v>
      </c>
      <c r="W272" s="4" t="s">
        <v>37</v>
      </c>
      <c r="X272" s="150">
        <v>4.0000000000000002E-4</v>
      </c>
      <c r="Y272" s="166">
        <v>7.9968932367814795E-3</v>
      </c>
      <c r="Z272" s="166">
        <v>3.04042736619335E-3</v>
      </c>
    </row>
    <row r="273" spans="1:26">
      <c r="A273" s="4" t="s">
        <v>246</v>
      </c>
      <c r="B273" s="4">
        <v>7206</v>
      </c>
      <c r="C273" s="4" t="s">
        <v>88</v>
      </c>
      <c r="D273" s="4" t="s">
        <v>120</v>
      </c>
      <c r="E273" s="4" t="s">
        <v>121</v>
      </c>
      <c r="F273" s="4" t="s">
        <v>91</v>
      </c>
      <c r="G273" s="4" t="s">
        <v>31</v>
      </c>
      <c r="H273" s="4" t="s">
        <v>31</v>
      </c>
      <c r="I273" s="4" t="s">
        <v>32</v>
      </c>
      <c r="J273" s="4" t="s">
        <v>33</v>
      </c>
      <c r="K273" s="4" t="s">
        <v>34</v>
      </c>
      <c r="L273" s="4" t="s">
        <v>35</v>
      </c>
      <c r="M273" s="150">
        <v>11.997999999999999</v>
      </c>
      <c r="N273" s="4" t="s">
        <v>122</v>
      </c>
      <c r="O273" s="165">
        <v>5.5E-2</v>
      </c>
      <c r="P273" s="166">
        <v>4.7149999999999997E-2</v>
      </c>
      <c r="R273" s="150">
        <v>40000</v>
      </c>
      <c r="S273" s="150">
        <v>1</v>
      </c>
      <c r="T273" s="150">
        <v>110.25</v>
      </c>
      <c r="U273" s="150">
        <v>44.1</v>
      </c>
      <c r="W273" s="4" t="s">
        <v>37</v>
      </c>
      <c r="X273" s="150">
        <v>1.9999999999999999E-6</v>
      </c>
      <c r="Y273" s="166">
        <v>1.77039654488988E-3</v>
      </c>
      <c r="Z273" s="166">
        <v>6.7310666088918997E-4</v>
      </c>
    </row>
    <row r="274" spans="1:26">
      <c r="A274" s="4" t="s">
        <v>246</v>
      </c>
      <c r="B274" s="4">
        <v>7206</v>
      </c>
      <c r="C274" s="4" t="s">
        <v>41</v>
      </c>
      <c r="D274" s="4" t="s">
        <v>123</v>
      </c>
      <c r="E274" s="4" t="s">
        <v>124</v>
      </c>
      <c r="F274" s="4" t="s">
        <v>44</v>
      </c>
      <c r="G274" s="4" t="s">
        <v>31</v>
      </c>
      <c r="H274" s="4" t="s">
        <v>31</v>
      </c>
      <c r="I274" s="4" t="s">
        <v>32</v>
      </c>
      <c r="J274" s="4" t="s">
        <v>33</v>
      </c>
      <c r="K274" s="4" t="s">
        <v>34</v>
      </c>
      <c r="L274" s="4" t="s">
        <v>35</v>
      </c>
      <c r="M274" s="150">
        <v>5.0910000000000002</v>
      </c>
      <c r="N274" s="4" t="s">
        <v>125</v>
      </c>
      <c r="O274" s="165">
        <v>5.0000000000000001E-3</v>
      </c>
      <c r="P274" s="166">
        <v>1.34E-2</v>
      </c>
      <c r="R274" s="150">
        <v>1094344</v>
      </c>
      <c r="S274" s="150">
        <v>1</v>
      </c>
      <c r="T274" s="150">
        <v>107.2</v>
      </c>
      <c r="U274" s="150">
        <v>1173.1369999999999</v>
      </c>
      <c r="W274" s="4" t="s">
        <v>37</v>
      </c>
      <c r="X274" s="150">
        <v>5.3999999999999998E-5</v>
      </c>
      <c r="Y274" s="166">
        <v>4.70956299489904E-2</v>
      </c>
      <c r="Z274" s="166">
        <v>1.7905808904190901E-2</v>
      </c>
    </row>
    <row r="275" spans="1:26">
      <c r="A275" s="4" t="s">
        <v>246</v>
      </c>
      <c r="B275" s="4">
        <v>7206</v>
      </c>
      <c r="C275" s="4" t="s">
        <v>41</v>
      </c>
      <c r="D275" s="4" t="s">
        <v>126</v>
      </c>
      <c r="E275" s="4" t="s">
        <v>127</v>
      </c>
      <c r="F275" s="4" t="s">
        <v>44</v>
      </c>
      <c r="G275" s="4" t="s">
        <v>31</v>
      </c>
      <c r="H275" s="4" t="s">
        <v>31</v>
      </c>
      <c r="I275" s="4" t="s">
        <v>32</v>
      </c>
      <c r="J275" s="4" t="s">
        <v>33</v>
      </c>
      <c r="K275" s="4" t="s">
        <v>34</v>
      </c>
      <c r="L275" s="4" t="s">
        <v>35</v>
      </c>
      <c r="M275" s="150">
        <v>2.3279999999999998</v>
      </c>
      <c r="N275" s="4" t="s">
        <v>128</v>
      </c>
      <c r="O275" s="165">
        <v>1E-3</v>
      </c>
      <c r="P275" s="166">
        <v>1.0410000000000001E-2</v>
      </c>
      <c r="R275" s="150">
        <v>1587000</v>
      </c>
      <c r="S275" s="150">
        <v>1</v>
      </c>
      <c r="T275" s="150">
        <v>109.23</v>
      </c>
      <c r="U275" s="150">
        <v>1733.48</v>
      </c>
      <c r="W275" s="4" t="s">
        <v>37</v>
      </c>
      <c r="X275" s="150">
        <v>7.8999999999999996E-5</v>
      </c>
      <c r="Y275" s="166">
        <v>6.9590638994906001E-2</v>
      </c>
      <c r="Z275" s="166">
        <v>2.6458435415620402E-2</v>
      </c>
    </row>
    <row r="276" spans="1:26">
      <c r="A276" s="4" t="s">
        <v>246</v>
      </c>
      <c r="B276" s="4">
        <v>7206</v>
      </c>
      <c r="C276" s="4" t="s">
        <v>41</v>
      </c>
      <c r="D276" s="4" t="s">
        <v>129</v>
      </c>
      <c r="E276" s="4" t="s">
        <v>130</v>
      </c>
      <c r="F276" s="4" t="s">
        <v>44</v>
      </c>
      <c r="G276" s="4" t="s">
        <v>31</v>
      </c>
      <c r="H276" s="4" t="s">
        <v>31</v>
      </c>
      <c r="I276" s="4" t="s">
        <v>32</v>
      </c>
      <c r="J276" s="4" t="s">
        <v>33</v>
      </c>
      <c r="K276" s="4" t="s">
        <v>34</v>
      </c>
      <c r="L276" s="4" t="s">
        <v>35</v>
      </c>
      <c r="M276" s="150">
        <v>4.4779999999999998</v>
      </c>
      <c r="N276" s="4" t="s">
        <v>131</v>
      </c>
      <c r="O276" s="165">
        <v>1.0999999999999999E-2</v>
      </c>
      <c r="P276" s="166">
        <v>1.302E-2</v>
      </c>
      <c r="R276" s="150">
        <v>1228000</v>
      </c>
      <c r="S276" s="150">
        <v>1</v>
      </c>
      <c r="T276" s="150">
        <v>100.29</v>
      </c>
      <c r="U276" s="150">
        <v>1231.5609999999999</v>
      </c>
      <c r="W276" s="4" t="s">
        <v>37</v>
      </c>
      <c r="X276" s="150">
        <v>0</v>
      </c>
      <c r="Y276" s="166">
        <v>4.9441081480735401E-2</v>
      </c>
      <c r="Z276" s="166">
        <v>1.87975520864554E-2</v>
      </c>
    </row>
    <row r="277" spans="1:26">
      <c r="A277" s="4" t="s">
        <v>246</v>
      </c>
      <c r="B277" s="4">
        <v>7206</v>
      </c>
      <c r="C277" s="4" t="s">
        <v>41</v>
      </c>
      <c r="D277" s="4" t="s">
        <v>132</v>
      </c>
      <c r="E277" s="4" t="s">
        <v>133</v>
      </c>
      <c r="F277" s="4" t="s">
        <v>44</v>
      </c>
      <c r="G277" s="4" t="s">
        <v>31</v>
      </c>
      <c r="H277" s="4" t="s">
        <v>31</v>
      </c>
      <c r="I277" s="4" t="s">
        <v>50</v>
      </c>
      <c r="J277" s="4" t="s">
        <v>33</v>
      </c>
      <c r="K277" s="4" t="s">
        <v>34</v>
      </c>
      <c r="L277" s="4" t="s">
        <v>35</v>
      </c>
      <c r="M277" s="150">
        <v>8.9600000000000009</v>
      </c>
      <c r="N277" s="4" t="s">
        <v>134</v>
      </c>
      <c r="O277" s="165">
        <v>1.6E-2</v>
      </c>
      <c r="P277" s="166">
        <v>1.6709999999999999E-2</v>
      </c>
      <c r="R277" s="150">
        <v>75000</v>
      </c>
      <c r="S277" s="150">
        <v>1</v>
      </c>
      <c r="T277" s="150">
        <v>99.88</v>
      </c>
      <c r="U277" s="150">
        <v>74.91</v>
      </c>
      <c r="W277" s="4" t="s">
        <v>37</v>
      </c>
      <c r="X277" s="150">
        <v>1.4999999999999999E-4</v>
      </c>
      <c r="Y277" s="166">
        <v>3.0072654235306201E-3</v>
      </c>
      <c r="Z277" s="166">
        <v>1.1433655321362601E-3</v>
      </c>
    </row>
    <row r="278" spans="1:26">
      <c r="A278" s="4" t="s">
        <v>246</v>
      </c>
      <c r="B278" s="4">
        <v>7206</v>
      </c>
      <c r="C278" s="4" t="s">
        <v>88</v>
      </c>
      <c r="D278" s="4" t="s">
        <v>258</v>
      </c>
      <c r="E278" s="4" t="s">
        <v>259</v>
      </c>
      <c r="F278" s="4" t="s">
        <v>91</v>
      </c>
      <c r="G278" s="4" t="s">
        <v>31</v>
      </c>
      <c r="H278" s="4" t="s">
        <v>31</v>
      </c>
      <c r="I278" s="4" t="s">
        <v>32</v>
      </c>
      <c r="J278" s="4" t="s">
        <v>33</v>
      </c>
      <c r="K278" s="4" t="s">
        <v>34</v>
      </c>
      <c r="L278" s="4" t="s">
        <v>35</v>
      </c>
      <c r="M278" s="150">
        <v>1.0740000000000001</v>
      </c>
      <c r="N278" s="4" t="s">
        <v>260</v>
      </c>
      <c r="O278" s="165">
        <v>5.0000000000000001E-3</v>
      </c>
      <c r="P278" s="166">
        <v>4.0739999999999998E-2</v>
      </c>
      <c r="R278" s="150">
        <v>1000000</v>
      </c>
      <c r="S278" s="150">
        <v>1</v>
      </c>
      <c r="T278" s="150">
        <v>96.77</v>
      </c>
      <c r="U278" s="150">
        <v>967.7</v>
      </c>
      <c r="W278" s="4" t="s">
        <v>37</v>
      </c>
      <c r="X278" s="150">
        <v>4.3000000000000002E-5</v>
      </c>
      <c r="Y278" s="166">
        <v>3.8848361371653803E-2</v>
      </c>
      <c r="Z278" s="166">
        <v>1.47701885655889E-2</v>
      </c>
    </row>
    <row r="279" spans="1:26">
      <c r="A279" s="4" t="s">
        <v>246</v>
      </c>
      <c r="B279" s="4">
        <v>7206</v>
      </c>
      <c r="C279" s="4" t="s">
        <v>88</v>
      </c>
      <c r="D279" s="4" t="s">
        <v>135</v>
      </c>
      <c r="E279" s="4" t="s">
        <v>136</v>
      </c>
      <c r="F279" s="4" t="s">
        <v>91</v>
      </c>
      <c r="G279" s="4" t="s">
        <v>31</v>
      </c>
      <c r="H279" s="4" t="s">
        <v>31</v>
      </c>
      <c r="I279" s="4" t="s">
        <v>32</v>
      </c>
      <c r="J279" s="4" t="s">
        <v>33</v>
      </c>
      <c r="K279" s="4" t="s">
        <v>34</v>
      </c>
      <c r="L279" s="4" t="s">
        <v>35</v>
      </c>
      <c r="M279" s="150">
        <v>5.8360000000000003</v>
      </c>
      <c r="N279" s="4" t="s">
        <v>137</v>
      </c>
      <c r="O279" s="165">
        <v>0.01</v>
      </c>
      <c r="P279" s="166">
        <v>4.1730000000000003E-2</v>
      </c>
      <c r="R279" s="150">
        <v>20000</v>
      </c>
      <c r="S279" s="150">
        <v>1</v>
      </c>
      <c r="T279" s="150">
        <v>83.47</v>
      </c>
      <c r="U279" s="150">
        <v>16.693999999999999</v>
      </c>
      <c r="W279" s="4" t="s">
        <v>37</v>
      </c>
      <c r="X279" s="150">
        <v>9.9999999999999995E-7</v>
      </c>
      <c r="Y279" s="166">
        <v>6.7018140409051197E-4</v>
      </c>
      <c r="Z279" s="166">
        <v>2.5480368700417599E-4</v>
      </c>
    </row>
    <row r="280" spans="1:26">
      <c r="A280" s="4" t="s">
        <v>246</v>
      </c>
      <c r="B280" s="4">
        <v>7206</v>
      </c>
      <c r="C280" s="4" t="s">
        <v>88</v>
      </c>
      <c r="D280" s="4" t="s">
        <v>261</v>
      </c>
      <c r="E280" s="4" t="s">
        <v>262</v>
      </c>
      <c r="F280" s="4" t="s">
        <v>91</v>
      </c>
      <c r="G280" s="4" t="s">
        <v>31</v>
      </c>
      <c r="H280" s="4" t="s">
        <v>31</v>
      </c>
      <c r="I280" s="4" t="s">
        <v>32</v>
      </c>
      <c r="J280" s="4" t="s">
        <v>33</v>
      </c>
      <c r="K280" s="4" t="s">
        <v>34</v>
      </c>
      <c r="L280" s="4" t="s">
        <v>35</v>
      </c>
      <c r="M280" s="150">
        <v>7.56</v>
      </c>
      <c r="N280" s="4" t="s">
        <v>263</v>
      </c>
      <c r="O280" s="165">
        <v>1.2999999999999999E-2</v>
      </c>
      <c r="P280" s="166">
        <v>4.3119999999999999E-2</v>
      </c>
      <c r="R280" s="150">
        <v>180000</v>
      </c>
      <c r="S280" s="150">
        <v>1</v>
      </c>
      <c r="T280" s="150">
        <v>81.010000000000005</v>
      </c>
      <c r="U280" s="150">
        <v>145.81800000000001</v>
      </c>
      <c r="W280" s="4" t="s">
        <v>37</v>
      </c>
      <c r="X280" s="150">
        <v>7.9999999999999996E-6</v>
      </c>
      <c r="Y280" s="166">
        <v>5.8538703714909697E-3</v>
      </c>
      <c r="Z280" s="166">
        <v>2.2256477795360502E-3</v>
      </c>
    </row>
    <row r="281" spans="1:26">
      <c r="A281" s="4" t="s">
        <v>246</v>
      </c>
      <c r="B281" s="4">
        <v>7206</v>
      </c>
      <c r="C281" s="4" t="s">
        <v>88</v>
      </c>
      <c r="D281" s="4" t="s">
        <v>138</v>
      </c>
      <c r="E281" s="4" t="s">
        <v>139</v>
      </c>
      <c r="F281" s="4" t="s">
        <v>91</v>
      </c>
      <c r="G281" s="4" t="s">
        <v>31</v>
      </c>
      <c r="H281" s="4" t="s">
        <v>31</v>
      </c>
      <c r="I281" s="4" t="s">
        <v>32</v>
      </c>
      <c r="J281" s="4" t="s">
        <v>33</v>
      </c>
      <c r="K281" s="4" t="s">
        <v>34</v>
      </c>
      <c r="L281" s="4" t="s">
        <v>35</v>
      </c>
      <c r="M281" s="150">
        <v>11.561</v>
      </c>
      <c r="N281" s="4" t="s">
        <v>140</v>
      </c>
      <c r="O281" s="165">
        <v>1.4999999999999999E-2</v>
      </c>
      <c r="P281" s="166">
        <v>4.6260000000000003E-2</v>
      </c>
      <c r="R281" s="150">
        <v>1195000</v>
      </c>
      <c r="S281" s="150">
        <v>1</v>
      </c>
      <c r="T281" s="150">
        <v>70.930000000000007</v>
      </c>
      <c r="U281" s="150">
        <v>847.61400000000003</v>
      </c>
      <c r="W281" s="4" t="s">
        <v>37</v>
      </c>
      <c r="X281" s="150">
        <v>4.6999999999999997E-5</v>
      </c>
      <c r="Y281" s="166">
        <v>3.4027483260816699E-2</v>
      </c>
      <c r="Z281" s="166">
        <v>1.2937285548970501E-2</v>
      </c>
    </row>
    <row r="282" spans="1:26">
      <c r="A282" s="4" t="s">
        <v>246</v>
      </c>
      <c r="B282" s="4">
        <v>7206</v>
      </c>
      <c r="C282" s="4" t="s">
        <v>46</v>
      </c>
      <c r="D282" s="4" t="s">
        <v>141</v>
      </c>
      <c r="E282" s="4" t="s">
        <v>142</v>
      </c>
      <c r="F282" s="4" t="s">
        <v>49</v>
      </c>
      <c r="G282" s="4" t="s">
        <v>31</v>
      </c>
      <c r="H282" s="4" t="s">
        <v>31</v>
      </c>
      <c r="I282" s="4" t="s">
        <v>32</v>
      </c>
      <c r="J282" s="4" t="s">
        <v>33</v>
      </c>
      <c r="K282" s="4" t="s">
        <v>34</v>
      </c>
      <c r="L282" s="4" t="s">
        <v>35</v>
      </c>
      <c r="M282" s="150">
        <v>0.10100000000000001</v>
      </c>
      <c r="N282" s="4" t="s">
        <v>143</v>
      </c>
      <c r="O282" s="165">
        <v>0</v>
      </c>
      <c r="P282" s="166">
        <v>4.3430000000000003E-2</v>
      </c>
      <c r="R282" s="150">
        <v>1091000</v>
      </c>
      <c r="S282" s="150">
        <v>1</v>
      </c>
      <c r="T282" s="150">
        <v>99.58</v>
      </c>
      <c r="U282" s="150">
        <v>1086.4179999999999</v>
      </c>
      <c r="W282" s="4" t="s">
        <v>37</v>
      </c>
      <c r="X282" s="150">
        <v>6.0999999999999999E-5</v>
      </c>
      <c r="Y282" s="166">
        <v>4.3614292957525197E-2</v>
      </c>
      <c r="Z282" s="166">
        <v>1.65822008546163E-2</v>
      </c>
    </row>
    <row r="283" spans="1:26">
      <c r="A283" s="4" t="s">
        <v>246</v>
      </c>
      <c r="B283" s="4">
        <v>7206</v>
      </c>
      <c r="C283" s="4" t="s">
        <v>46</v>
      </c>
      <c r="D283" s="4" t="s">
        <v>144</v>
      </c>
      <c r="E283" s="4" t="s">
        <v>145</v>
      </c>
      <c r="F283" s="4" t="s">
        <v>49</v>
      </c>
      <c r="G283" s="4" t="s">
        <v>31</v>
      </c>
      <c r="H283" s="4" t="s">
        <v>31</v>
      </c>
      <c r="I283" s="4" t="s">
        <v>32</v>
      </c>
      <c r="J283" s="4" t="s">
        <v>33</v>
      </c>
      <c r="K283" s="4" t="s">
        <v>34</v>
      </c>
      <c r="L283" s="4" t="s">
        <v>35</v>
      </c>
      <c r="M283" s="150">
        <v>0.17799999999999999</v>
      </c>
      <c r="N283" s="4" t="s">
        <v>146</v>
      </c>
      <c r="O283" s="165">
        <v>0</v>
      </c>
      <c r="P283" s="166">
        <v>4.3180000000000003E-2</v>
      </c>
      <c r="R283" s="150">
        <v>515000</v>
      </c>
      <c r="S283" s="150">
        <v>1</v>
      </c>
      <c r="T283" s="150">
        <v>99.26</v>
      </c>
      <c r="U283" s="150">
        <v>511.18900000000002</v>
      </c>
      <c r="W283" s="4" t="s">
        <v>37</v>
      </c>
      <c r="X283" s="150">
        <v>2.9E-5</v>
      </c>
      <c r="Y283" s="166">
        <v>2.05217061085195E-2</v>
      </c>
      <c r="Z283" s="166">
        <v>7.8023746229769703E-3</v>
      </c>
    </row>
    <row r="284" spans="1:26">
      <c r="A284" s="4" t="s">
        <v>246</v>
      </c>
      <c r="B284" s="4">
        <v>7206</v>
      </c>
      <c r="C284" s="4" t="s">
        <v>46</v>
      </c>
      <c r="D284" s="4" t="s">
        <v>52</v>
      </c>
      <c r="E284" s="4" t="s">
        <v>53</v>
      </c>
      <c r="F284" s="4" t="s">
        <v>49</v>
      </c>
      <c r="G284" s="4" t="s">
        <v>31</v>
      </c>
      <c r="H284" s="4" t="s">
        <v>31</v>
      </c>
      <c r="I284" s="4" t="s">
        <v>32</v>
      </c>
      <c r="J284" s="4" t="s">
        <v>33</v>
      </c>
      <c r="K284" s="4" t="s">
        <v>34</v>
      </c>
      <c r="L284" s="4" t="s">
        <v>35</v>
      </c>
      <c r="M284" s="150">
        <v>5.0000000000000001E-3</v>
      </c>
      <c r="N284" s="4" t="s">
        <v>54</v>
      </c>
      <c r="O284" s="165">
        <v>0</v>
      </c>
      <c r="P284" s="166">
        <v>5.629E-2</v>
      </c>
      <c r="R284" s="150">
        <v>200000</v>
      </c>
      <c r="S284" s="150">
        <v>1</v>
      </c>
      <c r="T284" s="150">
        <v>99.97</v>
      </c>
      <c r="U284" s="150">
        <v>199.94</v>
      </c>
      <c r="W284" s="4" t="s">
        <v>37</v>
      </c>
      <c r="X284" s="150">
        <v>1.0000000000000001E-5</v>
      </c>
      <c r="Y284" s="166">
        <v>8.0266005710948208E-3</v>
      </c>
      <c r="Z284" s="166">
        <v>3.0517221264894502E-3</v>
      </c>
    </row>
    <row r="285" spans="1:26">
      <c r="A285" s="4" t="s">
        <v>246</v>
      </c>
      <c r="B285" s="4">
        <v>7206</v>
      </c>
      <c r="C285" s="4" t="s">
        <v>46</v>
      </c>
      <c r="D285" s="4" t="s">
        <v>61</v>
      </c>
      <c r="E285" s="4" t="s">
        <v>62</v>
      </c>
      <c r="F285" s="4" t="s">
        <v>49</v>
      </c>
      <c r="G285" s="4" t="s">
        <v>31</v>
      </c>
      <c r="H285" s="4" t="s">
        <v>31</v>
      </c>
      <c r="I285" s="4" t="s">
        <v>32</v>
      </c>
      <c r="J285" s="4" t="s">
        <v>33</v>
      </c>
      <c r="K285" s="4" t="s">
        <v>34</v>
      </c>
      <c r="L285" s="4" t="s">
        <v>35</v>
      </c>
      <c r="M285" s="150">
        <v>0.67700000000000005</v>
      </c>
      <c r="N285" s="4" t="s">
        <v>63</v>
      </c>
      <c r="O285" s="165">
        <v>0</v>
      </c>
      <c r="P285" s="166">
        <v>4.2380000000000001E-2</v>
      </c>
      <c r="R285" s="150">
        <v>400000</v>
      </c>
      <c r="S285" s="150">
        <v>1</v>
      </c>
      <c r="T285" s="150">
        <v>97.22</v>
      </c>
      <c r="U285" s="150">
        <v>388.88</v>
      </c>
      <c r="W285" s="4" t="s">
        <v>37</v>
      </c>
      <c r="X285" s="150">
        <v>2.9E-5</v>
      </c>
      <c r="Y285" s="166">
        <v>1.56116056321264E-2</v>
      </c>
      <c r="Z285" s="166">
        <v>5.9355491674963397E-3</v>
      </c>
    </row>
    <row r="286" spans="1:26">
      <c r="A286" s="4" t="s">
        <v>246</v>
      </c>
      <c r="B286" s="4">
        <v>7206</v>
      </c>
      <c r="C286" s="4" t="s">
        <v>46</v>
      </c>
      <c r="D286" s="4" t="s">
        <v>70</v>
      </c>
      <c r="E286" s="4" t="s">
        <v>71</v>
      </c>
      <c r="F286" s="4" t="s">
        <v>49</v>
      </c>
      <c r="G286" s="4" t="s">
        <v>31</v>
      </c>
      <c r="H286" s="4" t="s">
        <v>31</v>
      </c>
      <c r="I286" s="4" t="s">
        <v>32</v>
      </c>
      <c r="J286" s="4" t="s">
        <v>33</v>
      </c>
      <c r="K286" s="4" t="s">
        <v>34</v>
      </c>
      <c r="L286" s="4" t="s">
        <v>35</v>
      </c>
      <c r="M286" s="150">
        <v>0.255</v>
      </c>
      <c r="N286" s="4" t="s">
        <v>72</v>
      </c>
      <c r="O286" s="165">
        <v>0</v>
      </c>
      <c r="P286" s="166">
        <v>4.3119999999999999E-2</v>
      </c>
      <c r="R286" s="150">
        <v>90000</v>
      </c>
      <c r="S286" s="150">
        <v>1</v>
      </c>
      <c r="T286" s="150">
        <v>98.95</v>
      </c>
      <c r="U286" s="150">
        <v>89.055000000000007</v>
      </c>
      <c r="W286" s="4" t="s">
        <v>37</v>
      </c>
      <c r="X286" s="150">
        <v>5.0000000000000004E-6</v>
      </c>
      <c r="Y286" s="166">
        <v>3.5751171044255802E-3</v>
      </c>
      <c r="Z286" s="166">
        <v>1.3592633488772501E-3</v>
      </c>
    </row>
    <row r="287" spans="1:26">
      <c r="A287" s="4" t="s">
        <v>246</v>
      </c>
      <c r="B287" s="4">
        <v>7206</v>
      </c>
      <c r="C287" s="4" t="s">
        <v>46</v>
      </c>
      <c r="D287" s="4" t="s">
        <v>76</v>
      </c>
      <c r="E287" s="4" t="s">
        <v>77</v>
      </c>
      <c r="F287" s="4" t="s">
        <v>49</v>
      </c>
      <c r="G287" s="4" t="s">
        <v>31</v>
      </c>
      <c r="H287" s="4" t="s">
        <v>31</v>
      </c>
      <c r="I287" s="4" t="s">
        <v>32</v>
      </c>
      <c r="J287" s="4" t="s">
        <v>33</v>
      </c>
      <c r="K287" s="4" t="s">
        <v>34</v>
      </c>
      <c r="L287" s="4" t="s">
        <v>35</v>
      </c>
      <c r="M287" s="150">
        <v>0.42699999999999999</v>
      </c>
      <c r="N287" s="4" t="s">
        <v>78</v>
      </c>
      <c r="O287" s="165">
        <v>0</v>
      </c>
      <c r="P287" s="166">
        <v>4.317E-2</v>
      </c>
      <c r="R287" s="150">
        <v>50000</v>
      </c>
      <c r="S287" s="150">
        <v>1</v>
      </c>
      <c r="T287" s="150">
        <v>98.21</v>
      </c>
      <c r="U287" s="150">
        <v>49.104999999999997</v>
      </c>
      <c r="W287" s="4" t="s">
        <v>37</v>
      </c>
      <c r="X287" s="150">
        <v>3.0000000000000001E-6</v>
      </c>
      <c r="Y287" s="166">
        <v>1.97132250196865E-3</v>
      </c>
      <c r="Z287" s="166">
        <v>7.4949892478375698E-4</v>
      </c>
    </row>
    <row r="288" spans="1:26">
      <c r="A288" s="4" t="s">
        <v>246</v>
      </c>
      <c r="B288" s="4">
        <v>7206</v>
      </c>
      <c r="C288" s="4" t="s">
        <v>46</v>
      </c>
      <c r="D288" s="4" t="s">
        <v>141</v>
      </c>
      <c r="E288" s="4" t="s">
        <v>142</v>
      </c>
      <c r="F288" s="4" t="s">
        <v>49</v>
      </c>
      <c r="G288" s="4" t="s">
        <v>31</v>
      </c>
      <c r="H288" s="4" t="s">
        <v>31</v>
      </c>
      <c r="I288" s="4" t="s">
        <v>32</v>
      </c>
      <c r="J288" s="4" t="s">
        <v>33</v>
      </c>
      <c r="K288" s="4" t="s">
        <v>34</v>
      </c>
      <c r="L288" s="4" t="s">
        <v>35</v>
      </c>
      <c r="M288" s="150">
        <v>0.10100000000000001</v>
      </c>
      <c r="N288" s="4" t="s">
        <v>143</v>
      </c>
      <c r="O288" s="165">
        <v>0</v>
      </c>
      <c r="P288" s="166">
        <v>4.3430000000000003E-2</v>
      </c>
      <c r="R288" s="150">
        <v>125000</v>
      </c>
      <c r="S288" s="150">
        <v>1</v>
      </c>
      <c r="T288" s="150">
        <v>99.58</v>
      </c>
      <c r="U288" s="150">
        <v>124.47499999999999</v>
      </c>
      <c r="W288" s="4" t="s">
        <v>37</v>
      </c>
      <c r="X288" s="150">
        <v>6.9999999999999999E-6</v>
      </c>
      <c r="Y288" s="166">
        <v>4.9970546468291899E-3</v>
      </c>
      <c r="Z288" s="166">
        <v>1.8998855241311101E-3</v>
      </c>
    </row>
    <row r="289" spans="1:26">
      <c r="A289" s="4" t="s">
        <v>246</v>
      </c>
      <c r="B289" s="4">
        <v>7206</v>
      </c>
      <c r="C289" s="4" t="s">
        <v>46</v>
      </c>
      <c r="D289" s="4" t="s">
        <v>144</v>
      </c>
      <c r="E289" s="4" t="s">
        <v>145</v>
      </c>
      <c r="F289" s="4" t="s">
        <v>49</v>
      </c>
      <c r="G289" s="4" t="s">
        <v>31</v>
      </c>
      <c r="H289" s="4" t="s">
        <v>31</v>
      </c>
      <c r="I289" s="4" t="s">
        <v>32</v>
      </c>
      <c r="J289" s="4" t="s">
        <v>33</v>
      </c>
      <c r="K289" s="4" t="s">
        <v>34</v>
      </c>
      <c r="L289" s="4" t="s">
        <v>35</v>
      </c>
      <c r="M289" s="150">
        <v>0.17799999999999999</v>
      </c>
      <c r="N289" s="4" t="s">
        <v>146</v>
      </c>
      <c r="O289" s="165">
        <v>0</v>
      </c>
      <c r="P289" s="166">
        <v>4.3180000000000003E-2</v>
      </c>
      <c r="R289" s="150">
        <v>200000</v>
      </c>
      <c r="S289" s="150">
        <v>1</v>
      </c>
      <c r="T289" s="150">
        <v>99.26</v>
      </c>
      <c r="U289" s="150">
        <v>198.52</v>
      </c>
      <c r="W289" s="4" t="s">
        <v>37</v>
      </c>
      <c r="X289" s="150">
        <v>1.1E-5</v>
      </c>
      <c r="Y289" s="166">
        <v>7.9695946052502995E-3</v>
      </c>
      <c r="Z289" s="166">
        <v>3.0300483972726098E-3</v>
      </c>
    </row>
    <row r="290" spans="1:26">
      <c r="A290" s="4" t="s">
        <v>246</v>
      </c>
      <c r="B290" s="4">
        <v>7206</v>
      </c>
      <c r="C290" s="4" t="s">
        <v>147</v>
      </c>
      <c r="D290" s="4" t="s">
        <v>148</v>
      </c>
      <c r="E290" s="4" t="s">
        <v>149</v>
      </c>
      <c r="F290" s="4" t="s">
        <v>150</v>
      </c>
      <c r="G290" s="4" t="s">
        <v>151</v>
      </c>
      <c r="H290" s="4" t="s">
        <v>31</v>
      </c>
      <c r="I290" s="4" t="s">
        <v>152</v>
      </c>
      <c r="J290" s="4" t="s">
        <v>153</v>
      </c>
      <c r="K290" s="4" t="s">
        <v>154</v>
      </c>
      <c r="L290" s="4" t="s">
        <v>155</v>
      </c>
      <c r="M290" s="150">
        <v>0</v>
      </c>
      <c r="N290" s="4" t="s">
        <v>119</v>
      </c>
      <c r="O290" s="165">
        <v>0.05</v>
      </c>
      <c r="P290" s="166">
        <v>0</v>
      </c>
      <c r="R290" s="150">
        <v>15000</v>
      </c>
      <c r="S290" s="150">
        <v>3.9790000000000001</v>
      </c>
      <c r="T290" s="150">
        <v>102.35599999999999</v>
      </c>
      <c r="U290" s="150">
        <v>62.317</v>
      </c>
      <c r="W290" s="4" t="s">
        <v>37</v>
      </c>
      <c r="X290" s="150">
        <v>0</v>
      </c>
      <c r="Y290" s="166">
        <v>2.5017234170481499E-3</v>
      </c>
      <c r="Z290" s="166">
        <v>9.5115792028520796E-4</v>
      </c>
    </row>
    <row r="291" spans="1:26">
      <c r="A291" s="4" t="s">
        <v>246</v>
      </c>
      <c r="B291" s="4">
        <v>7206</v>
      </c>
      <c r="C291" s="4" t="s">
        <v>156</v>
      </c>
      <c r="D291" s="4" t="s">
        <v>157</v>
      </c>
      <c r="E291" s="4" t="s">
        <v>158</v>
      </c>
      <c r="F291" s="4" t="s">
        <v>150</v>
      </c>
      <c r="G291" s="4" t="s">
        <v>151</v>
      </c>
      <c r="I291" s="4" t="s">
        <v>152</v>
      </c>
      <c r="J291" s="4" t="s">
        <v>159</v>
      </c>
      <c r="K291" s="4" t="s">
        <v>154</v>
      </c>
      <c r="L291" s="4" t="s">
        <v>160</v>
      </c>
      <c r="M291" s="150">
        <v>0</v>
      </c>
      <c r="N291" s="4" t="s">
        <v>161</v>
      </c>
      <c r="O291" s="165">
        <v>5.3749999999999999E-2</v>
      </c>
      <c r="P291" s="166">
        <v>0</v>
      </c>
      <c r="R291" s="150">
        <v>20000</v>
      </c>
      <c r="S291" s="150">
        <v>3.681</v>
      </c>
      <c r="T291" s="150">
        <v>100.262</v>
      </c>
      <c r="U291" s="150">
        <v>74.010999999999996</v>
      </c>
      <c r="W291" s="4" t="s">
        <v>37</v>
      </c>
      <c r="X291" s="150">
        <v>1.0000000000000001E-5</v>
      </c>
      <c r="Y291" s="166">
        <v>2.9711645148641601E-3</v>
      </c>
      <c r="Z291" s="166">
        <v>1.12963992802927E-3</v>
      </c>
    </row>
    <row r="292" spans="1:26">
      <c r="A292" s="4" t="s">
        <v>246</v>
      </c>
      <c r="B292" s="4">
        <v>7206</v>
      </c>
      <c r="C292" s="4" t="s">
        <v>156</v>
      </c>
      <c r="D292" s="4" t="s">
        <v>162</v>
      </c>
      <c r="E292" s="4" t="s">
        <v>163</v>
      </c>
      <c r="F292" s="4" t="s">
        <v>150</v>
      </c>
      <c r="G292" s="4" t="s">
        <v>151</v>
      </c>
      <c r="I292" s="4" t="s">
        <v>152</v>
      </c>
      <c r="J292" s="4" t="s">
        <v>159</v>
      </c>
      <c r="K292" s="4" t="s">
        <v>154</v>
      </c>
      <c r="L292" s="4" t="s">
        <v>160</v>
      </c>
      <c r="M292" s="150">
        <v>7.49</v>
      </c>
      <c r="N292" s="4" t="s">
        <v>164</v>
      </c>
      <c r="O292" s="165">
        <v>5.5E-2</v>
      </c>
      <c r="P292" s="166">
        <v>5.8720000000000001E-2</v>
      </c>
      <c r="R292" s="150">
        <v>10000</v>
      </c>
      <c r="S292" s="150">
        <v>3.681</v>
      </c>
      <c r="T292" s="150">
        <v>98.891999999999996</v>
      </c>
      <c r="U292" s="150">
        <v>36.503</v>
      </c>
      <c r="W292" s="4" t="s">
        <v>37</v>
      </c>
      <c r="X292" s="150">
        <v>3.0000000000000001E-6</v>
      </c>
      <c r="Y292" s="166">
        <v>1.46542958968044E-3</v>
      </c>
      <c r="Z292" s="166">
        <v>5.5715789816985605E-4</v>
      </c>
    </row>
    <row r="293" spans="1:26">
      <c r="A293" s="4" t="s">
        <v>246</v>
      </c>
      <c r="B293" s="4">
        <v>7206</v>
      </c>
      <c r="C293" s="4" t="s">
        <v>156</v>
      </c>
      <c r="D293" s="4" t="s">
        <v>165</v>
      </c>
      <c r="E293" s="4" t="s">
        <v>166</v>
      </c>
      <c r="F293" s="4" t="s">
        <v>150</v>
      </c>
      <c r="G293" s="4" t="s">
        <v>151</v>
      </c>
      <c r="I293" s="4" t="s">
        <v>152</v>
      </c>
      <c r="J293" s="4" t="s">
        <v>159</v>
      </c>
      <c r="K293" s="4" t="s">
        <v>154</v>
      </c>
      <c r="L293" s="4" t="s">
        <v>160</v>
      </c>
      <c r="M293" s="150">
        <v>0</v>
      </c>
      <c r="N293" s="4" t="s">
        <v>167</v>
      </c>
      <c r="O293" s="165">
        <v>5.7500000000000002E-2</v>
      </c>
      <c r="P293" s="166">
        <v>0</v>
      </c>
      <c r="R293" s="150">
        <v>25000</v>
      </c>
      <c r="S293" s="150">
        <v>3.681</v>
      </c>
      <c r="T293" s="150">
        <v>96.082999999999998</v>
      </c>
      <c r="U293" s="150">
        <v>88.685000000000002</v>
      </c>
      <c r="W293" s="4" t="s">
        <v>37</v>
      </c>
      <c r="X293" s="150">
        <v>7.9999999999999996E-6</v>
      </c>
      <c r="Y293" s="166">
        <v>3.5602615353973301E-3</v>
      </c>
      <c r="Z293" s="166">
        <v>1.3536152456356E-3</v>
      </c>
    </row>
    <row r="294" spans="1:26">
      <c r="A294" s="4" t="s">
        <v>246</v>
      </c>
      <c r="B294" s="4">
        <v>7206</v>
      </c>
      <c r="C294" s="4" t="s">
        <v>156</v>
      </c>
      <c r="D294" s="4" t="s">
        <v>168</v>
      </c>
      <c r="E294" s="4" t="s">
        <v>169</v>
      </c>
      <c r="F294" s="4" t="s">
        <v>150</v>
      </c>
      <c r="G294" s="4" t="s">
        <v>151</v>
      </c>
      <c r="H294" s="4" t="s">
        <v>31</v>
      </c>
      <c r="I294" s="4" t="s">
        <v>152</v>
      </c>
      <c r="J294" s="4" t="s">
        <v>153</v>
      </c>
      <c r="K294" s="4" t="s">
        <v>154</v>
      </c>
      <c r="L294" s="4" t="s">
        <v>155</v>
      </c>
      <c r="M294" s="150">
        <v>0</v>
      </c>
      <c r="N294" s="4" t="s">
        <v>170</v>
      </c>
      <c r="O294" s="165">
        <v>1.4999999999999999E-2</v>
      </c>
      <c r="P294" s="166">
        <v>0</v>
      </c>
      <c r="R294" s="150">
        <v>60000</v>
      </c>
      <c r="S294" s="150">
        <v>3.9790000000000001</v>
      </c>
      <c r="T294" s="150">
        <v>93.081000000000003</v>
      </c>
      <c r="U294" s="150">
        <v>222.941</v>
      </c>
      <c r="W294" s="4" t="s">
        <v>37</v>
      </c>
      <c r="X294" s="150">
        <v>2.0999999999999999E-5</v>
      </c>
      <c r="Y294" s="166">
        <v>8.9499946607765907E-3</v>
      </c>
      <c r="Z294" s="166">
        <v>3.40279754752128E-3</v>
      </c>
    </row>
    <row r="295" spans="1:26">
      <c r="A295" s="4" t="s">
        <v>246</v>
      </c>
      <c r="B295" s="4">
        <v>7206</v>
      </c>
      <c r="C295" s="4" t="s">
        <v>171</v>
      </c>
      <c r="D295" s="4" t="s">
        <v>172</v>
      </c>
      <c r="E295" s="4" t="s">
        <v>173</v>
      </c>
      <c r="F295" s="4" t="s">
        <v>150</v>
      </c>
      <c r="G295" s="4" t="s">
        <v>151</v>
      </c>
      <c r="I295" s="4" t="s">
        <v>152</v>
      </c>
      <c r="J295" s="4" t="s">
        <v>174</v>
      </c>
      <c r="K295" s="4" t="s">
        <v>154</v>
      </c>
      <c r="L295" s="4" t="s">
        <v>160</v>
      </c>
      <c r="M295" s="150">
        <v>13.84</v>
      </c>
      <c r="N295" s="4" t="s">
        <v>175</v>
      </c>
      <c r="O295" s="165">
        <v>1.125E-2</v>
      </c>
      <c r="P295" s="166">
        <v>4.6089999999999999E-2</v>
      </c>
      <c r="R295" s="150">
        <v>40000</v>
      </c>
      <c r="S295" s="150">
        <v>3.681</v>
      </c>
      <c r="T295" s="150">
        <v>62.539000000000001</v>
      </c>
      <c r="U295" s="150">
        <v>92.694000000000003</v>
      </c>
      <c r="W295" s="4" t="s">
        <v>37</v>
      </c>
      <c r="X295" s="150">
        <v>9.9999999999999995E-7</v>
      </c>
      <c r="Y295" s="166">
        <v>3.7212077667115998E-3</v>
      </c>
      <c r="Z295" s="166">
        <v>1.4148071750117301E-3</v>
      </c>
    </row>
    <row r="296" spans="1:26">
      <c r="A296" s="4" t="s">
        <v>246</v>
      </c>
      <c r="B296" s="4">
        <v>7206</v>
      </c>
      <c r="C296" s="4" t="s">
        <v>171</v>
      </c>
      <c r="D296" s="4" t="s">
        <v>176</v>
      </c>
      <c r="E296" s="4" t="s">
        <v>177</v>
      </c>
      <c r="F296" s="4" t="s">
        <v>150</v>
      </c>
      <c r="G296" s="4" t="s">
        <v>151</v>
      </c>
      <c r="H296" s="4" t="s">
        <v>178</v>
      </c>
      <c r="I296" s="4" t="s">
        <v>152</v>
      </c>
      <c r="J296" s="4" t="s">
        <v>174</v>
      </c>
      <c r="K296" s="4" t="s">
        <v>154</v>
      </c>
      <c r="L296" s="4" t="s">
        <v>160</v>
      </c>
      <c r="M296" s="150">
        <v>14.09</v>
      </c>
      <c r="N296" s="4" t="s">
        <v>179</v>
      </c>
      <c r="O296" s="165">
        <v>1.125E-2</v>
      </c>
      <c r="P296" s="166">
        <v>4.6269999999999999E-2</v>
      </c>
      <c r="R296" s="150">
        <v>68000</v>
      </c>
      <c r="S296" s="150">
        <v>3.681</v>
      </c>
      <c r="T296" s="150">
        <v>61.960999999999999</v>
      </c>
      <c r="U296" s="150">
        <v>155.43899999999999</v>
      </c>
      <c r="W296" s="4" t="s">
        <v>37</v>
      </c>
      <c r="X296" s="150">
        <v>0</v>
      </c>
      <c r="Y296" s="166">
        <v>6.2401222709711802E-3</v>
      </c>
      <c r="Z296" s="166">
        <v>2.3725011650510999E-3</v>
      </c>
    </row>
    <row r="297" spans="1:26">
      <c r="A297" s="4" t="s">
        <v>246</v>
      </c>
      <c r="B297" s="4">
        <v>7206</v>
      </c>
      <c r="C297" s="4" t="s">
        <v>171</v>
      </c>
      <c r="D297" s="4" t="s">
        <v>180</v>
      </c>
      <c r="E297" s="4" t="s">
        <v>181</v>
      </c>
      <c r="F297" s="4" t="s">
        <v>150</v>
      </c>
      <c r="G297" s="4" t="s">
        <v>151</v>
      </c>
      <c r="H297" s="4" t="s">
        <v>178</v>
      </c>
      <c r="I297" s="4" t="s">
        <v>182</v>
      </c>
      <c r="J297" s="4" t="s">
        <v>174</v>
      </c>
      <c r="K297" s="4" t="s">
        <v>154</v>
      </c>
      <c r="L297" s="4" t="s">
        <v>160</v>
      </c>
      <c r="M297" s="150">
        <v>6.43</v>
      </c>
      <c r="N297" s="4" t="s">
        <v>183</v>
      </c>
      <c r="O297" s="165">
        <v>1.125E-2</v>
      </c>
      <c r="P297" s="166">
        <v>4.3450000000000003E-2</v>
      </c>
      <c r="R297" s="150">
        <v>40000</v>
      </c>
      <c r="S297" s="150">
        <v>3.681</v>
      </c>
      <c r="T297" s="150">
        <v>82.055000000000007</v>
      </c>
      <c r="U297" s="150">
        <v>121.021</v>
      </c>
      <c r="W297" s="4" t="s">
        <v>37</v>
      </c>
      <c r="X297" s="150">
        <v>0</v>
      </c>
      <c r="Y297" s="166">
        <v>4.8583930093264501E-3</v>
      </c>
      <c r="Z297" s="166">
        <v>1.84716622116913E-3</v>
      </c>
    </row>
    <row r="298" spans="1:26">
      <c r="A298" s="4" t="s">
        <v>246</v>
      </c>
      <c r="B298" s="4">
        <v>7206</v>
      </c>
      <c r="C298" s="4" t="s">
        <v>171</v>
      </c>
      <c r="D298" s="4" t="s">
        <v>271</v>
      </c>
      <c r="E298" s="4" t="s">
        <v>272</v>
      </c>
      <c r="F298" s="4" t="s">
        <v>150</v>
      </c>
      <c r="G298" s="4" t="s">
        <v>151</v>
      </c>
      <c r="H298" s="4" t="s">
        <v>178</v>
      </c>
      <c r="I298" s="4" t="s">
        <v>214</v>
      </c>
      <c r="J298" s="4" t="s">
        <v>174</v>
      </c>
      <c r="K298" s="4" t="s">
        <v>154</v>
      </c>
      <c r="L298" s="4" t="s">
        <v>160</v>
      </c>
      <c r="M298" s="150">
        <v>0.39</v>
      </c>
      <c r="N298" s="4" t="s">
        <v>273</v>
      </c>
      <c r="O298" s="165">
        <v>1.2500000000000001E-2</v>
      </c>
      <c r="P298" s="166">
        <v>5.3080000000000002E-2</v>
      </c>
      <c r="R298" s="150">
        <v>5000</v>
      </c>
      <c r="S298" s="150">
        <v>3.681</v>
      </c>
      <c r="T298" s="150">
        <v>98.356999999999999</v>
      </c>
      <c r="U298" s="150">
        <v>18.122</v>
      </c>
      <c r="W298" s="4" t="s">
        <v>37</v>
      </c>
      <c r="X298" s="150">
        <v>0</v>
      </c>
      <c r="Y298" s="166">
        <v>7.2749011413104101E-4</v>
      </c>
      <c r="Z298" s="166">
        <v>2.76592519888306E-4</v>
      </c>
    </row>
    <row r="299" spans="1:26">
      <c r="A299" s="4" t="s">
        <v>246</v>
      </c>
      <c r="B299" s="4">
        <v>7206</v>
      </c>
      <c r="C299" s="4" t="s">
        <v>171</v>
      </c>
      <c r="D299" s="4" t="s">
        <v>184</v>
      </c>
      <c r="E299" s="4" t="s">
        <v>185</v>
      </c>
      <c r="F299" s="4" t="s">
        <v>150</v>
      </c>
      <c r="G299" s="4" t="s">
        <v>151</v>
      </c>
      <c r="H299" s="4" t="s">
        <v>178</v>
      </c>
      <c r="I299" s="4" t="s">
        <v>182</v>
      </c>
      <c r="J299" s="4" t="s">
        <v>174</v>
      </c>
      <c r="K299" s="4" t="s">
        <v>154</v>
      </c>
      <c r="L299" s="4" t="s">
        <v>160</v>
      </c>
      <c r="M299" s="150">
        <v>6.5</v>
      </c>
      <c r="N299" s="4" t="s">
        <v>186</v>
      </c>
      <c r="O299" s="165">
        <v>1.6250000000000001E-2</v>
      </c>
      <c r="P299" s="166">
        <v>4.3880000000000002E-2</v>
      </c>
      <c r="R299" s="150">
        <v>12000</v>
      </c>
      <c r="S299" s="150">
        <v>3.681</v>
      </c>
      <c r="T299" s="150">
        <v>84.32</v>
      </c>
      <c r="U299" s="150">
        <v>37.511000000000003</v>
      </c>
      <c r="W299" s="4" t="s">
        <v>37</v>
      </c>
      <c r="X299" s="150">
        <v>0</v>
      </c>
      <c r="Y299" s="166">
        <v>1.50587986184022E-3</v>
      </c>
      <c r="Z299" s="166">
        <v>5.7253713493131398E-4</v>
      </c>
    </row>
    <row r="300" spans="1:26">
      <c r="A300" s="4" t="s">
        <v>246</v>
      </c>
      <c r="B300" s="4">
        <v>7206</v>
      </c>
      <c r="C300" s="4" t="s">
        <v>171</v>
      </c>
      <c r="D300" s="4" t="s">
        <v>187</v>
      </c>
      <c r="E300" s="4" t="s">
        <v>188</v>
      </c>
      <c r="F300" s="4" t="s">
        <v>150</v>
      </c>
      <c r="G300" s="4" t="s">
        <v>151</v>
      </c>
      <c r="H300" s="4" t="s">
        <v>178</v>
      </c>
      <c r="I300" s="4" t="s">
        <v>182</v>
      </c>
      <c r="J300" s="4" t="s">
        <v>174</v>
      </c>
      <c r="K300" s="4" t="s">
        <v>154</v>
      </c>
      <c r="L300" s="4" t="s">
        <v>160</v>
      </c>
      <c r="M300" s="150">
        <v>13.72</v>
      </c>
      <c r="N300" s="4" t="s">
        <v>189</v>
      </c>
      <c r="O300" s="165">
        <v>0.02</v>
      </c>
      <c r="P300" s="166">
        <v>4.6719999999999998E-2</v>
      </c>
      <c r="R300" s="150">
        <v>150000</v>
      </c>
      <c r="S300" s="150">
        <v>3.681</v>
      </c>
      <c r="T300" s="150">
        <v>70.210999999999999</v>
      </c>
      <c r="U300" s="150">
        <v>391.74700000000001</v>
      </c>
      <c r="W300" s="4" t="s">
        <v>37</v>
      </c>
      <c r="X300" s="150">
        <v>0</v>
      </c>
      <c r="Y300" s="166">
        <v>1.5726690427122499E-2</v>
      </c>
      <c r="Z300" s="166">
        <v>5.9793045297074398E-3</v>
      </c>
    </row>
    <row r="301" spans="1:26">
      <c r="A301" s="4" t="s">
        <v>246</v>
      </c>
      <c r="B301" s="4">
        <v>7206</v>
      </c>
      <c r="C301" s="4" t="s">
        <v>171</v>
      </c>
      <c r="D301" s="4" t="s">
        <v>190</v>
      </c>
      <c r="E301" s="4" t="s">
        <v>191</v>
      </c>
      <c r="F301" s="4" t="s">
        <v>150</v>
      </c>
      <c r="G301" s="4" t="s">
        <v>151</v>
      </c>
      <c r="H301" s="4" t="s">
        <v>178</v>
      </c>
      <c r="I301" s="4" t="s">
        <v>182</v>
      </c>
      <c r="J301" s="4" t="s">
        <v>174</v>
      </c>
      <c r="K301" s="4" t="s">
        <v>154</v>
      </c>
      <c r="L301" s="4" t="s">
        <v>160</v>
      </c>
      <c r="M301" s="150">
        <v>0.47</v>
      </c>
      <c r="N301" s="4" t="s">
        <v>192</v>
      </c>
      <c r="O301" s="165">
        <v>2.1250000000000002E-2</v>
      </c>
      <c r="P301" s="166">
        <v>5.246E-2</v>
      </c>
      <c r="Q301" s="150">
        <v>0.159</v>
      </c>
      <c r="R301" s="150">
        <v>15000</v>
      </c>
      <c r="S301" s="150">
        <v>3.681</v>
      </c>
      <c r="T301" s="150">
        <v>98.49</v>
      </c>
      <c r="U301" s="150">
        <v>54.968000000000004</v>
      </c>
      <c r="W301" s="4" t="s">
        <v>37</v>
      </c>
      <c r="X301" s="150">
        <v>0</v>
      </c>
      <c r="Y301" s="166">
        <v>2.2066953452414902E-3</v>
      </c>
      <c r="Z301" s="166">
        <v>8.3898793167132496E-4</v>
      </c>
    </row>
    <row r="302" spans="1:26">
      <c r="A302" s="4" t="s">
        <v>246</v>
      </c>
      <c r="B302" s="4">
        <v>7206</v>
      </c>
      <c r="C302" s="4" t="s">
        <v>171</v>
      </c>
      <c r="D302" s="4" t="s">
        <v>193</v>
      </c>
      <c r="E302" s="4" t="s">
        <v>194</v>
      </c>
      <c r="F302" s="4" t="s">
        <v>150</v>
      </c>
      <c r="G302" s="4" t="s">
        <v>151</v>
      </c>
      <c r="H302" s="4" t="s">
        <v>178</v>
      </c>
      <c r="I302" s="4" t="s">
        <v>182</v>
      </c>
      <c r="J302" s="4" t="s">
        <v>174</v>
      </c>
      <c r="K302" s="4" t="s">
        <v>154</v>
      </c>
      <c r="L302" s="4" t="s">
        <v>160</v>
      </c>
      <c r="M302" s="150">
        <v>0.62</v>
      </c>
      <c r="N302" s="4" t="s">
        <v>195</v>
      </c>
      <c r="O302" s="165">
        <v>2.1250000000000002E-2</v>
      </c>
      <c r="P302" s="166">
        <v>5.237E-2</v>
      </c>
      <c r="R302" s="150">
        <v>15000</v>
      </c>
      <c r="S302" s="150">
        <v>3.681</v>
      </c>
      <c r="T302" s="150">
        <v>97.992000000000004</v>
      </c>
      <c r="U302" s="150">
        <v>54.491</v>
      </c>
      <c r="W302" s="4" t="s">
        <v>37</v>
      </c>
      <c r="X302" s="150">
        <v>5.0799999999999999E-4</v>
      </c>
      <c r="Y302" s="166">
        <v>2.1875578796726799E-3</v>
      </c>
      <c r="Z302" s="166">
        <v>8.3171184678283705E-4</v>
      </c>
    </row>
    <row r="303" spans="1:26">
      <c r="A303" s="4" t="s">
        <v>246</v>
      </c>
      <c r="B303" s="4">
        <v>7206</v>
      </c>
      <c r="C303" s="4" t="s">
        <v>196</v>
      </c>
      <c r="D303" s="4" t="s">
        <v>197</v>
      </c>
      <c r="E303" s="4" t="s">
        <v>198</v>
      </c>
      <c r="F303" s="4" t="s">
        <v>150</v>
      </c>
      <c r="G303" s="4" t="s">
        <v>151</v>
      </c>
      <c r="H303" s="4" t="s">
        <v>178</v>
      </c>
      <c r="I303" s="4" t="s">
        <v>152</v>
      </c>
      <c r="J303" s="4" t="s">
        <v>174</v>
      </c>
      <c r="K303" s="4" t="s">
        <v>154</v>
      </c>
      <c r="L303" s="4" t="s">
        <v>160</v>
      </c>
      <c r="M303" s="150">
        <v>15.38</v>
      </c>
      <c r="N303" s="4" t="s">
        <v>199</v>
      </c>
      <c r="O303" s="165">
        <v>2.5000000000000001E-2</v>
      </c>
      <c r="P303" s="166">
        <v>4.6929999999999999E-2</v>
      </c>
      <c r="R303" s="150">
        <v>60000</v>
      </c>
      <c r="S303" s="150">
        <v>3.681</v>
      </c>
      <c r="T303" s="150">
        <v>72.358999999999995</v>
      </c>
      <c r="U303" s="150">
        <v>160.49199999999999</v>
      </c>
      <c r="W303" s="4" t="s">
        <v>37</v>
      </c>
      <c r="X303" s="150">
        <v>9.9999999999999995E-7</v>
      </c>
      <c r="Y303" s="166">
        <v>6.44295028992126E-3</v>
      </c>
      <c r="Z303" s="166">
        <v>2.44961659490456E-3</v>
      </c>
    </row>
    <row r="304" spans="1:26">
      <c r="A304" s="4" t="s">
        <v>246</v>
      </c>
      <c r="B304" s="4">
        <v>7206</v>
      </c>
      <c r="C304" s="4" t="s">
        <v>171</v>
      </c>
      <c r="D304" s="4" t="s">
        <v>200</v>
      </c>
      <c r="E304" s="4" t="s">
        <v>201</v>
      </c>
      <c r="F304" s="4" t="s">
        <v>150</v>
      </c>
      <c r="G304" s="4" t="s">
        <v>151</v>
      </c>
      <c r="H304" s="4" t="s">
        <v>178</v>
      </c>
      <c r="I304" s="4" t="s">
        <v>152</v>
      </c>
      <c r="J304" s="4" t="s">
        <v>174</v>
      </c>
      <c r="K304" s="4" t="s">
        <v>154</v>
      </c>
      <c r="L304" s="4" t="s">
        <v>160</v>
      </c>
      <c r="M304" s="150">
        <v>4.6900000000000004</v>
      </c>
      <c r="N304" s="4" t="s">
        <v>202</v>
      </c>
      <c r="O304" s="165">
        <v>3.2500000000000001E-2</v>
      </c>
      <c r="P304" s="166">
        <v>4.4159999999999998E-2</v>
      </c>
      <c r="R304" s="150">
        <v>25000</v>
      </c>
      <c r="S304" s="150">
        <v>3.681</v>
      </c>
      <c r="T304" s="150">
        <v>95.406000000000006</v>
      </c>
      <c r="U304" s="150">
        <v>88.533000000000001</v>
      </c>
      <c r="W304" s="4" t="s">
        <v>37</v>
      </c>
      <c r="X304" s="150">
        <v>0</v>
      </c>
      <c r="Y304" s="166">
        <v>3.5541632901091602E-3</v>
      </c>
      <c r="Z304" s="166">
        <v>1.35129668625123E-3</v>
      </c>
    </row>
    <row r="305" spans="1:26">
      <c r="A305" s="4" t="s">
        <v>246</v>
      </c>
      <c r="B305" s="4">
        <v>7206</v>
      </c>
      <c r="C305" s="4" t="s">
        <v>171</v>
      </c>
      <c r="D305" s="4" t="s">
        <v>203</v>
      </c>
      <c r="E305" s="4" t="s">
        <v>204</v>
      </c>
      <c r="F305" s="4" t="s">
        <v>150</v>
      </c>
      <c r="G305" s="4" t="s">
        <v>151</v>
      </c>
      <c r="H305" s="4" t="s">
        <v>178</v>
      </c>
      <c r="I305" s="4" t="s">
        <v>152</v>
      </c>
      <c r="J305" s="4" t="s">
        <v>174</v>
      </c>
      <c r="K305" s="4" t="s">
        <v>154</v>
      </c>
      <c r="L305" s="4" t="s">
        <v>160</v>
      </c>
      <c r="M305" s="150">
        <v>13.6</v>
      </c>
      <c r="N305" s="4" t="s">
        <v>205</v>
      </c>
      <c r="O305" s="165">
        <v>3.3750000000000002E-2</v>
      </c>
      <c r="P305" s="166">
        <v>4.6879999999999998E-2</v>
      </c>
      <c r="R305" s="150">
        <v>30000</v>
      </c>
      <c r="S305" s="150">
        <v>3.681</v>
      </c>
      <c r="T305" s="150">
        <v>85.397999999999996</v>
      </c>
      <c r="U305" s="150">
        <v>95.680999999999997</v>
      </c>
      <c r="W305" s="4" t="s">
        <v>37</v>
      </c>
      <c r="X305" s="150">
        <v>7.1400000000000001E-4</v>
      </c>
      <c r="Y305" s="166">
        <v>3.8411379808185901E-3</v>
      </c>
      <c r="Z305" s="166">
        <v>1.4604047707539301E-3</v>
      </c>
    </row>
    <row r="306" spans="1:26">
      <c r="A306" s="4" t="s">
        <v>246</v>
      </c>
      <c r="B306" s="4">
        <v>7206</v>
      </c>
      <c r="C306" s="4" t="s">
        <v>171</v>
      </c>
      <c r="D306" s="4" t="s">
        <v>206</v>
      </c>
      <c r="E306" s="4" t="s">
        <v>207</v>
      </c>
      <c r="F306" s="4" t="s">
        <v>150</v>
      </c>
      <c r="G306" s="4" t="s">
        <v>151</v>
      </c>
      <c r="H306" s="4" t="s">
        <v>178</v>
      </c>
      <c r="I306" s="4" t="s">
        <v>182</v>
      </c>
      <c r="J306" s="4" t="s">
        <v>174</v>
      </c>
      <c r="K306" s="4" t="s">
        <v>154</v>
      </c>
      <c r="L306" s="4" t="s">
        <v>160</v>
      </c>
      <c r="M306" s="150">
        <v>11.18</v>
      </c>
      <c r="N306" s="4" t="s">
        <v>208</v>
      </c>
      <c r="O306" s="165">
        <v>3.5000000000000003E-2</v>
      </c>
      <c r="P306" s="166">
        <v>4.4639999999999999E-2</v>
      </c>
      <c r="R306" s="150">
        <v>35000</v>
      </c>
      <c r="S306" s="150">
        <v>3.681</v>
      </c>
      <c r="T306" s="150">
        <v>91.921999999999997</v>
      </c>
      <c r="U306" s="150">
        <v>118.982</v>
      </c>
      <c r="W306" s="4" t="s">
        <v>37</v>
      </c>
      <c r="X306" s="150">
        <v>1.351E-3</v>
      </c>
      <c r="Y306" s="166">
        <v>4.7765363308289203E-3</v>
      </c>
      <c r="Z306" s="166">
        <v>1.81604422440858E-3</v>
      </c>
    </row>
    <row r="307" spans="1:26">
      <c r="A307" s="4" t="s">
        <v>246</v>
      </c>
      <c r="B307" s="4">
        <v>7206</v>
      </c>
      <c r="C307" s="4" t="s">
        <v>171</v>
      </c>
      <c r="D307" s="4" t="s">
        <v>209</v>
      </c>
      <c r="E307" s="4" t="s">
        <v>210</v>
      </c>
      <c r="F307" s="4" t="s">
        <v>150</v>
      </c>
      <c r="G307" s="4" t="s">
        <v>151</v>
      </c>
      <c r="H307" s="4" t="s">
        <v>178</v>
      </c>
      <c r="I307" s="4" t="s">
        <v>152</v>
      </c>
      <c r="J307" s="4" t="s">
        <v>174</v>
      </c>
      <c r="K307" s="4" t="s">
        <v>154</v>
      </c>
      <c r="L307" s="4" t="s">
        <v>160</v>
      </c>
      <c r="M307" s="150">
        <v>13.44</v>
      </c>
      <c r="N307" s="4" t="s">
        <v>211</v>
      </c>
      <c r="O307" s="165">
        <v>3.6249999999999998E-2</v>
      </c>
      <c r="P307" s="166">
        <v>4.6879999999999998E-2</v>
      </c>
      <c r="R307" s="150">
        <v>40000</v>
      </c>
      <c r="S307" s="150">
        <v>3.681</v>
      </c>
      <c r="T307" s="150">
        <v>88.82</v>
      </c>
      <c r="U307" s="150">
        <v>131.435</v>
      </c>
      <c r="W307" s="4" t="s">
        <v>37</v>
      </c>
      <c r="X307" s="150">
        <v>0</v>
      </c>
      <c r="Y307" s="166">
        <v>5.2764750898035796E-3</v>
      </c>
      <c r="Z307" s="166">
        <v>2.0061214755610602E-3</v>
      </c>
    </row>
    <row r="308" spans="1:26">
      <c r="A308" s="4" t="s">
        <v>246</v>
      </c>
      <c r="B308" s="4">
        <v>7206</v>
      </c>
      <c r="C308" s="4" t="s">
        <v>171</v>
      </c>
      <c r="D308" s="4" t="s">
        <v>212</v>
      </c>
      <c r="E308" s="4" t="s">
        <v>213</v>
      </c>
      <c r="F308" s="4" t="s">
        <v>150</v>
      </c>
      <c r="G308" s="4" t="s">
        <v>151</v>
      </c>
      <c r="H308" s="4" t="s">
        <v>178</v>
      </c>
      <c r="I308" s="4" t="s">
        <v>214</v>
      </c>
      <c r="J308" s="4" t="s">
        <v>174</v>
      </c>
      <c r="K308" s="4" t="s">
        <v>154</v>
      </c>
      <c r="L308" s="4" t="s">
        <v>160</v>
      </c>
      <c r="M308" s="150">
        <v>0.19</v>
      </c>
      <c r="N308" s="4" t="s">
        <v>215</v>
      </c>
      <c r="O308" s="165">
        <v>0</v>
      </c>
      <c r="P308" s="166">
        <v>5.33E-2</v>
      </c>
      <c r="R308" s="150">
        <v>20000</v>
      </c>
      <c r="S308" s="150">
        <v>3.681</v>
      </c>
      <c r="T308" s="150">
        <v>98.888000000000005</v>
      </c>
      <c r="U308" s="150">
        <v>72.801000000000002</v>
      </c>
      <c r="W308" s="4" t="s">
        <v>37</v>
      </c>
      <c r="X308" s="150">
        <v>0</v>
      </c>
      <c r="Y308" s="166">
        <v>2.9226074839089899E-3</v>
      </c>
      <c r="Z308" s="166">
        <v>1.11117849289867E-3</v>
      </c>
    </row>
    <row r="309" spans="1:26">
      <c r="A309" s="4" t="s">
        <v>246</v>
      </c>
      <c r="B309" s="4">
        <v>7206</v>
      </c>
      <c r="C309" s="4" t="s">
        <v>216</v>
      </c>
      <c r="D309" s="4" t="s">
        <v>217</v>
      </c>
      <c r="E309" s="4" t="s">
        <v>218</v>
      </c>
      <c r="F309" s="4" t="s">
        <v>150</v>
      </c>
      <c r="G309" s="4" t="s">
        <v>151</v>
      </c>
      <c r="H309" s="4" t="s">
        <v>178</v>
      </c>
      <c r="I309" s="4" t="s">
        <v>152</v>
      </c>
      <c r="J309" s="4" t="s">
        <v>174</v>
      </c>
      <c r="K309" s="4" t="s">
        <v>154</v>
      </c>
      <c r="L309" s="4" t="s">
        <v>160</v>
      </c>
      <c r="M309" s="150">
        <v>0.35</v>
      </c>
      <c r="N309" s="4" t="s">
        <v>219</v>
      </c>
      <c r="O309" s="165">
        <v>0</v>
      </c>
      <c r="P309" s="166">
        <v>5.305E-2</v>
      </c>
      <c r="R309" s="150">
        <v>25000</v>
      </c>
      <c r="S309" s="150">
        <v>3.681</v>
      </c>
      <c r="T309" s="150">
        <v>98.08</v>
      </c>
      <c r="U309" s="150">
        <v>90.257999999999996</v>
      </c>
      <c r="W309" s="4" t="s">
        <v>37</v>
      </c>
      <c r="X309" s="150">
        <v>0</v>
      </c>
      <c r="Y309" s="166">
        <v>3.6234164126135102E-3</v>
      </c>
      <c r="Z309" s="166">
        <v>1.3776267975359601E-3</v>
      </c>
    </row>
    <row r="310" spans="1:26">
      <c r="A310" s="4" t="s">
        <v>246</v>
      </c>
      <c r="B310" s="4">
        <v>7206</v>
      </c>
      <c r="C310" s="4" t="s">
        <v>171</v>
      </c>
      <c r="D310" s="4" t="s">
        <v>220</v>
      </c>
      <c r="E310" s="4" t="s">
        <v>221</v>
      </c>
      <c r="F310" s="4" t="s">
        <v>150</v>
      </c>
      <c r="G310" s="4" t="s">
        <v>151</v>
      </c>
      <c r="H310" s="4" t="s">
        <v>178</v>
      </c>
      <c r="I310" s="4" t="s">
        <v>182</v>
      </c>
      <c r="J310" s="4" t="s">
        <v>174</v>
      </c>
      <c r="K310" s="4" t="s">
        <v>154</v>
      </c>
      <c r="L310" s="4" t="s">
        <v>160</v>
      </c>
      <c r="M310" s="150">
        <v>0.05</v>
      </c>
      <c r="N310" s="4" t="s">
        <v>222</v>
      </c>
      <c r="O310" s="165">
        <v>2.2499999999999999E-2</v>
      </c>
      <c r="P310" s="166">
        <v>5.3650000000000003E-2</v>
      </c>
      <c r="Q310" s="150">
        <v>38.427999999999997</v>
      </c>
      <c r="R310" s="150">
        <v>0</v>
      </c>
      <c r="S310" s="150">
        <v>3.681</v>
      </c>
      <c r="T310" s="150">
        <v>99.971000000000004</v>
      </c>
      <c r="U310" s="150">
        <v>141.452</v>
      </c>
      <c r="W310" s="4" t="s">
        <v>37</v>
      </c>
      <c r="X310" s="150">
        <v>0</v>
      </c>
      <c r="Y310" s="166">
        <v>5.6785821450124601E-3</v>
      </c>
      <c r="Z310" s="166">
        <v>2.1590030082509399E-3</v>
      </c>
    </row>
    <row r="311" spans="1:26">
      <c r="A311" s="4" t="s">
        <v>246</v>
      </c>
      <c r="B311" s="4">
        <v>7206</v>
      </c>
      <c r="C311" s="4" t="s">
        <v>171</v>
      </c>
      <c r="D311" s="4" t="s">
        <v>223</v>
      </c>
      <c r="E311" s="4" t="s">
        <v>224</v>
      </c>
      <c r="F311" s="4" t="s">
        <v>150</v>
      </c>
      <c r="G311" s="4" t="s">
        <v>151</v>
      </c>
      <c r="H311" s="4" t="s">
        <v>178</v>
      </c>
      <c r="I311" s="4" t="s">
        <v>152</v>
      </c>
      <c r="J311" s="4" t="s">
        <v>174</v>
      </c>
      <c r="K311" s="4" t="s">
        <v>154</v>
      </c>
      <c r="L311" s="4" t="s">
        <v>160</v>
      </c>
      <c r="M311" s="150">
        <v>0.1</v>
      </c>
      <c r="N311" s="4" t="s">
        <v>225</v>
      </c>
      <c r="O311" s="165">
        <v>2.5000000000000001E-2</v>
      </c>
      <c r="P311" s="166">
        <v>5.3449999999999998E-2</v>
      </c>
      <c r="R311" s="150">
        <v>25000</v>
      </c>
      <c r="S311" s="150">
        <v>3.681</v>
      </c>
      <c r="T311" s="150">
        <v>99.656000000000006</v>
      </c>
      <c r="U311" s="150">
        <v>92.558000000000007</v>
      </c>
      <c r="W311" s="4" t="s">
        <v>37</v>
      </c>
      <c r="X311" s="150">
        <v>0</v>
      </c>
      <c r="Y311" s="166">
        <v>3.71574704765049E-3</v>
      </c>
      <c r="Z311" s="166">
        <v>1.4127310037811099E-3</v>
      </c>
    </row>
    <row r="312" spans="1:26">
      <c r="A312" s="4" t="s">
        <v>246</v>
      </c>
      <c r="B312" s="4">
        <v>7206</v>
      </c>
      <c r="C312" s="4" t="s">
        <v>171</v>
      </c>
      <c r="D312" s="4" t="s">
        <v>226</v>
      </c>
      <c r="E312" s="4" t="s">
        <v>227</v>
      </c>
      <c r="F312" s="4" t="s">
        <v>150</v>
      </c>
      <c r="G312" s="4" t="s">
        <v>151</v>
      </c>
      <c r="H312" s="4" t="s">
        <v>178</v>
      </c>
      <c r="I312" s="4" t="s">
        <v>152</v>
      </c>
      <c r="J312" s="4" t="s">
        <v>174</v>
      </c>
      <c r="K312" s="4" t="s">
        <v>154</v>
      </c>
      <c r="L312" s="4" t="s">
        <v>160</v>
      </c>
      <c r="M312" s="150">
        <v>13.6</v>
      </c>
      <c r="N312" s="4" t="s">
        <v>228</v>
      </c>
      <c r="O312" s="165">
        <v>2.8750000000000001E-2</v>
      </c>
      <c r="P312" s="166">
        <v>4.684E-2</v>
      </c>
      <c r="R312" s="150">
        <v>25000</v>
      </c>
      <c r="S312" s="150">
        <v>3.681</v>
      </c>
      <c r="T312" s="150">
        <v>79.539000000000001</v>
      </c>
      <c r="U312" s="150">
        <v>74.188000000000002</v>
      </c>
      <c r="W312" s="4" t="s">
        <v>37</v>
      </c>
      <c r="X312" s="150">
        <v>0</v>
      </c>
      <c r="Y312" s="166">
        <v>2.97827937449963E-3</v>
      </c>
      <c r="Z312" s="166">
        <v>1.1323450052763699E-3</v>
      </c>
    </row>
    <row r="313" spans="1:26">
      <c r="A313" s="4" t="s">
        <v>246</v>
      </c>
      <c r="B313" s="4">
        <v>7206</v>
      </c>
      <c r="C313" s="4" t="s">
        <v>171</v>
      </c>
      <c r="D313" s="4" t="s">
        <v>229</v>
      </c>
      <c r="E313" s="4" t="s">
        <v>230</v>
      </c>
      <c r="F313" s="4" t="s">
        <v>150</v>
      </c>
      <c r="G313" s="4" t="s">
        <v>151</v>
      </c>
      <c r="I313" s="4" t="s">
        <v>152</v>
      </c>
      <c r="J313" s="4" t="s">
        <v>174</v>
      </c>
      <c r="K313" s="4" t="s">
        <v>154</v>
      </c>
      <c r="L313" s="4" t="s">
        <v>160</v>
      </c>
      <c r="M313" s="150">
        <v>0.4</v>
      </c>
      <c r="N313" s="4" t="s">
        <v>231</v>
      </c>
      <c r="O313" s="165">
        <v>0</v>
      </c>
      <c r="P313" s="166">
        <v>5.3240000000000003E-2</v>
      </c>
      <c r="R313" s="150">
        <v>50000</v>
      </c>
      <c r="S313" s="150">
        <v>3.681</v>
      </c>
      <c r="T313" s="150">
        <v>97.778000000000006</v>
      </c>
      <c r="U313" s="150">
        <v>179.96100000000001</v>
      </c>
      <c r="W313" s="4" t="s">
        <v>37</v>
      </c>
      <c r="X313" s="150">
        <v>0</v>
      </c>
      <c r="Y313" s="166">
        <v>7.2245263526542602E-3</v>
      </c>
      <c r="Z313" s="166">
        <v>2.74677265032934E-3</v>
      </c>
    </row>
    <row r="314" spans="1:26">
      <c r="A314" s="4" t="s">
        <v>246</v>
      </c>
      <c r="B314" s="4">
        <v>7206</v>
      </c>
      <c r="C314" s="4" t="s">
        <v>171</v>
      </c>
      <c r="D314" s="4" t="s">
        <v>232</v>
      </c>
      <c r="E314" s="4" t="s">
        <v>233</v>
      </c>
      <c r="F314" s="4" t="s">
        <v>150</v>
      </c>
      <c r="G314" s="4" t="s">
        <v>151</v>
      </c>
      <c r="H314" s="4" t="s">
        <v>178</v>
      </c>
      <c r="I314" s="4" t="s">
        <v>152</v>
      </c>
      <c r="J314" s="4" t="s">
        <v>174</v>
      </c>
      <c r="K314" s="4" t="s">
        <v>154</v>
      </c>
      <c r="L314" s="4" t="s">
        <v>160</v>
      </c>
      <c r="M314" s="150">
        <v>7.1</v>
      </c>
      <c r="N314" s="4" t="s">
        <v>234</v>
      </c>
      <c r="O314" s="165">
        <v>1.8749999999999999E-2</v>
      </c>
      <c r="P314" s="166">
        <v>4.4049999999999999E-2</v>
      </c>
      <c r="R314" s="150">
        <v>40000</v>
      </c>
      <c r="S314" s="150">
        <v>3.681</v>
      </c>
      <c r="T314" s="150">
        <v>84.507999999999996</v>
      </c>
      <c r="U314" s="150">
        <v>124.76900000000001</v>
      </c>
      <c r="W314" s="4" t="s">
        <v>37</v>
      </c>
      <c r="X314" s="150">
        <v>0</v>
      </c>
      <c r="Y314" s="166">
        <v>5.0088468345278999E-3</v>
      </c>
      <c r="Z314" s="166">
        <v>1.9043689265131199E-3</v>
      </c>
    </row>
    <row r="315" spans="1:26">
      <c r="A315" s="4" t="s">
        <v>246</v>
      </c>
      <c r="B315" s="4">
        <v>7206</v>
      </c>
      <c r="C315" s="4" t="s">
        <v>171</v>
      </c>
      <c r="D315" s="4" t="s">
        <v>235</v>
      </c>
      <c r="E315" s="4" t="s">
        <v>236</v>
      </c>
      <c r="F315" s="4" t="s">
        <v>150</v>
      </c>
      <c r="G315" s="4" t="s">
        <v>151</v>
      </c>
      <c r="H315" s="4" t="s">
        <v>178</v>
      </c>
      <c r="I315" s="4" t="s">
        <v>152</v>
      </c>
      <c r="J315" s="4" t="s">
        <v>174</v>
      </c>
      <c r="K315" s="4" t="s">
        <v>154</v>
      </c>
      <c r="L315" s="4" t="s">
        <v>160</v>
      </c>
      <c r="M315" s="150">
        <v>0.05</v>
      </c>
      <c r="N315" s="4" t="s">
        <v>222</v>
      </c>
      <c r="O315" s="165">
        <v>2.1250000000000002E-2</v>
      </c>
      <c r="P315" s="166">
        <v>5.1319999999999998E-2</v>
      </c>
      <c r="Q315" s="150">
        <v>11.117000000000001</v>
      </c>
      <c r="R315" s="150">
        <v>0</v>
      </c>
      <c r="S315" s="150">
        <v>3.681</v>
      </c>
      <c r="T315" s="150">
        <v>99.959000000000003</v>
      </c>
      <c r="U315" s="150">
        <v>40.920999999999999</v>
      </c>
      <c r="W315" s="4" t="s">
        <v>37</v>
      </c>
      <c r="Y315" s="166">
        <v>1.64278488780811E-3</v>
      </c>
      <c r="Z315" s="166">
        <v>6.24588572307976E-4</v>
      </c>
    </row>
    <row r="316" spans="1:26">
      <c r="A316" s="4" t="s">
        <v>246</v>
      </c>
      <c r="B316" s="4">
        <v>7206</v>
      </c>
      <c r="C316" s="4" t="s">
        <v>171</v>
      </c>
      <c r="D316" s="4" t="s">
        <v>237</v>
      </c>
      <c r="E316" s="4" t="s">
        <v>238</v>
      </c>
      <c r="F316" s="4" t="s">
        <v>150</v>
      </c>
      <c r="G316" s="4" t="s">
        <v>151</v>
      </c>
      <c r="H316" s="4" t="s">
        <v>178</v>
      </c>
      <c r="I316" s="4" t="s">
        <v>152</v>
      </c>
      <c r="J316" s="4" t="s">
        <v>174</v>
      </c>
      <c r="K316" s="4" t="s">
        <v>154</v>
      </c>
      <c r="L316" s="4" t="s">
        <v>160</v>
      </c>
      <c r="M316" s="150">
        <v>13.47</v>
      </c>
      <c r="N316" s="4" t="s">
        <v>239</v>
      </c>
      <c r="O316" s="165">
        <v>2.75E-2</v>
      </c>
      <c r="P316" s="166">
        <v>4.684E-2</v>
      </c>
      <c r="R316" s="150">
        <v>36000</v>
      </c>
      <c r="S316" s="150">
        <v>3.681</v>
      </c>
      <c r="T316" s="150">
        <v>78.328000000000003</v>
      </c>
      <c r="U316" s="150">
        <v>105.143</v>
      </c>
      <c r="W316" s="4" t="s">
        <v>37</v>
      </c>
      <c r="X316" s="150">
        <v>0</v>
      </c>
      <c r="Y316" s="166">
        <v>4.2209593330785698E-3</v>
      </c>
      <c r="Z316" s="166">
        <v>1.6048132553344501E-3</v>
      </c>
    </row>
    <row r="317" spans="1:26">
      <c r="A317" s="4" t="s">
        <v>246</v>
      </c>
      <c r="B317" s="4">
        <v>7206</v>
      </c>
      <c r="C317" s="4" t="s">
        <v>171</v>
      </c>
      <c r="D317" s="4" t="s">
        <v>240</v>
      </c>
      <c r="E317" s="4" t="s">
        <v>241</v>
      </c>
      <c r="F317" s="4" t="s">
        <v>150</v>
      </c>
      <c r="G317" s="4" t="s">
        <v>151</v>
      </c>
      <c r="H317" s="4" t="s">
        <v>178</v>
      </c>
      <c r="I317" s="4" t="s">
        <v>152</v>
      </c>
      <c r="J317" s="4" t="s">
        <v>174</v>
      </c>
      <c r="K317" s="4" t="s">
        <v>154</v>
      </c>
      <c r="L317" s="4" t="s">
        <v>160</v>
      </c>
      <c r="M317" s="150">
        <v>14.15</v>
      </c>
      <c r="N317" s="4" t="s">
        <v>242</v>
      </c>
      <c r="O317" s="165">
        <v>0.03</v>
      </c>
      <c r="P317" s="166">
        <v>4.6899999999999997E-2</v>
      </c>
      <c r="R317" s="150">
        <v>95000</v>
      </c>
      <c r="S317" s="150">
        <v>3.681</v>
      </c>
      <c r="T317" s="150">
        <v>80.141000000000005</v>
      </c>
      <c r="U317" s="150">
        <v>284.18200000000002</v>
      </c>
      <c r="W317" s="4" t="s">
        <v>37</v>
      </c>
      <c r="X317" s="150">
        <v>2.261E-3</v>
      </c>
      <c r="Y317" s="166">
        <v>1.14084926360514E-2</v>
      </c>
      <c r="Z317" s="166">
        <v>4.33752110858821E-3</v>
      </c>
    </row>
    <row r="318" spans="1:26">
      <c r="A318" s="4" t="s">
        <v>246</v>
      </c>
      <c r="B318" s="4">
        <v>7206</v>
      </c>
      <c r="C318" s="4" t="s">
        <v>171</v>
      </c>
      <c r="D318" s="4" t="s">
        <v>243</v>
      </c>
      <c r="E318" s="4" t="s">
        <v>244</v>
      </c>
      <c r="F318" s="4" t="s">
        <v>150</v>
      </c>
      <c r="G318" s="4" t="s">
        <v>151</v>
      </c>
      <c r="H318" s="4" t="s">
        <v>178</v>
      </c>
      <c r="I318" s="4" t="s">
        <v>152</v>
      </c>
      <c r="J318" s="4" t="s">
        <v>174</v>
      </c>
      <c r="K318" s="4" t="s">
        <v>154</v>
      </c>
      <c r="L318" s="4" t="s">
        <v>160</v>
      </c>
      <c r="M318" s="150">
        <v>14.74</v>
      </c>
      <c r="N318" s="4" t="s">
        <v>245</v>
      </c>
      <c r="O318" s="165">
        <v>2.8750000000000001E-2</v>
      </c>
      <c r="P318" s="166">
        <v>4.6879999999999998E-2</v>
      </c>
      <c r="R318" s="150">
        <v>35000</v>
      </c>
      <c r="S318" s="150">
        <v>3.681</v>
      </c>
      <c r="T318" s="150">
        <v>77.897999999999996</v>
      </c>
      <c r="U318" s="150">
        <v>100.816</v>
      </c>
      <c r="W318" s="4" t="s">
        <v>37</v>
      </c>
      <c r="X318" s="150">
        <v>9.9999999999999995E-7</v>
      </c>
      <c r="Y318" s="166">
        <v>4.0472574827175303E-3</v>
      </c>
      <c r="Z318" s="166">
        <v>1.5387716259468E-3</v>
      </c>
    </row>
    <row r="319" spans="1:26">
      <c r="A319" s="4" t="s">
        <v>246</v>
      </c>
      <c r="B319" s="4">
        <v>7207</v>
      </c>
      <c r="C319" s="4" t="s">
        <v>27</v>
      </c>
      <c r="D319" s="4" t="s">
        <v>28</v>
      </c>
      <c r="E319" s="4" t="s">
        <v>29</v>
      </c>
      <c r="F319" s="4" t="s">
        <v>30</v>
      </c>
      <c r="G319" s="4" t="s">
        <v>31</v>
      </c>
      <c r="H319" s="4" t="s">
        <v>31</v>
      </c>
      <c r="I319" s="4" t="s">
        <v>32</v>
      </c>
      <c r="J319" s="4" t="s">
        <v>33</v>
      </c>
      <c r="K319" s="4" t="s">
        <v>34</v>
      </c>
      <c r="L319" s="4" t="s">
        <v>35</v>
      </c>
      <c r="M319" s="150">
        <v>0.41399999999999998</v>
      </c>
      <c r="N319" s="4" t="s">
        <v>36</v>
      </c>
      <c r="O319" s="165">
        <v>0</v>
      </c>
      <c r="P319" s="166">
        <v>4.3900000000000002E-2</v>
      </c>
      <c r="R319" s="150">
        <v>2933027</v>
      </c>
      <c r="S319" s="150">
        <v>1</v>
      </c>
      <c r="T319" s="150">
        <v>98.25</v>
      </c>
      <c r="U319" s="150">
        <v>2881.6990000000001</v>
      </c>
      <c r="W319" s="4" t="s">
        <v>37</v>
      </c>
      <c r="X319" s="150">
        <v>5.8659999999999997E-3</v>
      </c>
      <c r="Y319" s="166">
        <v>5.6888618741371098E-2</v>
      </c>
      <c r="Z319" s="166">
        <v>2.9030416094915901E-2</v>
      </c>
    </row>
    <row r="320" spans="1:26">
      <c r="A320" s="4" t="s">
        <v>246</v>
      </c>
      <c r="B320" s="4">
        <v>7207</v>
      </c>
      <c r="C320" s="4" t="s">
        <v>27</v>
      </c>
      <c r="D320" s="4" t="s">
        <v>38</v>
      </c>
      <c r="E320" s="4" t="s">
        <v>39</v>
      </c>
      <c r="F320" s="4" t="s">
        <v>30</v>
      </c>
      <c r="G320" s="4" t="s">
        <v>31</v>
      </c>
      <c r="H320" s="4" t="s">
        <v>31</v>
      </c>
      <c r="I320" s="4" t="s">
        <v>32</v>
      </c>
      <c r="J320" s="4" t="s">
        <v>33</v>
      </c>
      <c r="K320" s="4" t="s">
        <v>34</v>
      </c>
      <c r="L320" s="4" t="s">
        <v>35</v>
      </c>
      <c r="M320" s="150">
        <v>0.67</v>
      </c>
      <c r="N320" s="4" t="s">
        <v>40</v>
      </c>
      <c r="O320" s="165">
        <v>0</v>
      </c>
      <c r="P320" s="166">
        <v>4.3139999999999998E-2</v>
      </c>
      <c r="R320" s="150">
        <v>566000</v>
      </c>
      <c r="S320" s="150">
        <v>1</v>
      </c>
      <c r="T320" s="150">
        <v>97.25</v>
      </c>
      <c r="U320" s="150">
        <v>550.43499999999995</v>
      </c>
      <c r="W320" s="4" t="s">
        <v>37</v>
      </c>
      <c r="X320" s="150">
        <v>4.5300000000000001E-4</v>
      </c>
      <c r="Y320" s="166">
        <v>1.08663280093037E-2</v>
      </c>
      <c r="Z320" s="166">
        <v>5.5451165894544602E-3</v>
      </c>
    </row>
    <row r="321" spans="1:26">
      <c r="A321" s="4" t="s">
        <v>246</v>
      </c>
      <c r="B321" s="4">
        <v>7207</v>
      </c>
      <c r="C321" s="4" t="s">
        <v>41</v>
      </c>
      <c r="D321" s="4" t="s">
        <v>42</v>
      </c>
      <c r="E321" s="4" t="s">
        <v>43</v>
      </c>
      <c r="F321" s="4" t="s">
        <v>44</v>
      </c>
      <c r="G321" s="4" t="s">
        <v>31</v>
      </c>
      <c r="H321" s="4" t="s">
        <v>31</v>
      </c>
      <c r="I321" s="4" t="s">
        <v>32</v>
      </c>
      <c r="J321" s="4" t="s">
        <v>33</v>
      </c>
      <c r="K321" s="4" t="s">
        <v>34</v>
      </c>
      <c r="L321" s="4" t="s">
        <v>35</v>
      </c>
      <c r="M321" s="150">
        <v>0.33200000000000002</v>
      </c>
      <c r="N321" s="4" t="s">
        <v>45</v>
      </c>
      <c r="O321" s="165">
        <v>0.04</v>
      </c>
      <c r="P321" s="166">
        <v>-1.214E-2</v>
      </c>
      <c r="R321" s="150">
        <v>509266</v>
      </c>
      <c r="S321" s="150">
        <v>1</v>
      </c>
      <c r="T321" s="150">
        <v>143.79</v>
      </c>
      <c r="U321" s="150">
        <v>732.274</v>
      </c>
      <c r="W321" s="4" t="s">
        <v>37</v>
      </c>
      <c r="X321" s="150">
        <v>5.8E-5</v>
      </c>
      <c r="Y321" s="166">
        <v>1.44560664348015E-2</v>
      </c>
      <c r="Z321" s="166">
        <v>7.37696982248653E-3</v>
      </c>
    </row>
    <row r="322" spans="1:26">
      <c r="A322" s="4" t="s">
        <v>246</v>
      </c>
      <c r="B322" s="4">
        <v>7207</v>
      </c>
      <c r="C322" s="4" t="s">
        <v>46</v>
      </c>
      <c r="D322" s="4" t="s">
        <v>47</v>
      </c>
      <c r="E322" s="4" t="s">
        <v>48</v>
      </c>
      <c r="F322" s="4" t="s">
        <v>49</v>
      </c>
      <c r="G322" s="4" t="s">
        <v>31</v>
      </c>
      <c r="H322" s="4" t="s">
        <v>31</v>
      </c>
      <c r="I322" s="4" t="s">
        <v>50</v>
      </c>
      <c r="J322" s="4" t="s">
        <v>33</v>
      </c>
      <c r="K322" s="4" t="s">
        <v>34</v>
      </c>
      <c r="L322" s="4" t="s">
        <v>35</v>
      </c>
      <c r="M322" s="150">
        <v>0.94</v>
      </c>
      <c r="N322" s="4" t="s">
        <v>51</v>
      </c>
      <c r="O322" s="165">
        <v>0</v>
      </c>
      <c r="P322" s="166">
        <v>4.0960000000000003E-2</v>
      </c>
      <c r="R322" s="150">
        <v>195000</v>
      </c>
      <c r="S322" s="150">
        <v>1</v>
      </c>
      <c r="T322" s="150">
        <v>96.38</v>
      </c>
      <c r="U322" s="150">
        <v>187.941</v>
      </c>
      <c r="W322" s="4" t="s">
        <v>37</v>
      </c>
      <c r="X322" s="150">
        <v>0</v>
      </c>
      <c r="Y322" s="166">
        <v>3.7102083849983301E-3</v>
      </c>
      <c r="Z322" s="166">
        <v>1.8933293793793301E-3</v>
      </c>
    </row>
    <row r="323" spans="1:26">
      <c r="A323" s="4" t="s">
        <v>246</v>
      </c>
      <c r="B323" s="4">
        <v>7207</v>
      </c>
      <c r="C323" s="4" t="s">
        <v>46</v>
      </c>
      <c r="D323" s="4" t="s">
        <v>52</v>
      </c>
      <c r="E323" s="4" t="s">
        <v>53</v>
      </c>
      <c r="F323" s="4" t="s">
        <v>49</v>
      </c>
      <c r="G323" s="4" t="s">
        <v>31</v>
      </c>
      <c r="H323" s="4" t="s">
        <v>31</v>
      </c>
      <c r="I323" s="4" t="s">
        <v>32</v>
      </c>
      <c r="J323" s="4" t="s">
        <v>33</v>
      </c>
      <c r="K323" s="4" t="s">
        <v>34</v>
      </c>
      <c r="L323" s="4" t="s">
        <v>35</v>
      </c>
      <c r="M323" s="150">
        <v>5.0000000000000001E-3</v>
      </c>
      <c r="N323" s="4" t="s">
        <v>54</v>
      </c>
      <c r="O323" s="165">
        <v>0</v>
      </c>
      <c r="P323" s="166">
        <v>5.629E-2</v>
      </c>
      <c r="R323" s="150">
        <v>1821000</v>
      </c>
      <c r="S323" s="150">
        <v>1</v>
      </c>
      <c r="T323" s="150">
        <v>99.97</v>
      </c>
      <c r="U323" s="150">
        <v>1820.454</v>
      </c>
      <c r="W323" s="4" t="s">
        <v>37</v>
      </c>
      <c r="X323" s="150">
        <v>9.1000000000000003E-5</v>
      </c>
      <c r="Y323" s="166">
        <v>3.5938207108833303E-2</v>
      </c>
      <c r="Z323" s="166">
        <v>1.8339364343117299E-2</v>
      </c>
    </row>
    <row r="324" spans="1:26">
      <c r="A324" s="4" t="s">
        <v>246</v>
      </c>
      <c r="B324" s="4">
        <v>7207</v>
      </c>
      <c r="C324" s="4" t="s">
        <v>46</v>
      </c>
      <c r="D324" s="4" t="s">
        <v>55</v>
      </c>
      <c r="E324" s="4" t="s">
        <v>56</v>
      </c>
      <c r="F324" s="4" t="s">
        <v>49</v>
      </c>
      <c r="G324" s="4" t="s">
        <v>31</v>
      </c>
      <c r="H324" s="4" t="s">
        <v>31</v>
      </c>
      <c r="I324" s="4" t="s">
        <v>32</v>
      </c>
      <c r="J324" s="4" t="s">
        <v>33</v>
      </c>
      <c r="K324" s="4" t="s">
        <v>34</v>
      </c>
      <c r="L324" s="4" t="s">
        <v>35</v>
      </c>
      <c r="M324" s="150">
        <v>0.504</v>
      </c>
      <c r="N324" s="4" t="s">
        <v>57</v>
      </c>
      <c r="O324" s="165">
        <v>0</v>
      </c>
      <c r="P324" s="166">
        <v>4.258E-2</v>
      </c>
      <c r="R324" s="150">
        <v>517000</v>
      </c>
      <c r="S324" s="150">
        <v>1</v>
      </c>
      <c r="T324" s="150">
        <v>97.93</v>
      </c>
      <c r="U324" s="150">
        <v>506.298</v>
      </c>
      <c r="W324" s="4" t="s">
        <v>37</v>
      </c>
      <c r="X324" s="150">
        <v>0</v>
      </c>
      <c r="Y324" s="166">
        <v>9.9950061770913406E-3</v>
      </c>
      <c r="Z324" s="166">
        <v>5.1004787005173597E-3</v>
      </c>
    </row>
    <row r="325" spans="1:26">
      <c r="A325" s="4" t="s">
        <v>246</v>
      </c>
      <c r="B325" s="4">
        <v>7207</v>
      </c>
      <c r="C325" s="4" t="s">
        <v>46</v>
      </c>
      <c r="D325" s="4" t="s">
        <v>58</v>
      </c>
      <c r="E325" s="4" t="s">
        <v>59</v>
      </c>
      <c r="F325" s="4" t="s">
        <v>49</v>
      </c>
      <c r="G325" s="4" t="s">
        <v>31</v>
      </c>
      <c r="H325" s="4" t="s">
        <v>31</v>
      </c>
      <c r="I325" s="4" t="s">
        <v>32</v>
      </c>
      <c r="J325" s="4" t="s">
        <v>33</v>
      </c>
      <c r="K325" s="4" t="s">
        <v>34</v>
      </c>
      <c r="L325" s="4" t="s">
        <v>35</v>
      </c>
      <c r="M325" s="150">
        <v>0.6</v>
      </c>
      <c r="N325" s="4" t="s">
        <v>60</v>
      </c>
      <c r="O325" s="165">
        <v>0</v>
      </c>
      <c r="P325" s="166">
        <v>4.274E-2</v>
      </c>
      <c r="R325" s="150">
        <v>1550000</v>
      </c>
      <c r="S325" s="150">
        <v>1</v>
      </c>
      <c r="T325" s="150">
        <v>97.52</v>
      </c>
      <c r="U325" s="150">
        <v>1511.56</v>
      </c>
      <c r="W325" s="4" t="s">
        <v>37</v>
      </c>
      <c r="X325" s="150">
        <v>0</v>
      </c>
      <c r="Y325" s="166">
        <v>2.9840229574324299E-2</v>
      </c>
      <c r="Z325" s="166">
        <v>1.52275499049948E-2</v>
      </c>
    </row>
    <row r="326" spans="1:26">
      <c r="A326" s="4" t="s">
        <v>246</v>
      </c>
      <c r="B326" s="4">
        <v>7207</v>
      </c>
      <c r="C326" s="4" t="s">
        <v>46</v>
      </c>
      <c r="D326" s="4" t="s">
        <v>61</v>
      </c>
      <c r="E326" s="4" t="s">
        <v>62</v>
      </c>
      <c r="F326" s="4" t="s">
        <v>49</v>
      </c>
      <c r="G326" s="4" t="s">
        <v>31</v>
      </c>
      <c r="H326" s="4" t="s">
        <v>31</v>
      </c>
      <c r="I326" s="4" t="s">
        <v>32</v>
      </c>
      <c r="J326" s="4" t="s">
        <v>33</v>
      </c>
      <c r="K326" s="4" t="s">
        <v>34</v>
      </c>
      <c r="L326" s="4" t="s">
        <v>35</v>
      </c>
      <c r="M326" s="150">
        <v>0.67700000000000005</v>
      </c>
      <c r="N326" s="4" t="s">
        <v>63</v>
      </c>
      <c r="O326" s="165">
        <v>0</v>
      </c>
      <c r="P326" s="166">
        <v>4.2380000000000001E-2</v>
      </c>
      <c r="R326" s="150">
        <v>527000</v>
      </c>
      <c r="S326" s="150">
        <v>1</v>
      </c>
      <c r="T326" s="150">
        <v>97.22</v>
      </c>
      <c r="U326" s="150">
        <v>512.34900000000005</v>
      </c>
      <c r="W326" s="4" t="s">
        <v>37</v>
      </c>
      <c r="X326" s="150">
        <v>3.8000000000000002E-5</v>
      </c>
      <c r="Y326" s="166">
        <v>1.01144669866014E-2</v>
      </c>
      <c r="Z326" s="166">
        <v>5.1614398748935702E-3</v>
      </c>
    </row>
    <row r="327" spans="1:26">
      <c r="A327" s="4" t="s">
        <v>246</v>
      </c>
      <c r="B327" s="4">
        <v>7207</v>
      </c>
      <c r="C327" s="4" t="s">
        <v>46</v>
      </c>
      <c r="D327" s="4" t="s">
        <v>64</v>
      </c>
      <c r="E327" s="4" t="s">
        <v>65</v>
      </c>
      <c r="F327" s="4" t="s">
        <v>49</v>
      </c>
      <c r="G327" s="4" t="s">
        <v>31</v>
      </c>
      <c r="H327" s="4" t="s">
        <v>31</v>
      </c>
      <c r="I327" s="4" t="s">
        <v>32</v>
      </c>
      <c r="J327" s="4" t="s">
        <v>33</v>
      </c>
      <c r="K327" s="4" t="s">
        <v>34</v>
      </c>
      <c r="L327" s="4" t="s">
        <v>35</v>
      </c>
      <c r="M327" s="150">
        <v>0.78</v>
      </c>
      <c r="N327" s="4" t="s">
        <v>66</v>
      </c>
      <c r="O327" s="165">
        <v>0</v>
      </c>
      <c r="P327" s="166">
        <v>4.1869999999999997E-2</v>
      </c>
      <c r="R327" s="150">
        <v>147000</v>
      </c>
      <c r="S327" s="150">
        <v>1</v>
      </c>
      <c r="T327" s="150">
        <v>96.9</v>
      </c>
      <c r="U327" s="150">
        <v>142.44300000000001</v>
      </c>
      <c r="W327" s="4" t="s">
        <v>37</v>
      </c>
      <c r="X327" s="150">
        <v>0</v>
      </c>
      <c r="Y327" s="166">
        <v>2.8120166061919301E-3</v>
      </c>
      <c r="Z327" s="166">
        <v>1.4349796839802399E-3</v>
      </c>
    </row>
    <row r="328" spans="1:26">
      <c r="A328" s="4" t="s">
        <v>246</v>
      </c>
      <c r="B328" s="4">
        <v>7207</v>
      </c>
      <c r="C328" s="4" t="s">
        <v>46</v>
      </c>
      <c r="D328" s="4" t="s">
        <v>67</v>
      </c>
      <c r="E328" s="4" t="s">
        <v>68</v>
      </c>
      <c r="F328" s="4" t="s">
        <v>49</v>
      </c>
      <c r="G328" s="4" t="s">
        <v>31</v>
      </c>
      <c r="H328" s="4" t="s">
        <v>31</v>
      </c>
      <c r="I328" s="4" t="s">
        <v>32</v>
      </c>
      <c r="J328" s="4" t="s">
        <v>33</v>
      </c>
      <c r="K328" s="4" t="s">
        <v>34</v>
      </c>
      <c r="L328" s="4" t="s">
        <v>35</v>
      </c>
      <c r="M328" s="150">
        <v>0.86</v>
      </c>
      <c r="N328" s="4" t="s">
        <v>69</v>
      </c>
      <c r="O328" s="165">
        <v>0</v>
      </c>
      <c r="P328" s="166">
        <v>4.1309999999999999E-2</v>
      </c>
      <c r="R328" s="150">
        <v>210000</v>
      </c>
      <c r="S328" s="150">
        <v>1</v>
      </c>
      <c r="T328" s="150">
        <v>96.63</v>
      </c>
      <c r="U328" s="150">
        <v>202.923</v>
      </c>
      <c r="W328" s="4" t="s">
        <v>37</v>
      </c>
      <c r="X328" s="150">
        <v>0</v>
      </c>
      <c r="Y328" s="166">
        <v>4.0059732368616504E-3</v>
      </c>
      <c r="Z328" s="166">
        <v>2.0442589836799402E-3</v>
      </c>
    </row>
    <row r="329" spans="1:26">
      <c r="A329" s="4" t="s">
        <v>246</v>
      </c>
      <c r="B329" s="4">
        <v>7207</v>
      </c>
      <c r="C329" s="4" t="s">
        <v>46</v>
      </c>
      <c r="D329" s="4" t="s">
        <v>70</v>
      </c>
      <c r="E329" s="4" t="s">
        <v>71</v>
      </c>
      <c r="F329" s="4" t="s">
        <v>49</v>
      </c>
      <c r="G329" s="4" t="s">
        <v>31</v>
      </c>
      <c r="H329" s="4" t="s">
        <v>31</v>
      </c>
      <c r="I329" s="4" t="s">
        <v>32</v>
      </c>
      <c r="J329" s="4" t="s">
        <v>33</v>
      </c>
      <c r="K329" s="4" t="s">
        <v>34</v>
      </c>
      <c r="L329" s="4" t="s">
        <v>35</v>
      </c>
      <c r="M329" s="150">
        <v>0.255</v>
      </c>
      <c r="N329" s="4" t="s">
        <v>72</v>
      </c>
      <c r="O329" s="165">
        <v>0</v>
      </c>
      <c r="P329" s="166">
        <v>4.3119999999999999E-2</v>
      </c>
      <c r="R329" s="150">
        <v>1808000</v>
      </c>
      <c r="S329" s="150">
        <v>1</v>
      </c>
      <c r="T329" s="150">
        <v>98.95</v>
      </c>
      <c r="U329" s="150">
        <v>1789.0160000000001</v>
      </c>
      <c r="W329" s="4" t="s">
        <v>37</v>
      </c>
      <c r="X329" s="150">
        <v>1E-4</v>
      </c>
      <c r="Y329" s="166">
        <v>3.5317584582907298E-2</v>
      </c>
      <c r="Z329" s="166">
        <v>1.8022658988617098E-2</v>
      </c>
    </row>
    <row r="330" spans="1:26">
      <c r="A330" s="4" t="s">
        <v>246</v>
      </c>
      <c r="B330" s="4">
        <v>7207</v>
      </c>
      <c r="C330" s="4" t="s">
        <v>46</v>
      </c>
      <c r="D330" s="4" t="s">
        <v>73</v>
      </c>
      <c r="E330" s="4" t="s">
        <v>74</v>
      </c>
      <c r="F330" s="4" t="s">
        <v>49</v>
      </c>
      <c r="G330" s="4" t="s">
        <v>31</v>
      </c>
      <c r="H330" s="4" t="s">
        <v>31</v>
      </c>
      <c r="I330" s="4" t="s">
        <v>32</v>
      </c>
      <c r="J330" s="4" t="s">
        <v>33</v>
      </c>
      <c r="K330" s="4" t="s">
        <v>34</v>
      </c>
      <c r="L330" s="4" t="s">
        <v>35</v>
      </c>
      <c r="M330" s="150">
        <v>0.35099999999999998</v>
      </c>
      <c r="N330" s="4" t="s">
        <v>75</v>
      </c>
      <c r="O330" s="165">
        <v>0</v>
      </c>
      <c r="P330" s="166">
        <v>4.283E-2</v>
      </c>
      <c r="R330" s="150">
        <v>3766000</v>
      </c>
      <c r="S330" s="150">
        <v>1</v>
      </c>
      <c r="T330" s="150">
        <v>98.55</v>
      </c>
      <c r="U330" s="150">
        <v>3711.393</v>
      </c>
      <c r="W330" s="4" t="s">
        <v>37</v>
      </c>
      <c r="X330" s="150">
        <v>2.0900000000000001E-4</v>
      </c>
      <c r="Y330" s="166">
        <v>7.3267894863941904E-2</v>
      </c>
      <c r="Z330" s="166">
        <v>3.7388805025634603E-2</v>
      </c>
    </row>
    <row r="331" spans="1:26">
      <c r="A331" s="4" t="s">
        <v>246</v>
      </c>
      <c r="B331" s="4">
        <v>7207</v>
      </c>
      <c r="C331" s="4" t="s">
        <v>46</v>
      </c>
      <c r="D331" s="4" t="s">
        <v>76</v>
      </c>
      <c r="E331" s="4" t="s">
        <v>77</v>
      </c>
      <c r="F331" s="4" t="s">
        <v>49</v>
      </c>
      <c r="G331" s="4" t="s">
        <v>31</v>
      </c>
      <c r="H331" s="4" t="s">
        <v>31</v>
      </c>
      <c r="I331" s="4" t="s">
        <v>32</v>
      </c>
      <c r="J331" s="4" t="s">
        <v>33</v>
      </c>
      <c r="K331" s="4" t="s">
        <v>34</v>
      </c>
      <c r="L331" s="4" t="s">
        <v>35</v>
      </c>
      <c r="M331" s="150">
        <v>0.42699999999999999</v>
      </c>
      <c r="N331" s="4" t="s">
        <v>78</v>
      </c>
      <c r="O331" s="165">
        <v>0</v>
      </c>
      <c r="P331" s="166">
        <v>4.317E-2</v>
      </c>
      <c r="R331" s="150">
        <v>616000</v>
      </c>
      <c r="S331" s="150">
        <v>1</v>
      </c>
      <c r="T331" s="150">
        <v>98.21</v>
      </c>
      <c r="U331" s="150">
        <v>604.97400000000005</v>
      </c>
      <c r="W331" s="4" t="s">
        <v>37</v>
      </c>
      <c r="X331" s="150">
        <v>3.4E-5</v>
      </c>
      <c r="Y331" s="166">
        <v>1.1942993404433401E-2</v>
      </c>
      <c r="Z331" s="166">
        <v>6.0945418542461697E-3</v>
      </c>
    </row>
    <row r="332" spans="1:26">
      <c r="A332" s="4" t="s">
        <v>246</v>
      </c>
      <c r="B332" s="4">
        <v>7207</v>
      </c>
      <c r="C332" s="4" t="s">
        <v>41</v>
      </c>
      <c r="D332" s="4" t="s">
        <v>79</v>
      </c>
      <c r="E332" s="4" t="s">
        <v>80</v>
      </c>
      <c r="F332" s="4" t="s">
        <v>44</v>
      </c>
      <c r="G332" s="4" t="s">
        <v>31</v>
      </c>
      <c r="H332" s="4" t="s">
        <v>31</v>
      </c>
      <c r="I332" s="4" t="s">
        <v>32</v>
      </c>
      <c r="J332" s="4" t="s">
        <v>33</v>
      </c>
      <c r="K332" s="4" t="s">
        <v>34</v>
      </c>
      <c r="L332" s="4" t="s">
        <v>35</v>
      </c>
      <c r="M332" s="150">
        <v>3.1190000000000002</v>
      </c>
      <c r="N332" s="4" t="s">
        <v>81</v>
      </c>
      <c r="O332" s="165">
        <v>7.4999999999999997E-3</v>
      </c>
      <c r="P332" s="166">
        <v>1.1520000000000001E-2</v>
      </c>
      <c r="R332" s="150">
        <v>871000</v>
      </c>
      <c r="S332" s="150">
        <v>1</v>
      </c>
      <c r="T332" s="150">
        <v>111.88</v>
      </c>
      <c r="U332" s="150">
        <v>974.47500000000002</v>
      </c>
      <c r="W332" s="4" t="s">
        <v>37</v>
      </c>
      <c r="X332" s="150">
        <v>4.1999999999999998E-5</v>
      </c>
      <c r="Y332" s="166">
        <v>1.9237444591279001E-2</v>
      </c>
      <c r="Z332" s="166">
        <v>9.81692003503651E-3</v>
      </c>
    </row>
    <row r="333" spans="1:26">
      <c r="A333" s="4" t="s">
        <v>246</v>
      </c>
      <c r="B333" s="4">
        <v>7207</v>
      </c>
      <c r="C333" s="4" t="s">
        <v>41</v>
      </c>
      <c r="D333" s="4" t="s">
        <v>82</v>
      </c>
      <c r="E333" s="4" t="s">
        <v>83</v>
      </c>
      <c r="F333" s="4" t="s">
        <v>44</v>
      </c>
      <c r="G333" s="4" t="s">
        <v>31</v>
      </c>
      <c r="H333" s="4" t="s">
        <v>31</v>
      </c>
      <c r="I333" s="4" t="s">
        <v>32</v>
      </c>
      <c r="J333" s="4" t="s">
        <v>33</v>
      </c>
      <c r="K333" s="4" t="s">
        <v>34</v>
      </c>
      <c r="L333" s="4" t="s">
        <v>35</v>
      </c>
      <c r="M333" s="150">
        <v>1.5760000000000001</v>
      </c>
      <c r="N333" s="4" t="s">
        <v>84</v>
      </c>
      <c r="O333" s="165">
        <v>7.4999999999999997E-3</v>
      </c>
      <c r="P333" s="166">
        <v>7.9699999999999997E-3</v>
      </c>
      <c r="R333" s="150">
        <v>4034964</v>
      </c>
      <c r="S333" s="150">
        <v>1</v>
      </c>
      <c r="T333" s="150">
        <v>112.14</v>
      </c>
      <c r="U333" s="150">
        <v>4524.8090000000002</v>
      </c>
      <c r="W333" s="4" t="s">
        <v>37</v>
      </c>
      <c r="X333" s="150">
        <v>1.8599999999999999E-4</v>
      </c>
      <c r="Y333" s="166">
        <v>8.9325814580398705E-2</v>
      </c>
      <c r="Z333" s="166">
        <v>4.5583204912663003E-2</v>
      </c>
    </row>
    <row r="334" spans="1:26">
      <c r="A334" s="4" t="s">
        <v>246</v>
      </c>
      <c r="B334" s="4">
        <v>7207</v>
      </c>
      <c r="C334" s="4" t="s">
        <v>41</v>
      </c>
      <c r="D334" s="4" t="s">
        <v>85</v>
      </c>
      <c r="E334" s="4" t="s">
        <v>86</v>
      </c>
      <c r="F334" s="4" t="s">
        <v>44</v>
      </c>
      <c r="G334" s="4" t="s">
        <v>31</v>
      </c>
      <c r="H334" s="4" t="s">
        <v>31</v>
      </c>
      <c r="I334" s="4" t="s">
        <v>32</v>
      </c>
      <c r="J334" s="4" t="s">
        <v>33</v>
      </c>
      <c r="K334" s="4" t="s">
        <v>34</v>
      </c>
      <c r="L334" s="4" t="s">
        <v>35</v>
      </c>
      <c r="M334" s="150">
        <v>7.6379999999999999</v>
      </c>
      <c r="N334" s="4" t="s">
        <v>87</v>
      </c>
      <c r="O334" s="165">
        <v>1E-3</v>
      </c>
      <c r="P334" s="166">
        <v>1.5559999999999999E-2</v>
      </c>
      <c r="R334" s="150">
        <v>840755</v>
      </c>
      <c r="S334" s="150">
        <v>1</v>
      </c>
      <c r="T334" s="150">
        <v>99.81</v>
      </c>
      <c r="U334" s="150">
        <v>839.15800000000002</v>
      </c>
      <c r="W334" s="4" t="s">
        <v>37</v>
      </c>
      <c r="X334" s="150">
        <v>3.3000000000000003E-5</v>
      </c>
      <c r="Y334" s="166">
        <v>1.6566100190234599E-2</v>
      </c>
      <c r="Z334" s="166">
        <v>8.4537257580282396E-3</v>
      </c>
    </row>
    <row r="335" spans="1:26">
      <c r="A335" s="4" t="s">
        <v>246</v>
      </c>
      <c r="B335" s="4">
        <v>7207</v>
      </c>
      <c r="C335" s="4" t="s">
        <v>88</v>
      </c>
      <c r="D335" s="4" t="s">
        <v>89</v>
      </c>
      <c r="E335" s="4" t="s">
        <v>90</v>
      </c>
      <c r="F335" s="4" t="s">
        <v>91</v>
      </c>
      <c r="G335" s="4" t="s">
        <v>31</v>
      </c>
      <c r="H335" s="4" t="s">
        <v>31</v>
      </c>
      <c r="I335" s="4" t="s">
        <v>32</v>
      </c>
      <c r="J335" s="4" t="s">
        <v>33</v>
      </c>
      <c r="K335" s="4" t="s">
        <v>34</v>
      </c>
      <c r="L335" s="4" t="s">
        <v>35</v>
      </c>
      <c r="M335" s="150">
        <v>4.2690000000000001</v>
      </c>
      <c r="N335" s="4" t="s">
        <v>92</v>
      </c>
      <c r="O335" s="165">
        <v>2.2499999999999999E-2</v>
      </c>
      <c r="P335" s="166">
        <v>4.0719999999999999E-2</v>
      </c>
      <c r="R335" s="150">
        <v>1598351</v>
      </c>
      <c r="S335" s="150">
        <v>1</v>
      </c>
      <c r="T335" s="150">
        <v>93.79</v>
      </c>
      <c r="U335" s="150">
        <v>1499.0930000000001</v>
      </c>
      <c r="W335" s="4" t="s">
        <v>37</v>
      </c>
      <c r="X335" s="150">
        <v>5.8999999999999998E-5</v>
      </c>
      <c r="Y335" s="166">
        <v>2.9594122162461899E-2</v>
      </c>
      <c r="Z335" s="166">
        <v>1.5101960626708899E-2</v>
      </c>
    </row>
    <row r="336" spans="1:26">
      <c r="A336" s="4" t="s">
        <v>246</v>
      </c>
      <c r="B336" s="4">
        <v>7207</v>
      </c>
      <c r="C336" s="4" t="s">
        <v>88</v>
      </c>
      <c r="D336" s="4" t="s">
        <v>93</v>
      </c>
      <c r="E336" s="4" t="s">
        <v>94</v>
      </c>
      <c r="F336" s="4" t="s">
        <v>91</v>
      </c>
      <c r="G336" s="4" t="s">
        <v>31</v>
      </c>
      <c r="H336" s="4" t="s">
        <v>31</v>
      </c>
      <c r="I336" s="4" t="s">
        <v>32</v>
      </c>
      <c r="J336" s="4" t="s">
        <v>33</v>
      </c>
      <c r="K336" s="4" t="s">
        <v>34</v>
      </c>
      <c r="L336" s="4" t="s">
        <v>35</v>
      </c>
      <c r="M336" s="150">
        <v>1.9039999999999999</v>
      </c>
      <c r="N336" s="4" t="s">
        <v>95</v>
      </c>
      <c r="O336" s="165">
        <v>5.0000000000000001E-3</v>
      </c>
      <c r="P336" s="166">
        <v>4.0289999999999999E-2</v>
      </c>
      <c r="R336" s="150">
        <v>209000</v>
      </c>
      <c r="S336" s="150">
        <v>1</v>
      </c>
      <c r="T336" s="150">
        <v>93.69</v>
      </c>
      <c r="U336" s="150">
        <v>195.81200000000001</v>
      </c>
      <c r="W336" s="4" t="s">
        <v>37</v>
      </c>
      <c r="X336" s="150">
        <v>1.0000000000000001E-5</v>
      </c>
      <c r="Y336" s="166">
        <v>3.8655944966991302E-3</v>
      </c>
      <c r="Z336" s="166">
        <v>1.9726233326839999E-3</v>
      </c>
    </row>
    <row r="337" spans="1:26">
      <c r="A337" s="4" t="s">
        <v>246</v>
      </c>
      <c r="B337" s="4">
        <v>7207</v>
      </c>
      <c r="C337" s="4" t="s">
        <v>88</v>
      </c>
      <c r="D337" s="4" t="s">
        <v>96</v>
      </c>
      <c r="E337" s="4" t="s">
        <v>97</v>
      </c>
      <c r="F337" s="4" t="s">
        <v>91</v>
      </c>
      <c r="G337" s="4" t="s">
        <v>31</v>
      </c>
      <c r="H337" s="4" t="s">
        <v>31</v>
      </c>
      <c r="I337" s="4" t="s">
        <v>32</v>
      </c>
      <c r="J337" s="4" t="s">
        <v>33</v>
      </c>
      <c r="K337" s="4" t="s">
        <v>34</v>
      </c>
      <c r="L337" s="4" t="s">
        <v>35</v>
      </c>
      <c r="M337" s="150">
        <v>4.5629999999999997</v>
      </c>
      <c r="N337" s="4" t="s">
        <v>98</v>
      </c>
      <c r="O337" s="165">
        <v>3.7499999999999999E-2</v>
      </c>
      <c r="P337" s="166">
        <v>4.0939999999999997E-2</v>
      </c>
      <c r="R337" s="150">
        <v>35000</v>
      </c>
      <c r="S337" s="150">
        <v>1</v>
      </c>
      <c r="T337" s="150">
        <v>98.83</v>
      </c>
      <c r="U337" s="150">
        <v>34.590000000000003</v>
      </c>
      <c r="W337" s="4" t="s">
        <v>37</v>
      </c>
      <c r="X337" s="150">
        <v>3.0000000000000001E-6</v>
      </c>
      <c r="Y337" s="166">
        <v>6.8286304287667305E-4</v>
      </c>
      <c r="Z337" s="166">
        <v>3.4846685873449998E-4</v>
      </c>
    </row>
    <row r="338" spans="1:26">
      <c r="A338" s="4" t="s">
        <v>246</v>
      </c>
      <c r="B338" s="4">
        <v>7207</v>
      </c>
      <c r="C338" s="4" t="s">
        <v>88</v>
      </c>
      <c r="D338" s="4" t="s">
        <v>99</v>
      </c>
      <c r="E338" s="4" t="s">
        <v>100</v>
      </c>
      <c r="F338" s="4" t="s">
        <v>91</v>
      </c>
      <c r="G338" s="4" t="s">
        <v>31</v>
      </c>
      <c r="H338" s="4" t="s">
        <v>31</v>
      </c>
      <c r="I338" s="4" t="s">
        <v>32</v>
      </c>
      <c r="J338" s="4" t="s">
        <v>33</v>
      </c>
      <c r="K338" s="4" t="s">
        <v>34</v>
      </c>
      <c r="L338" s="4" t="s">
        <v>35</v>
      </c>
      <c r="M338" s="150">
        <v>2.9369999999999998</v>
      </c>
      <c r="N338" s="4" t="s">
        <v>101</v>
      </c>
      <c r="O338" s="165">
        <v>0.02</v>
      </c>
      <c r="P338" s="166">
        <v>4.0149999999999998E-2</v>
      </c>
      <c r="R338" s="150">
        <v>1198787</v>
      </c>
      <c r="S338" s="150">
        <v>1</v>
      </c>
      <c r="T338" s="150">
        <v>94.43</v>
      </c>
      <c r="U338" s="150">
        <v>1132.0150000000001</v>
      </c>
      <c r="W338" s="4" t="s">
        <v>37</v>
      </c>
      <c r="X338" s="150">
        <v>5.5000000000000002E-5</v>
      </c>
      <c r="Y338" s="166">
        <v>2.2347491647187401E-2</v>
      </c>
      <c r="Z338" s="166">
        <v>1.1403985464032901E-2</v>
      </c>
    </row>
    <row r="339" spans="1:26">
      <c r="A339" s="4" t="s">
        <v>246</v>
      </c>
      <c r="B339" s="4">
        <v>7207</v>
      </c>
      <c r="C339" s="4" t="s">
        <v>88</v>
      </c>
      <c r="D339" s="4" t="s">
        <v>102</v>
      </c>
      <c r="E339" s="4" t="s">
        <v>103</v>
      </c>
      <c r="F339" s="4" t="s">
        <v>91</v>
      </c>
      <c r="G339" s="4" t="s">
        <v>31</v>
      </c>
      <c r="H339" s="4" t="s">
        <v>31</v>
      </c>
      <c r="I339" s="4" t="s">
        <v>32</v>
      </c>
      <c r="J339" s="4" t="s">
        <v>33</v>
      </c>
      <c r="K339" s="4" t="s">
        <v>34</v>
      </c>
      <c r="L339" s="4" t="s">
        <v>35</v>
      </c>
      <c r="M339" s="150">
        <v>9.08</v>
      </c>
      <c r="N339" s="4" t="s">
        <v>104</v>
      </c>
      <c r="O339" s="165">
        <v>0.04</v>
      </c>
      <c r="P339" s="166">
        <v>4.4549999999999999E-2</v>
      </c>
      <c r="R339" s="150">
        <v>220000</v>
      </c>
      <c r="S339" s="150">
        <v>1</v>
      </c>
      <c r="T339" s="150">
        <v>96.13</v>
      </c>
      <c r="U339" s="150">
        <v>211.48599999999999</v>
      </c>
      <c r="W339" s="4" t="s">
        <v>37</v>
      </c>
      <c r="X339" s="150">
        <v>4.0000000000000002E-4</v>
      </c>
      <c r="Y339" s="166">
        <v>4.1750183861411598E-3</v>
      </c>
      <c r="Z339" s="166">
        <v>2.1305231808249202E-3</v>
      </c>
    </row>
    <row r="340" spans="1:26">
      <c r="A340" s="4" t="s">
        <v>246</v>
      </c>
      <c r="B340" s="4">
        <v>7207</v>
      </c>
      <c r="C340" s="4" t="s">
        <v>88</v>
      </c>
      <c r="D340" s="4" t="s">
        <v>105</v>
      </c>
      <c r="E340" s="4" t="s">
        <v>106</v>
      </c>
      <c r="F340" s="4" t="s">
        <v>91</v>
      </c>
      <c r="G340" s="4" t="s">
        <v>31</v>
      </c>
      <c r="H340" s="4" t="s">
        <v>31</v>
      </c>
      <c r="I340" s="4" t="s">
        <v>32</v>
      </c>
      <c r="J340" s="4" t="s">
        <v>33</v>
      </c>
      <c r="K340" s="4" t="s">
        <v>34</v>
      </c>
      <c r="L340" s="4" t="s">
        <v>35</v>
      </c>
      <c r="M340" s="150">
        <v>15.141</v>
      </c>
      <c r="N340" s="4" t="s">
        <v>107</v>
      </c>
      <c r="O340" s="165">
        <v>3.7499999999999999E-2</v>
      </c>
      <c r="P340" s="166">
        <v>4.8259999999999997E-2</v>
      </c>
      <c r="R340" s="150">
        <v>640959</v>
      </c>
      <c r="S340" s="150">
        <v>1</v>
      </c>
      <c r="T340" s="150">
        <v>85.26</v>
      </c>
      <c r="U340" s="150">
        <v>546.48199999999997</v>
      </c>
      <c r="W340" s="4" t="s">
        <v>37</v>
      </c>
      <c r="X340" s="150">
        <v>2.5000000000000001E-5</v>
      </c>
      <c r="Y340" s="166">
        <v>1.0788283427194401E-2</v>
      </c>
      <c r="Z340" s="166">
        <v>5.5052902280009102E-3</v>
      </c>
    </row>
    <row r="341" spans="1:26">
      <c r="A341" s="4" t="s">
        <v>246</v>
      </c>
      <c r="B341" s="4">
        <v>7207</v>
      </c>
      <c r="C341" s="4" t="s">
        <v>88</v>
      </c>
      <c r="D341" s="4" t="s">
        <v>108</v>
      </c>
      <c r="E341" s="4" t="s">
        <v>109</v>
      </c>
      <c r="F341" s="4" t="s">
        <v>91</v>
      </c>
      <c r="G341" s="4" t="s">
        <v>31</v>
      </c>
      <c r="H341" s="4" t="s">
        <v>31</v>
      </c>
      <c r="I341" s="4" t="s">
        <v>32</v>
      </c>
      <c r="J341" s="4" t="s">
        <v>33</v>
      </c>
      <c r="K341" s="4" t="s">
        <v>34</v>
      </c>
      <c r="L341" s="4" t="s">
        <v>35</v>
      </c>
      <c r="M341" s="150">
        <v>1.399</v>
      </c>
      <c r="N341" s="4" t="s">
        <v>110</v>
      </c>
      <c r="O341" s="165">
        <v>1.7500000000000002E-2</v>
      </c>
      <c r="P341" s="166">
        <v>4.0219999999999999E-2</v>
      </c>
      <c r="R341" s="150">
        <v>1629000</v>
      </c>
      <c r="S341" s="150">
        <v>1</v>
      </c>
      <c r="T341" s="150">
        <v>97.96</v>
      </c>
      <c r="U341" s="150">
        <v>1595.768</v>
      </c>
      <c r="W341" s="4" t="s">
        <v>37</v>
      </c>
      <c r="X341" s="150">
        <v>6.8999999999999997E-5</v>
      </c>
      <c r="Y341" s="166">
        <v>3.15026167690678E-2</v>
      </c>
      <c r="Z341" s="166">
        <v>1.60758705892016E-2</v>
      </c>
    </row>
    <row r="342" spans="1:26">
      <c r="A342" s="4" t="s">
        <v>246</v>
      </c>
      <c r="B342" s="4">
        <v>7207</v>
      </c>
      <c r="C342" s="4" t="s">
        <v>88</v>
      </c>
      <c r="D342" s="4" t="s">
        <v>111</v>
      </c>
      <c r="E342" s="4" t="s">
        <v>112</v>
      </c>
      <c r="F342" s="4" t="s">
        <v>91</v>
      </c>
      <c r="G342" s="4" t="s">
        <v>31</v>
      </c>
      <c r="H342" s="4" t="s">
        <v>31</v>
      </c>
      <c r="I342" s="4" t="s">
        <v>32</v>
      </c>
      <c r="J342" s="4" t="s">
        <v>33</v>
      </c>
      <c r="K342" s="4" t="s">
        <v>34</v>
      </c>
      <c r="L342" s="4" t="s">
        <v>35</v>
      </c>
      <c r="M342" s="150">
        <v>17.786999999999999</v>
      </c>
      <c r="N342" s="4" t="s">
        <v>113</v>
      </c>
      <c r="O342" s="165">
        <v>2.8000000000000001E-2</v>
      </c>
      <c r="P342" s="166">
        <v>4.895E-2</v>
      </c>
      <c r="R342" s="150">
        <v>404000</v>
      </c>
      <c r="S342" s="150">
        <v>1</v>
      </c>
      <c r="T342" s="150">
        <v>69.010000000000005</v>
      </c>
      <c r="U342" s="150">
        <v>278.8</v>
      </c>
      <c r="W342" s="4" t="s">
        <v>37</v>
      </c>
      <c r="X342" s="150">
        <v>3.4999999999999997E-5</v>
      </c>
      <c r="Y342" s="166">
        <v>5.503895274692E-3</v>
      </c>
      <c r="Z342" s="166">
        <v>2.8086526532406899E-3</v>
      </c>
    </row>
    <row r="343" spans="1:26">
      <c r="A343" s="4" t="s">
        <v>246</v>
      </c>
      <c r="B343" s="4">
        <v>7207</v>
      </c>
      <c r="C343" s="4" t="s">
        <v>88</v>
      </c>
      <c r="D343" s="4" t="s">
        <v>114</v>
      </c>
      <c r="E343" s="4" t="s">
        <v>115</v>
      </c>
      <c r="F343" s="4" t="s">
        <v>91</v>
      </c>
      <c r="G343" s="4" t="s">
        <v>31</v>
      </c>
      <c r="H343" s="4" t="s">
        <v>31</v>
      </c>
      <c r="I343" s="4" t="s">
        <v>32</v>
      </c>
      <c r="J343" s="4" t="s">
        <v>33</v>
      </c>
      <c r="K343" s="4" t="s">
        <v>34</v>
      </c>
      <c r="L343" s="4" t="s">
        <v>35</v>
      </c>
      <c r="M343" s="150">
        <v>3.33</v>
      </c>
      <c r="N343" s="4" t="s">
        <v>116</v>
      </c>
      <c r="O343" s="165">
        <v>3.7499999999999999E-2</v>
      </c>
      <c r="P343" s="166">
        <v>4.0570000000000002E-2</v>
      </c>
      <c r="R343" s="150">
        <v>350000</v>
      </c>
      <c r="S343" s="150">
        <v>1</v>
      </c>
      <c r="T343" s="150">
        <v>99.6</v>
      </c>
      <c r="U343" s="150">
        <v>348.6</v>
      </c>
      <c r="W343" s="4" t="s">
        <v>37</v>
      </c>
      <c r="X343" s="150">
        <v>6.9999999999999999E-4</v>
      </c>
      <c r="Y343" s="166">
        <v>6.8818333573324496E-3</v>
      </c>
      <c r="Z343" s="166">
        <v>3.51181818576912E-3</v>
      </c>
    </row>
    <row r="344" spans="1:26">
      <c r="A344" s="4" t="s">
        <v>246</v>
      </c>
      <c r="B344" s="4">
        <v>7207</v>
      </c>
      <c r="C344" s="4" t="s">
        <v>88</v>
      </c>
      <c r="D344" s="4" t="s">
        <v>120</v>
      </c>
      <c r="E344" s="4" t="s">
        <v>121</v>
      </c>
      <c r="F344" s="4" t="s">
        <v>91</v>
      </c>
      <c r="G344" s="4" t="s">
        <v>31</v>
      </c>
      <c r="H344" s="4" t="s">
        <v>31</v>
      </c>
      <c r="I344" s="4" t="s">
        <v>32</v>
      </c>
      <c r="J344" s="4" t="s">
        <v>33</v>
      </c>
      <c r="K344" s="4" t="s">
        <v>34</v>
      </c>
      <c r="L344" s="4" t="s">
        <v>35</v>
      </c>
      <c r="M344" s="150">
        <v>11.997999999999999</v>
      </c>
      <c r="N344" s="4" t="s">
        <v>122</v>
      </c>
      <c r="O344" s="165">
        <v>5.5E-2</v>
      </c>
      <c r="P344" s="166">
        <v>4.7149999999999997E-2</v>
      </c>
      <c r="R344" s="150">
        <v>53000</v>
      </c>
      <c r="S344" s="150">
        <v>1</v>
      </c>
      <c r="T344" s="150">
        <v>110.25</v>
      </c>
      <c r="U344" s="150">
        <v>58.432000000000002</v>
      </c>
      <c r="W344" s="4" t="s">
        <v>37</v>
      </c>
      <c r="X344" s="150">
        <v>3.0000000000000001E-6</v>
      </c>
      <c r="Y344" s="166">
        <v>1.1535362239022599E-3</v>
      </c>
      <c r="Z344" s="166">
        <v>5.8865265674111901E-4</v>
      </c>
    </row>
    <row r="345" spans="1:26">
      <c r="A345" s="4" t="s">
        <v>246</v>
      </c>
      <c r="B345" s="4">
        <v>7207</v>
      </c>
      <c r="C345" s="4" t="s">
        <v>41</v>
      </c>
      <c r="D345" s="4" t="s">
        <v>123</v>
      </c>
      <c r="E345" s="4" t="s">
        <v>124</v>
      </c>
      <c r="F345" s="4" t="s">
        <v>44</v>
      </c>
      <c r="G345" s="4" t="s">
        <v>31</v>
      </c>
      <c r="H345" s="4" t="s">
        <v>31</v>
      </c>
      <c r="I345" s="4" t="s">
        <v>32</v>
      </c>
      <c r="J345" s="4" t="s">
        <v>33</v>
      </c>
      <c r="K345" s="4" t="s">
        <v>34</v>
      </c>
      <c r="L345" s="4" t="s">
        <v>35</v>
      </c>
      <c r="M345" s="150">
        <v>5.0910000000000002</v>
      </c>
      <c r="N345" s="4" t="s">
        <v>125</v>
      </c>
      <c r="O345" s="165">
        <v>5.0000000000000001E-3</v>
      </c>
      <c r="P345" s="166">
        <v>1.34E-2</v>
      </c>
      <c r="R345" s="150">
        <v>3910459</v>
      </c>
      <c r="S345" s="150">
        <v>1</v>
      </c>
      <c r="T345" s="150">
        <v>107.2</v>
      </c>
      <c r="U345" s="150">
        <v>4192.0119999999997</v>
      </c>
      <c r="W345" s="4" t="s">
        <v>37</v>
      </c>
      <c r="X345" s="150">
        <v>1.92E-4</v>
      </c>
      <c r="Y345" s="166">
        <v>8.2755961980108803E-2</v>
      </c>
      <c r="Z345" s="166">
        <v>4.2230591351490702E-2</v>
      </c>
    </row>
    <row r="346" spans="1:26">
      <c r="A346" s="4" t="s">
        <v>246</v>
      </c>
      <c r="B346" s="4">
        <v>7207</v>
      </c>
      <c r="C346" s="4" t="s">
        <v>41</v>
      </c>
      <c r="D346" s="4" t="s">
        <v>126</v>
      </c>
      <c r="E346" s="4" t="s">
        <v>127</v>
      </c>
      <c r="F346" s="4" t="s">
        <v>44</v>
      </c>
      <c r="G346" s="4" t="s">
        <v>31</v>
      </c>
      <c r="H346" s="4" t="s">
        <v>31</v>
      </c>
      <c r="I346" s="4" t="s">
        <v>32</v>
      </c>
      <c r="J346" s="4" t="s">
        <v>33</v>
      </c>
      <c r="K346" s="4" t="s">
        <v>34</v>
      </c>
      <c r="L346" s="4" t="s">
        <v>35</v>
      </c>
      <c r="M346" s="150">
        <v>2.3279999999999998</v>
      </c>
      <c r="N346" s="4" t="s">
        <v>128</v>
      </c>
      <c r="O346" s="165">
        <v>1E-3</v>
      </c>
      <c r="P346" s="166">
        <v>1.0410000000000001E-2</v>
      </c>
      <c r="R346" s="150">
        <v>2677000</v>
      </c>
      <c r="S346" s="150">
        <v>1</v>
      </c>
      <c r="T346" s="150">
        <v>109.23</v>
      </c>
      <c r="U346" s="150">
        <v>2924.087</v>
      </c>
      <c r="W346" s="4" t="s">
        <v>37</v>
      </c>
      <c r="X346" s="150">
        <v>1.3300000000000001E-4</v>
      </c>
      <c r="Y346" s="166">
        <v>5.7725416364100703E-2</v>
      </c>
      <c r="Z346" s="166">
        <v>2.9457436186325001E-2</v>
      </c>
    </row>
    <row r="347" spans="1:26">
      <c r="A347" s="4" t="s">
        <v>246</v>
      </c>
      <c r="B347" s="4">
        <v>7207</v>
      </c>
      <c r="C347" s="4" t="s">
        <v>41</v>
      </c>
      <c r="D347" s="4" t="s">
        <v>129</v>
      </c>
      <c r="E347" s="4" t="s">
        <v>130</v>
      </c>
      <c r="F347" s="4" t="s">
        <v>44</v>
      </c>
      <c r="G347" s="4" t="s">
        <v>31</v>
      </c>
      <c r="H347" s="4" t="s">
        <v>31</v>
      </c>
      <c r="I347" s="4" t="s">
        <v>32</v>
      </c>
      <c r="J347" s="4" t="s">
        <v>33</v>
      </c>
      <c r="K347" s="4" t="s">
        <v>34</v>
      </c>
      <c r="L347" s="4" t="s">
        <v>35</v>
      </c>
      <c r="M347" s="150">
        <v>4.4779999999999998</v>
      </c>
      <c r="N347" s="4" t="s">
        <v>131</v>
      </c>
      <c r="O347" s="165">
        <v>1.0999999999999999E-2</v>
      </c>
      <c r="P347" s="166">
        <v>1.302E-2</v>
      </c>
      <c r="R347" s="150">
        <v>1265000</v>
      </c>
      <c r="S347" s="150">
        <v>1</v>
      </c>
      <c r="T347" s="150">
        <v>100.29</v>
      </c>
      <c r="U347" s="150">
        <v>1268.6679999999999</v>
      </c>
      <c r="W347" s="4" t="s">
        <v>37</v>
      </c>
      <c r="X347" s="150">
        <v>0</v>
      </c>
      <c r="Y347" s="166">
        <v>2.50452243336114E-2</v>
      </c>
      <c r="Z347" s="166">
        <v>1.2780645754482E-2</v>
      </c>
    </row>
    <row r="348" spans="1:26">
      <c r="A348" s="4" t="s">
        <v>246</v>
      </c>
      <c r="B348" s="4">
        <v>7207</v>
      </c>
      <c r="C348" s="4" t="s">
        <v>41</v>
      </c>
      <c r="D348" s="4" t="s">
        <v>132</v>
      </c>
      <c r="E348" s="4" t="s">
        <v>133</v>
      </c>
      <c r="F348" s="4" t="s">
        <v>44</v>
      </c>
      <c r="G348" s="4" t="s">
        <v>31</v>
      </c>
      <c r="H348" s="4" t="s">
        <v>31</v>
      </c>
      <c r="I348" s="4" t="s">
        <v>50</v>
      </c>
      <c r="J348" s="4" t="s">
        <v>33</v>
      </c>
      <c r="K348" s="4" t="s">
        <v>34</v>
      </c>
      <c r="L348" s="4" t="s">
        <v>35</v>
      </c>
      <c r="M348" s="150">
        <v>8.9600000000000009</v>
      </c>
      <c r="N348" s="4" t="s">
        <v>134</v>
      </c>
      <c r="O348" s="165">
        <v>1.6E-2</v>
      </c>
      <c r="P348" s="166">
        <v>1.6709999999999999E-2</v>
      </c>
      <c r="R348" s="150">
        <v>115000</v>
      </c>
      <c r="S348" s="150">
        <v>1</v>
      </c>
      <c r="T348" s="150">
        <v>99.88</v>
      </c>
      <c r="U348" s="150">
        <v>114.86199999999999</v>
      </c>
      <c r="W348" s="4" t="s">
        <v>37</v>
      </c>
      <c r="X348" s="150">
        <v>2.3000000000000001E-4</v>
      </c>
      <c r="Y348" s="166">
        <v>2.2675305309521501E-3</v>
      </c>
      <c r="Z348" s="166">
        <v>1.15712696630468E-3</v>
      </c>
    </row>
    <row r="349" spans="1:26">
      <c r="A349" s="4" t="s">
        <v>246</v>
      </c>
      <c r="B349" s="4">
        <v>7207</v>
      </c>
      <c r="C349" s="4" t="s">
        <v>88</v>
      </c>
      <c r="D349" s="4" t="s">
        <v>258</v>
      </c>
      <c r="E349" s="4" t="s">
        <v>259</v>
      </c>
      <c r="F349" s="4" t="s">
        <v>91</v>
      </c>
      <c r="G349" s="4" t="s">
        <v>31</v>
      </c>
      <c r="H349" s="4" t="s">
        <v>31</v>
      </c>
      <c r="I349" s="4" t="s">
        <v>32</v>
      </c>
      <c r="J349" s="4" t="s">
        <v>33</v>
      </c>
      <c r="K349" s="4" t="s">
        <v>34</v>
      </c>
      <c r="L349" s="4" t="s">
        <v>35</v>
      </c>
      <c r="M349" s="150">
        <v>1.0740000000000001</v>
      </c>
      <c r="N349" s="4" t="s">
        <v>260</v>
      </c>
      <c r="O349" s="165">
        <v>5.0000000000000001E-3</v>
      </c>
      <c r="P349" s="166">
        <v>4.0739999999999998E-2</v>
      </c>
      <c r="R349" s="150">
        <v>2009000</v>
      </c>
      <c r="S349" s="150">
        <v>1</v>
      </c>
      <c r="T349" s="150">
        <v>96.77</v>
      </c>
      <c r="U349" s="150">
        <v>1944.1089999999999</v>
      </c>
      <c r="W349" s="4" t="s">
        <v>37</v>
      </c>
      <c r="X349" s="150">
        <v>8.6000000000000003E-5</v>
      </c>
      <c r="Y349" s="166">
        <v>3.83793351435463E-2</v>
      </c>
      <c r="Z349" s="166">
        <v>1.95850785853783E-2</v>
      </c>
    </row>
    <row r="350" spans="1:26">
      <c r="A350" s="4" t="s">
        <v>246</v>
      </c>
      <c r="B350" s="4">
        <v>7207</v>
      </c>
      <c r="C350" s="4" t="s">
        <v>88</v>
      </c>
      <c r="D350" s="4" t="s">
        <v>135</v>
      </c>
      <c r="E350" s="4" t="s">
        <v>136</v>
      </c>
      <c r="F350" s="4" t="s">
        <v>91</v>
      </c>
      <c r="G350" s="4" t="s">
        <v>31</v>
      </c>
      <c r="H350" s="4" t="s">
        <v>31</v>
      </c>
      <c r="I350" s="4" t="s">
        <v>32</v>
      </c>
      <c r="J350" s="4" t="s">
        <v>33</v>
      </c>
      <c r="K350" s="4" t="s">
        <v>34</v>
      </c>
      <c r="L350" s="4" t="s">
        <v>35</v>
      </c>
      <c r="M350" s="150">
        <v>5.8360000000000003</v>
      </c>
      <c r="N350" s="4" t="s">
        <v>137</v>
      </c>
      <c r="O350" s="165">
        <v>0.01</v>
      </c>
      <c r="P350" s="166">
        <v>4.1730000000000003E-2</v>
      </c>
      <c r="R350" s="150">
        <v>35000</v>
      </c>
      <c r="S350" s="150">
        <v>1</v>
      </c>
      <c r="T350" s="150">
        <v>83.47</v>
      </c>
      <c r="U350" s="150">
        <v>29.215</v>
      </c>
      <c r="W350" s="4" t="s">
        <v>37</v>
      </c>
      <c r="X350" s="150">
        <v>9.9999999999999995E-7</v>
      </c>
      <c r="Y350" s="166">
        <v>5.7673356459491895E-4</v>
      </c>
      <c r="Z350" s="166">
        <v>2.9430869876119302E-4</v>
      </c>
    </row>
    <row r="351" spans="1:26">
      <c r="A351" s="4" t="s">
        <v>246</v>
      </c>
      <c r="B351" s="4">
        <v>7207</v>
      </c>
      <c r="C351" s="4" t="s">
        <v>88</v>
      </c>
      <c r="D351" s="4" t="s">
        <v>261</v>
      </c>
      <c r="E351" s="4" t="s">
        <v>262</v>
      </c>
      <c r="F351" s="4" t="s">
        <v>91</v>
      </c>
      <c r="G351" s="4" t="s">
        <v>31</v>
      </c>
      <c r="H351" s="4" t="s">
        <v>31</v>
      </c>
      <c r="I351" s="4" t="s">
        <v>32</v>
      </c>
      <c r="J351" s="4" t="s">
        <v>33</v>
      </c>
      <c r="K351" s="4" t="s">
        <v>34</v>
      </c>
      <c r="L351" s="4" t="s">
        <v>35</v>
      </c>
      <c r="M351" s="150">
        <v>7.56</v>
      </c>
      <c r="N351" s="4" t="s">
        <v>263</v>
      </c>
      <c r="O351" s="165">
        <v>1.2999999999999999E-2</v>
      </c>
      <c r="P351" s="166">
        <v>4.3119999999999999E-2</v>
      </c>
      <c r="R351" s="150">
        <v>380000</v>
      </c>
      <c r="S351" s="150">
        <v>1</v>
      </c>
      <c r="T351" s="150">
        <v>81.010000000000005</v>
      </c>
      <c r="U351" s="150">
        <v>307.83800000000002</v>
      </c>
      <c r="W351" s="4" t="s">
        <v>37</v>
      </c>
      <c r="X351" s="150">
        <v>1.8E-5</v>
      </c>
      <c r="Y351" s="166">
        <v>6.0771365951075903E-3</v>
      </c>
      <c r="Z351" s="166">
        <v>3.1011792503465099E-3</v>
      </c>
    </row>
    <row r="352" spans="1:26">
      <c r="A352" s="4" t="s">
        <v>246</v>
      </c>
      <c r="B352" s="4">
        <v>7207</v>
      </c>
      <c r="C352" s="4" t="s">
        <v>88</v>
      </c>
      <c r="D352" s="4" t="s">
        <v>138</v>
      </c>
      <c r="E352" s="4" t="s">
        <v>139</v>
      </c>
      <c r="F352" s="4" t="s">
        <v>91</v>
      </c>
      <c r="G352" s="4" t="s">
        <v>31</v>
      </c>
      <c r="H352" s="4" t="s">
        <v>31</v>
      </c>
      <c r="I352" s="4" t="s">
        <v>32</v>
      </c>
      <c r="J352" s="4" t="s">
        <v>33</v>
      </c>
      <c r="K352" s="4" t="s">
        <v>34</v>
      </c>
      <c r="L352" s="4" t="s">
        <v>35</v>
      </c>
      <c r="M352" s="150">
        <v>11.561</v>
      </c>
      <c r="N352" s="4" t="s">
        <v>140</v>
      </c>
      <c r="O352" s="165">
        <v>1.4999999999999999E-2</v>
      </c>
      <c r="P352" s="166">
        <v>4.6260000000000003E-2</v>
      </c>
      <c r="R352" s="150">
        <v>1896094</v>
      </c>
      <c r="S352" s="150">
        <v>1</v>
      </c>
      <c r="T352" s="150">
        <v>70.930000000000007</v>
      </c>
      <c r="U352" s="150">
        <v>1344.8989999999999</v>
      </c>
      <c r="W352" s="4" t="s">
        <v>37</v>
      </c>
      <c r="X352" s="150">
        <v>7.4999999999999993E-5</v>
      </c>
      <c r="Y352" s="166">
        <v>2.6550126402204301E-2</v>
      </c>
      <c r="Z352" s="166">
        <v>1.35486013526302E-2</v>
      </c>
    </row>
    <row r="353" spans="1:26">
      <c r="A353" s="4" t="s">
        <v>246</v>
      </c>
      <c r="B353" s="4">
        <v>7207</v>
      </c>
      <c r="C353" s="4" t="s">
        <v>46</v>
      </c>
      <c r="D353" s="4" t="s">
        <v>141</v>
      </c>
      <c r="E353" s="4" t="s">
        <v>142</v>
      </c>
      <c r="F353" s="4" t="s">
        <v>49</v>
      </c>
      <c r="G353" s="4" t="s">
        <v>31</v>
      </c>
      <c r="H353" s="4" t="s">
        <v>31</v>
      </c>
      <c r="I353" s="4" t="s">
        <v>32</v>
      </c>
      <c r="J353" s="4" t="s">
        <v>33</v>
      </c>
      <c r="K353" s="4" t="s">
        <v>34</v>
      </c>
      <c r="L353" s="4" t="s">
        <v>35</v>
      </c>
      <c r="M353" s="150">
        <v>0.10100000000000001</v>
      </c>
      <c r="N353" s="4" t="s">
        <v>143</v>
      </c>
      <c r="O353" s="165">
        <v>0</v>
      </c>
      <c r="P353" s="166">
        <v>4.3430000000000003E-2</v>
      </c>
      <c r="R353" s="150">
        <v>2620000</v>
      </c>
      <c r="S353" s="150">
        <v>1</v>
      </c>
      <c r="T353" s="150">
        <v>99.58</v>
      </c>
      <c r="U353" s="150">
        <v>2608.9960000000001</v>
      </c>
      <c r="W353" s="4" t="s">
        <v>37</v>
      </c>
      <c r="X353" s="150">
        <v>1.46E-4</v>
      </c>
      <c r="Y353" s="166">
        <v>5.1505093809371599E-2</v>
      </c>
      <c r="Z353" s="166">
        <v>2.6283188753295699E-2</v>
      </c>
    </row>
    <row r="354" spans="1:26">
      <c r="A354" s="4" t="s">
        <v>246</v>
      </c>
      <c r="B354" s="4">
        <v>7207</v>
      </c>
      <c r="C354" s="4" t="s">
        <v>46</v>
      </c>
      <c r="D354" s="4" t="s">
        <v>144</v>
      </c>
      <c r="E354" s="4" t="s">
        <v>145</v>
      </c>
      <c r="F354" s="4" t="s">
        <v>49</v>
      </c>
      <c r="G354" s="4" t="s">
        <v>31</v>
      </c>
      <c r="H354" s="4" t="s">
        <v>31</v>
      </c>
      <c r="I354" s="4" t="s">
        <v>32</v>
      </c>
      <c r="J354" s="4" t="s">
        <v>33</v>
      </c>
      <c r="K354" s="4" t="s">
        <v>34</v>
      </c>
      <c r="L354" s="4" t="s">
        <v>35</v>
      </c>
      <c r="M354" s="150">
        <v>0.17799999999999999</v>
      </c>
      <c r="N354" s="4" t="s">
        <v>146</v>
      </c>
      <c r="O354" s="165">
        <v>0</v>
      </c>
      <c r="P354" s="166">
        <v>4.3180000000000003E-2</v>
      </c>
      <c r="R354" s="150">
        <v>703000</v>
      </c>
      <c r="S354" s="150">
        <v>1</v>
      </c>
      <c r="T354" s="150">
        <v>99.26</v>
      </c>
      <c r="U354" s="150">
        <v>697.798</v>
      </c>
      <c r="W354" s="4" t="s">
        <v>37</v>
      </c>
      <c r="X354" s="150">
        <v>3.8999999999999999E-5</v>
      </c>
      <c r="Y354" s="166">
        <v>1.37754680915468E-2</v>
      </c>
      <c r="Z354" s="166">
        <v>7.0296586460977702E-3</v>
      </c>
    </row>
    <row r="355" spans="1:26">
      <c r="A355" s="4" t="s">
        <v>246</v>
      </c>
      <c r="B355" s="4">
        <v>7207</v>
      </c>
      <c r="C355" s="4" t="s">
        <v>46</v>
      </c>
      <c r="D355" s="4" t="s">
        <v>52</v>
      </c>
      <c r="E355" s="4" t="s">
        <v>53</v>
      </c>
      <c r="F355" s="4" t="s">
        <v>49</v>
      </c>
      <c r="G355" s="4" t="s">
        <v>31</v>
      </c>
      <c r="H355" s="4" t="s">
        <v>31</v>
      </c>
      <c r="I355" s="4" t="s">
        <v>32</v>
      </c>
      <c r="J355" s="4" t="s">
        <v>33</v>
      </c>
      <c r="K355" s="4" t="s">
        <v>34</v>
      </c>
      <c r="L355" s="4" t="s">
        <v>35</v>
      </c>
      <c r="M355" s="150">
        <v>5.0000000000000001E-3</v>
      </c>
      <c r="N355" s="4" t="s">
        <v>54</v>
      </c>
      <c r="O355" s="165">
        <v>0</v>
      </c>
      <c r="P355" s="166">
        <v>5.629E-2</v>
      </c>
      <c r="R355" s="150">
        <v>600000</v>
      </c>
      <c r="S355" s="150">
        <v>1</v>
      </c>
      <c r="T355" s="150">
        <v>99.97</v>
      </c>
      <c r="U355" s="150">
        <v>599.82000000000005</v>
      </c>
      <c r="W355" s="4" t="s">
        <v>37</v>
      </c>
      <c r="X355" s="150">
        <v>3.0000000000000001E-5</v>
      </c>
      <c r="Y355" s="166">
        <v>1.18412544015925E-2</v>
      </c>
      <c r="Z355" s="166">
        <v>6.0426241657717599E-3</v>
      </c>
    </row>
    <row r="356" spans="1:26">
      <c r="A356" s="4" t="s">
        <v>246</v>
      </c>
      <c r="B356" s="4">
        <v>7207</v>
      </c>
      <c r="C356" s="4" t="s">
        <v>46</v>
      </c>
      <c r="D356" s="4" t="s">
        <v>61</v>
      </c>
      <c r="E356" s="4" t="s">
        <v>62</v>
      </c>
      <c r="F356" s="4" t="s">
        <v>49</v>
      </c>
      <c r="G356" s="4" t="s">
        <v>31</v>
      </c>
      <c r="H356" s="4" t="s">
        <v>31</v>
      </c>
      <c r="I356" s="4" t="s">
        <v>32</v>
      </c>
      <c r="J356" s="4" t="s">
        <v>33</v>
      </c>
      <c r="K356" s="4" t="s">
        <v>34</v>
      </c>
      <c r="L356" s="4" t="s">
        <v>35</v>
      </c>
      <c r="M356" s="150">
        <v>0.67700000000000005</v>
      </c>
      <c r="N356" s="4" t="s">
        <v>63</v>
      </c>
      <c r="O356" s="165">
        <v>0</v>
      </c>
      <c r="P356" s="166">
        <v>4.2380000000000001E-2</v>
      </c>
      <c r="R356" s="150">
        <v>350000</v>
      </c>
      <c r="S356" s="150">
        <v>1</v>
      </c>
      <c r="T356" s="150">
        <v>97.22</v>
      </c>
      <c r="U356" s="150">
        <v>340.27</v>
      </c>
      <c r="W356" s="4" t="s">
        <v>37</v>
      </c>
      <c r="X356" s="150">
        <v>2.5000000000000001E-5</v>
      </c>
      <c r="Y356" s="166">
        <v>6.7173879417656698E-3</v>
      </c>
      <c r="Z356" s="166">
        <v>3.4279012451854801E-3</v>
      </c>
    </row>
    <row r="357" spans="1:26">
      <c r="A357" s="4" t="s">
        <v>246</v>
      </c>
      <c r="B357" s="4">
        <v>7207</v>
      </c>
      <c r="C357" s="4" t="s">
        <v>46</v>
      </c>
      <c r="D357" s="4" t="s">
        <v>70</v>
      </c>
      <c r="E357" s="4" t="s">
        <v>71</v>
      </c>
      <c r="F357" s="4" t="s">
        <v>49</v>
      </c>
      <c r="G357" s="4" t="s">
        <v>31</v>
      </c>
      <c r="H357" s="4" t="s">
        <v>31</v>
      </c>
      <c r="I357" s="4" t="s">
        <v>32</v>
      </c>
      <c r="J357" s="4" t="s">
        <v>33</v>
      </c>
      <c r="K357" s="4" t="s">
        <v>34</v>
      </c>
      <c r="L357" s="4" t="s">
        <v>35</v>
      </c>
      <c r="M357" s="150">
        <v>0.255</v>
      </c>
      <c r="N357" s="4" t="s">
        <v>72</v>
      </c>
      <c r="O357" s="165">
        <v>0</v>
      </c>
      <c r="P357" s="166">
        <v>4.3119999999999999E-2</v>
      </c>
      <c r="R357" s="150">
        <v>240000</v>
      </c>
      <c r="S357" s="150">
        <v>1</v>
      </c>
      <c r="T357" s="150">
        <v>98.95</v>
      </c>
      <c r="U357" s="150">
        <v>237.48</v>
      </c>
      <c r="W357" s="4" t="s">
        <v>37</v>
      </c>
      <c r="X357" s="150">
        <v>1.2999999999999999E-5</v>
      </c>
      <c r="Y357" s="166">
        <v>4.6881749446337096E-3</v>
      </c>
      <c r="Z357" s="166">
        <v>2.39238836132086E-3</v>
      </c>
    </row>
    <row r="358" spans="1:26">
      <c r="A358" s="4" t="s">
        <v>246</v>
      </c>
      <c r="B358" s="4">
        <v>7207</v>
      </c>
      <c r="C358" s="4" t="s">
        <v>46</v>
      </c>
      <c r="D358" s="4" t="s">
        <v>76</v>
      </c>
      <c r="E358" s="4" t="s">
        <v>77</v>
      </c>
      <c r="F358" s="4" t="s">
        <v>49</v>
      </c>
      <c r="G358" s="4" t="s">
        <v>31</v>
      </c>
      <c r="H358" s="4" t="s">
        <v>31</v>
      </c>
      <c r="I358" s="4" t="s">
        <v>32</v>
      </c>
      <c r="J358" s="4" t="s">
        <v>33</v>
      </c>
      <c r="K358" s="4" t="s">
        <v>34</v>
      </c>
      <c r="L358" s="4" t="s">
        <v>35</v>
      </c>
      <c r="M358" s="150">
        <v>0.42699999999999999</v>
      </c>
      <c r="N358" s="4" t="s">
        <v>78</v>
      </c>
      <c r="O358" s="165">
        <v>0</v>
      </c>
      <c r="P358" s="166">
        <v>4.317E-2</v>
      </c>
      <c r="R358" s="150">
        <v>150000</v>
      </c>
      <c r="S358" s="150">
        <v>1</v>
      </c>
      <c r="T358" s="150">
        <v>98.21</v>
      </c>
      <c r="U358" s="150">
        <v>147.315</v>
      </c>
      <c r="W358" s="4" t="s">
        <v>37</v>
      </c>
      <c r="X358" s="150">
        <v>7.9999999999999996E-6</v>
      </c>
      <c r="Y358" s="166">
        <v>2.9081964458847701E-3</v>
      </c>
      <c r="Z358" s="166">
        <v>1.48406051645605E-3</v>
      </c>
    </row>
    <row r="359" spans="1:26">
      <c r="A359" s="4" t="s">
        <v>246</v>
      </c>
      <c r="B359" s="4">
        <v>7207</v>
      </c>
      <c r="C359" s="4" t="s">
        <v>46</v>
      </c>
      <c r="D359" s="4" t="s">
        <v>141</v>
      </c>
      <c r="E359" s="4" t="s">
        <v>142</v>
      </c>
      <c r="F359" s="4" t="s">
        <v>49</v>
      </c>
      <c r="G359" s="4" t="s">
        <v>31</v>
      </c>
      <c r="H359" s="4" t="s">
        <v>31</v>
      </c>
      <c r="I359" s="4" t="s">
        <v>32</v>
      </c>
      <c r="J359" s="4" t="s">
        <v>33</v>
      </c>
      <c r="K359" s="4" t="s">
        <v>34</v>
      </c>
      <c r="L359" s="4" t="s">
        <v>35</v>
      </c>
      <c r="M359" s="150">
        <v>0.10100000000000001</v>
      </c>
      <c r="N359" s="4" t="s">
        <v>143</v>
      </c>
      <c r="O359" s="165">
        <v>0</v>
      </c>
      <c r="P359" s="166">
        <v>4.3430000000000003E-2</v>
      </c>
      <c r="R359" s="150">
        <v>600000</v>
      </c>
      <c r="S359" s="150">
        <v>1</v>
      </c>
      <c r="T359" s="150">
        <v>99.58</v>
      </c>
      <c r="U359" s="150">
        <v>597.48</v>
      </c>
      <c r="W359" s="4" t="s">
        <v>37</v>
      </c>
      <c r="X359" s="150">
        <v>3.3000000000000003E-5</v>
      </c>
      <c r="Y359" s="166">
        <v>1.17950596510011E-2</v>
      </c>
      <c r="Z359" s="166">
        <v>6.01905085953338E-3</v>
      </c>
    </row>
    <row r="360" spans="1:26">
      <c r="A360" s="4" t="s">
        <v>246</v>
      </c>
      <c r="B360" s="4">
        <v>7207</v>
      </c>
      <c r="C360" s="4" t="s">
        <v>46</v>
      </c>
      <c r="D360" s="4" t="s">
        <v>144</v>
      </c>
      <c r="E360" s="4" t="s">
        <v>145</v>
      </c>
      <c r="F360" s="4" t="s">
        <v>49</v>
      </c>
      <c r="G360" s="4" t="s">
        <v>31</v>
      </c>
      <c r="H360" s="4" t="s">
        <v>31</v>
      </c>
      <c r="I360" s="4" t="s">
        <v>32</v>
      </c>
      <c r="J360" s="4" t="s">
        <v>33</v>
      </c>
      <c r="K360" s="4" t="s">
        <v>34</v>
      </c>
      <c r="L360" s="4" t="s">
        <v>35</v>
      </c>
      <c r="M360" s="150">
        <v>0.17799999999999999</v>
      </c>
      <c r="N360" s="4" t="s">
        <v>146</v>
      </c>
      <c r="O360" s="165">
        <v>0</v>
      </c>
      <c r="P360" s="166">
        <v>4.3180000000000003E-2</v>
      </c>
      <c r="R360" s="150">
        <v>400000</v>
      </c>
      <c r="S360" s="150">
        <v>1</v>
      </c>
      <c r="T360" s="150">
        <v>99.26</v>
      </c>
      <c r="U360" s="150">
        <v>397.04</v>
      </c>
      <c r="W360" s="4" t="s">
        <v>37</v>
      </c>
      <c r="X360" s="150">
        <v>2.1999999999999999E-5</v>
      </c>
      <c r="Y360" s="166">
        <v>7.8381041772669999E-3</v>
      </c>
      <c r="Z360" s="166">
        <v>3.9998057730285998E-3</v>
      </c>
    </row>
    <row r="361" spans="1:26">
      <c r="A361" s="4" t="s">
        <v>246</v>
      </c>
      <c r="B361" s="4">
        <v>7207</v>
      </c>
      <c r="C361" s="4" t="s">
        <v>147</v>
      </c>
      <c r="D361" s="4" t="s">
        <v>148</v>
      </c>
      <c r="E361" s="4" t="s">
        <v>149</v>
      </c>
      <c r="F361" s="4" t="s">
        <v>150</v>
      </c>
      <c r="G361" s="4" t="s">
        <v>151</v>
      </c>
      <c r="H361" s="4" t="s">
        <v>31</v>
      </c>
      <c r="I361" s="4" t="s">
        <v>152</v>
      </c>
      <c r="J361" s="4" t="s">
        <v>153</v>
      </c>
      <c r="K361" s="4" t="s">
        <v>154</v>
      </c>
      <c r="L361" s="4" t="s">
        <v>155</v>
      </c>
      <c r="M361" s="150">
        <v>0</v>
      </c>
      <c r="N361" s="4" t="s">
        <v>119</v>
      </c>
      <c r="O361" s="165">
        <v>0.05</v>
      </c>
      <c r="P361" s="166">
        <v>0</v>
      </c>
      <c r="R361" s="150">
        <v>30000</v>
      </c>
      <c r="S361" s="150">
        <v>3.9790000000000001</v>
      </c>
      <c r="T361" s="150">
        <v>102.35599999999999</v>
      </c>
      <c r="U361" s="150">
        <v>124.634</v>
      </c>
      <c r="W361" s="4" t="s">
        <v>37</v>
      </c>
      <c r="X361" s="150">
        <v>0</v>
      </c>
      <c r="Y361" s="166">
        <v>2.4604474630638101E-3</v>
      </c>
      <c r="Z361" s="166">
        <v>1.2555729988304001E-3</v>
      </c>
    </row>
    <row r="362" spans="1:26">
      <c r="A362" s="4" t="s">
        <v>246</v>
      </c>
      <c r="B362" s="4">
        <v>7207</v>
      </c>
      <c r="C362" s="4" t="s">
        <v>156</v>
      </c>
      <c r="D362" s="4" t="s">
        <v>157</v>
      </c>
      <c r="E362" s="4" t="s">
        <v>158</v>
      </c>
      <c r="F362" s="4" t="s">
        <v>150</v>
      </c>
      <c r="G362" s="4" t="s">
        <v>151</v>
      </c>
      <c r="I362" s="4" t="s">
        <v>152</v>
      </c>
      <c r="J362" s="4" t="s">
        <v>159</v>
      </c>
      <c r="K362" s="4" t="s">
        <v>154</v>
      </c>
      <c r="L362" s="4" t="s">
        <v>160</v>
      </c>
      <c r="M362" s="150">
        <v>0</v>
      </c>
      <c r="N362" s="4" t="s">
        <v>161</v>
      </c>
      <c r="O362" s="165">
        <v>5.3749999999999999E-2</v>
      </c>
      <c r="P362" s="166">
        <v>0</v>
      </c>
      <c r="R362" s="150">
        <v>35000</v>
      </c>
      <c r="S362" s="150">
        <v>3.681</v>
      </c>
      <c r="T362" s="150">
        <v>100.262</v>
      </c>
      <c r="U362" s="150">
        <v>129.51900000000001</v>
      </c>
      <c r="W362" s="4" t="s">
        <v>37</v>
      </c>
      <c r="X362" s="150">
        <v>1.7E-5</v>
      </c>
      <c r="Y362" s="166">
        <v>2.55687533434472E-3</v>
      </c>
      <c r="Z362" s="166">
        <v>1.3047804024968199E-3</v>
      </c>
    </row>
    <row r="363" spans="1:26">
      <c r="A363" s="4" t="s">
        <v>246</v>
      </c>
      <c r="B363" s="4">
        <v>7207</v>
      </c>
      <c r="C363" s="4" t="s">
        <v>156</v>
      </c>
      <c r="D363" s="4" t="s">
        <v>162</v>
      </c>
      <c r="E363" s="4" t="s">
        <v>163</v>
      </c>
      <c r="F363" s="4" t="s">
        <v>150</v>
      </c>
      <c r="G363" s="4" t="s">
        <v>151</v>
      </c>
      <c r="I363" s="4" t="s">
        <v>152</v>
      </c>
      <c r="J363" s="4" t="s">
        <v>159</v>
      </c>
      <c r="K363" s="4" t="s">
        <v>154</v>
      </c>
      <c r="L363" s="4" t="s">
        <v>160</v>
      </c>
      <c r="M363" s="150">
        <v>7.49</v>
      </c>
      <c r="N363" s="4" t="s">
        <v>164</v>
      </c>
      <c r="O363" s="165">
        <v>5.5E-2</v>
      </c>
      <c r="P363" s="166">
        <v>5.8720000000000001E-2</v>
      </c>
      <c r="R363" s="150">
        <v>18000</v>
      </c>
      <c r="S363" s="150">
        <v>3.681</v>
      </c>
      <c r="T363" s="150">
        <v>98.891999999999996</v>
      </c>
      <c r="U363" s="150">
        <v>65.706000000000003</v>
      </c>
      <c r="W363" s="4" t="s">
        <v>37</v>
      </c>
      <c r="X363" s="150">
        <v>6.0000000000000002E-6</v>
      </c>
      <c r="Y363" s="166">
        <v>1.2971263058622999E-3</v>
      </c>
      <c r="Z363" s="166">
        <v>6.6192706414682303E-4</v>
      </c>
    </row>
    <row r="364" spans="1:26">
      <c r="A364" s="4" t="s">
        <v>246</v>
      </c>
      <c r="B364" s="4">
        <v>7207</v>
      </c>
      <c r="C364" s="4" t="s">
        <v>156</v>
      </c>
      <c r="D364" s="4" t="s">
        <v>165</v>
      </c>
      <c r="E364" s="4" t="s">
        <v>166</v>
      </c>
      <c r="F364" s="4" t="s">
        <v>150</v>
      </c>
      <c r="G364" s="4" t="s">
        <v>151</v>
      </c>
      <c r="I364" s="4" t="s">
        <v>152</v>
      </c>
      <c r="J364" s="4" t="s">
        <v>159</v>
      </c>
      <c r="K364" s="4" t="s">
        <v>154</v>
      </c>
      <c r="L364" s="4" t="s">
        <v>160</v>
      </c>
      <c r="M364" s="150">
        <v>0</v>
      </c>
      <c r="N364" s="4" t="s">
        <v>167</v>
      </c>
      <c r="O364" s="165">
        <v>5.7500000000000002E-2</v>
      </c>
      <c r="P364" s="166">
        <v>0</v>
      </c>
      <c r="R364" s="150">
        <v>45000</v>
      </c>
      <c r="S364" s="150">
        <v>3.681</v>
      </c>
      <c r="T364" s="150">
        <v>96.082999999999998</v>
      </c>
      <c r="U364" s="150">
        <v>159.63300000000001</v>
      </c>
      <c r="W364" s="4" t="s">
        <v>37</v>
      </c>
      <c r="X364" s="150">
        <v>1.5E-5</v>
      </c>
      <c r="Y364" s="166">
        <v>3.1513686674776598E-3</v>
      </c>
      <c r="Z364" s="166">
        <v>1.6081519592042099E-3</v>
      </c>
    </row>
    <row r="365" spans="1:26">
      <c r="A365" s="4" t="s">
        <v>246</v>
      </c>
      <c r="B365" s="4">
        <v>7207</v>
      </c>
      <c r="C365" s="4" t="s">
        <v>156</v>
      </c>
      <c r="D365" s="4" t="s">
        <v>168</v>
      </c>
      <c r="E365" s="4" t="s">
        <v>169</v>
      </c>
      <c r="F365" s="4" t="s">
        <v>150</v>
      </c>
      <c r="G365" s="4" t="s">
        <v>151</v>
      </c>
      <c r="H365" s="4" t="s">
        <v>31</v>
      </c>
      <c r="I365" s="4" t="s">
        <v>152</v>
      </c>
      <c r="J365" s="4" t="s">
        <v>153</v>
      </c>
      <c r="K365" s="4" t="s">
        <v>154</v>
      </c>
      <c r="L365" s="4" t="s">
        <v>155</v>
      </c>
      <c r="M365" s="150">
        <v>0</v>
      </c>
      <c r="N365" s="4" t="s">
        <v>170</v>
      </c>
      <c r="O365" s="165">
        <v>1.4999999999999999E-2</v>
      </c>
      <c r="P365" s="166">
        <v>0</v>
      </c>
      <c r="R365" s="150">
        <v>130000</v>
      </c>
      <c r="S365" s="150">
        <v>3.9790000000000001</v>
      </c>
      <c r="T365" s="150">
        <v>93.081000000000003</v>
      </c>
      <c r="U365" s="150">
        <v>483.04</v>
      </c>
      <c r="W365" s="4" t="s">
        <v>37</v>
      </c>
      <c r="X365" s="150">
        <v>4.6E-5</v>
      </c>
      <c r="Y365" s="166">
        <v>9.5358559824752394E-3</v>
      </c>
      <c r="Z365" s="166">
        <v>4.8661731136588502E-3</v>
      </c>
    </row>
    <row r="366" spans="1:26">
      <c r="A366" s="4" t="s">
        <v>246</v>
      </c>
      <c r="B366" s="4">
        <v>7207</v>
      </c>
      <c r="C366" s="4" t="s">
        <v>171</v>
      </c>
      <c r="D366" s="4" t="s">
        <v>172</v>
      </c>
      <c r="E366" s="4" t="s">
        <v>173</v>
      </c>
      <c r="F366" s="4" t="s">
        <v>150</v>
      </c>
      <c r="G366" s="4" t="s">
        <v>151</v>
      </c>
      <c r="I366" s="4" t="s">
        <v>152</v>
      </c>
      <c r="J366" s="4" t="s">
        <v>174</v>
      </c>
      <c r="K366" s="4" t="s">
        <v>154</v>
      </c>
      <c r="L366" s="4" t="s">
        <v>160</v>
      </c>
      <c r="M366" s="150">
        <v>13.84</v>
      </c>
      <c r="N366" s="4" t="s">
        <v>175</v>
      </c>
      <c r="O366" s="165">
        <v>1.125E-2</v>
      </c>
      <c r="P366" s="166">
        <v>4.6089999999999999E-2</v>
      </c>
      <c r="R366" s="150">
        <v>65000</v>
      </c>
      <c r="S366" s="150">
        <v>3.681</v>
      </c>
      <c r="T366" s="150">
        <v>62.539000000000001</v>
      </c>
      <c r="U366" s="150">
        <v>150.62799999999999</v>
      </c>
      <c r="W366" s="4" t="s">
        <v>37</v>
      </c>
      <c r="X366" s="150">
        <v>9.9999999999999995E-7</v>
      </c>
      <c r="Y366" s="166">
        <v>2.97359685673622E-3</v>
      </c>
      <c r="Z366" s="166">
        <v>1.51743452309923E-3</v>
      </c>
    </row>
    <row r="367" spans="1:26">
      <c r="A367" s="4" t="s">
        <v>246</v>
      </c>
      <c r="B367" s="4">
        <v>7207</v>
      </c>
      <c r="C367" s="4" t="s">
        <v>171</v>
      </c>
      <c r="D367" s="4" t="s">
        <v>176</v>
      </c>
      <c r="E367" s="4" t="s">
        <v>177</v>
      </c>
      <c r="F367" s="4" t="s">
        <v>150</v>
      </c>
      <c r="G367" s="4" t="s">
        <v>151</v>
      </c>
      <c r="H367" s="4" t="s">
        <v>178</v>
      </c>
      <c r="I367" s="4" t="s">
        <v>152</v>
      </c>
      <c r="J367" s="4" t="s">
        <v>174</v>
      </c>
      <c r="K367" s="4" t="s">
        <v>154</v>
      </c>
      <c r="L367" s="4" t="s">
        <v>160</v>
      </c>
      <c r="M367" s="150">
        <v>14.09</v>
      </c>
      <c r="N367" s="4" t="s">
        <v>179</v>
      </c>
      <c r="O367" s="165">
        <v>1.125E-2</v>
      </c>
      <c r="P367" s="166">
        <v>4.6269999999999999E-2</v>
      </c>
      <c r="R367" s="150">
        <v>119000</v>
      </c>
      <c r="S367" s="150">
        <v>3.681</v>
      </c>
      <c r="T367" s="150">
        <v>61.960999999999999</v>
      </c>
      <c r="U367" s="150">
        <v>272.01900000000001</v>
      </c>
      <c r="W367" s="4" t="s">
        <v>37</v>
      </c>
      <c r="X367" s="150">
        <v>0</v>
      </c>
      <c r="Y367" s="166">
        <v>5.3700206189610496E-3</v>
      </c>
      <c r="Z367" s="166">
        <v>2.7403360541314501E-3</v>
      </c>
    </row>
    <row r="368" spans="1:26">
      <c r="A368" s="4" t="s">
        <v>246</v>
      </c>
      <c r="B368" s="4">
        <v>7207</v>
      </c>
      <c r="C368" s="4" t="s">
        <v>171</v>
      </c>
      <c r="D368" s="4" t="s">
        <v>180</v>
      </c>
      <c r="E368" s="4" t="s">
        <v>181</v>
      </c>
      <c r="F368" s="4" t="s">
        <v>150</v>
      </c>
      <c r="G368" s="4" t="s">
        <v>151</v>
      </c>
      <c r="H368" s="4" t="s">
        <v>178</v>
      </c>
      <c r="I368" s="4" t="s">
        <v>182</v>
      </c>
      <c r="J368" s="4" t="s">
        <v>174</v>
      </c>
      <c r="K368" s="4" t="s">
        <v>154</v>
      </c>
      <c r="L368" s="4" t="s">
        <v>160</v>
      </c>
      <c r="M368" s="150">
        <v>6.43</v>
      </c>
      <c r="N368" s="4" t="s">
        <v>183</v>
      </c>
      <c r="O368" s="165">
        <v>1.125E-2</v>
      </c>
      <c r="P368" s="166">
        <v>4.3450000000000003E-2</v>
      </c>
      <c r="R368" s="150">
        <v>25000</v>
      </c>
      <c r="S368" s="150">
        <v>3.681</v>
      </c>
      <c r="T368" s="150">
        <v>82.055000000000007</v>
      </c>
      <c r="U368" s="150">
        <v>75.638000000000005</v>
      </c>
      <c r="W368" s="4" t="s">
        <v>37</v>
      </c>
      <c r="X368" s="150">
        <v>0</v>
      </c>
      <c r="Y368" s="166">
        <v>1.4931982254868699E-3</v>
      </c>
      <c r="Z368" s="166">
        <v>7.61983095338363E-4</v>
      </c>
    </row>
    <row r="369" spans="1:26">
      <c r="A369" s="4" t="s">
        <v>246</v>
      </c>
      <c r="B369" s="4">
        <v>7207</v>
      </c>
      <c r="C369" s="4" t="s">
        <v>171</v>
      </c>
      <c r="D369" s="4" t="s">
        <v>271</v>
      </c>
      <c r="E369" s="4" t="s">
        <v>272</v>
      </c>
      <c r="F369" s="4" t="s">
        <v>150</v>
      </c>
      <c r="G369" s="4" t="s">
        <v>151</v>
      </c>
      <c r="H369" s="4" t="s">
        <v>178</v>
      </c>
      <c r="I369" s="4" t="s">
        <v>214</v>
      </c>
      <c r="J369" s="4" t="s">
        <v>174</v>
      </c>
      <c r="K369" s="4" t="s">
        <v>154</v>
      </c>
      <c r="L369" s="4" t="s">
        <v>160</v>
      </c>
      <c r="M369" s="150">
        <v>0.39</v>
      </c>
      <c r="N369" s="4" t="s">
        <v>273</v>
      </c>
      <c r="O369" s="165">
        <v>1.2500000000000001E-2</v>
      </c>
      <c r="P369" s="166">
        <v>5.3080000000000002E-2</v>
      </c>
      <c r="R369" s="150">
        <v>10000</v>
      </c>
      <c r="S369" s="150">
        <v>3.681</v>
      </c>
      <c r="T369" s="150">
        <v>98.356999999999999</v>
      </c>
      <c r="U369" s="150">
        <v>36.243000000000002</v>
      </c>
      <c r="W369" s="4" t="s">
        <v>37</v>
      </c>
      <c r="X369" s="150">
        <v>0</v>
      </c>
      <c r="Y369" s="166">
        <v>7.1548723956687404E-4</v>
      </c>
      <c r="Z369" s="166">
        <v>3.6511507459266099E-4</v>
      </c>
    </row>
    <row r="370" spans="1:26">
      <c r="A370" s="4" t="s">
        <v>246</v>
      </c>
      <c r="B370" s="4">
        <v>7207</v>
      </c>
      <c r="C370" s="4" t="s">
        <v>171</v>
      </c>
      <c r="D370" s="4" t="s">
        <v>184</v>
      </c>
      <c r="E370" s="4" t="s">
        <v>185</v>
      </c>
      <c r="F370" s="4" t="s">
        <v>150</v>
      </c>
      <c r="G370" s="4" t="s">
        <v>151</v>
      </c>
      <c r="H370" s="4" t="s">
        <v>178</v>
      </c>
      <c r="I370" s="4" t="s">
        <v>182</v>
      </c>
      <c r="J370" s="4" t="s">
        <v>174</v>
      </c>
      <c r="K370" s="4" t="s">
        <v>154</v>
      </c>
      <c r="L370" s="4" t="s">
        <v>160</v>
      </c>
      <c r="M370" s="150">
        <v>6.5</v>
      </c>
      <c r="N370" s="4" t="s">
        <v>186</v>
      </c>
      <c r="O370" s="165">
        <v>1.6250000000000001E-2</v>
      </c>
      <c r="P370" s="166">
        <v>4.3880000000000002E-2</v>
      </c>
      <c r="R370" s="150">
        <v>12000</v>
      </c>
      <c r="S370" s="150">
        <v>3.681</v>
      </c>
      <c r="T370" s="150">
        <v>84.32</v>
      </c>
      <c r="U370" s="150">
        <v>37.511000000000003</v>
      </c>
      <c r="W370" s="4" t="s">
        <v>37</v>
      </c>
      <c r="X370" s="150">
        <v>0</v>
      </c>
      <c r="Y370" s="166">
        <v>7.4051716681901303E-4</v>
      </c>
      <c r="Z370" s="166">
        <v>3.7788791420507003E-4</v>
      </c>
    </row>
    <row r="371" spans="1:26">
      <c r="A371" s="4" t="s">
        <v>246</v>
      </c>
      <c r="B371" s="4">
        <v>7207</v>
      </c>
      <c r="C371" s="4" t="s">
        <v>171</v>
      </c>
      <c r="D371" s="4" t="s">
        <v>187</v>
      </c>
      <c r="E371" s="4" t="s">
        <v>188</v>
      </c>
      <c r="F371" s="4" t="s">
        <v>150</v>
      </c>
      <c r="G371" s="4" t="s">
        <v>151</v>
      </c>
      <c r="H371" s="4" t="s">
        <v>178</v>
      </c>
      <c r="I371" s="4" t="s">
        <v>182</v>
      </c>
      <c r="J371" s="4" t="s">
        <v>174</v>
      </c>
      <c r="K371" s="4" t="s">
        <v>154</v>
      </c>
      <c r="L371" s="4" t="s">
        <v>160</v>
      </c>
      <c r="M371" s="150">
        <v>13.72</v>
      </c>
      <c r="N371" s="4" t="s">
        <v>189</v>
      </c>
      <c r="O371" s="165">
        <v>0.02</v>
      </c>
      <c r="P371" s="166">
        <v>4.6719999999999998E-2</v>
      </c>
      <c r="R371" s="150">
        <v>340000</v>
      </c>
      <c r="S371" s="150">
        <v>3.681</v>
      </c>
      <c r="T371" s="150">
        <v>70.210999999999999</v>
      </c>
      <c r="U371" s="150">
        <v>887.95899999999995</v>
      </c>
      <c r="W371" s="4" t="s">
        <v>37</v>
      </c>
      <c r="X371" s="150">
        <v>0</v>
      </c>
      <c r="Y371" s="166">
        <v>1.75295110078551E-2</v>
      </c>
      <c r="Z371" s="166">
        <v>8.9453569054290302E-3</v>
      </c>
    </row>
    <row r="372" spans="1:26">
      <c r="A372" s="4" t="s">
        <v>246</v>
      </c>
      <c r="B372" s="4">
        <v>7207</v>
      </c>
      <c r="C372" s="4" t="s">
        <v>171</v>
      </c>
      <c r="D372" s="4" t="s">
        <v>190</v>
      </c>
      <c r="E372" s="4" t="s">
        <v>191</v>
      </c>
      <c r="F372" s="4" t="s">
        <v>150</v>
      </c>
      <c r="G372" s="4" t="s">
        <v>151</v>
      </c>
      <c r="H372" s="4" t="s">
        <v>178</v>
      </c>
      <c r="I372" s="4" t="s">
        <v>182</v>
      </c>
      <c r="J372" s="4" t="s">
        <v>174</v>
      </c>
      <c r="K372" s="4" t="s">
        <v>154</v>
      </c>
      <c r="L372" s="4" t="s">
        <v>160</v>
      </c>
      <c r="M372" s="150">
        <v>0.47</v>
      </c>
      <c r="N372" s="4" t="s">
        <v>192</v>
      </c>
      <c r="O372" s="165">
        <v>2.1250000000000002E-2</v>
      </c>
      <c r="P372" s="166">
        <v>5.246E-2</v>
      </c>
      <c r="Q372" s="150">
        <v>0.31900000000000001</v>
      </c>
      <c r="R372" s="150">
        <v>30000</v>
      </c>
      <c r="S372" s="150">
        <v>3.681</v>
      </c>
      <c r="T372" s="150">
        <v>98.49</v>
      </c>
      <c r="U372" s="150">
        <v>109.93600000000001</v>
      </c>
      <c r="W372" s="4" t="s">
        <v>37</v>
      </c>
      <c r="X372" s="150">
        <v>0</v>
      </c>
      <c r="Y372" s="166">
        <v>2.1702863280851901E-3</v>
      </c>
      <c r="Z372" s="166">
        <v>1.10750298642076E-3</v>
      </c>
    </row>
    <row r="373" spans="1:26">
      <c r="A373" s="4" t="s">
        <v>246</v>
      </c>
      <c r="B373" s="4">
        <v>7207</v>
      </c>
      <c r="C373" s="4" t="s">
        <v>171</v>
      </c>
      <c r="D373" s="4" t="s">
        <v>193</v>
      </c>
      <c r="E373" s="4" t="s">
        <v>194</v>
      </c>
      <c r="F373" s="4" t="s">
        <v>150</v>
      </c>
      <c r="G373" s="4" t="s">
        <v>151</v>
      </c>
      <c r="H373" s="4" t="s">
        <v>178</v>
      </c>
      <c r="I373" s="4" t="s">
        <v>182</v>
      </c>
      <c r="J373" s="4" t="s">
        <v>174</v>
      </c>
      <c r="K373" s="4" t="s">
        <v>154</v>
      </c>
      <c r="L373" s="4" t="s">
        <v>160</v>
      </c>
      <c r="M373" s="150">
        <v>0.62</v>
      </c>
      <c r="N373" s="4" t="s">
        <v>195</v>
      </c>
      <c r="O373" s="165">
        <v>2.1250000000000002E-2</v>
      </c>
      <c r="P373" s="166">
        <v>5.237E-2</v>
      </c>
      <c r="R373" s="150">
        <v>30000</v>
      </c>
      <c r="S373" s="150">
        <v>3.681</v>
      </c>
      <c r="T373" s="150">
        <v>97.992000000000004</v>
      </c>
      <c r="U373" s="150">
        <v>108.983</v>
      </c>
      <c r="W373" s="4" t="s">
        <v>37</v>
      </c>
      <c r="X373" s="150">
        <v>1.016E-3</v>
      </c>
      <c r="Y373" s="166">
        <v>2.15146533844769E-3</v>
      </c>
      <c r="Z373" s="166">
        <v>1.0978985844756399E-3</v>
      </c>
    </row>
    <row r="374" spans="1:26">
      <c r="A374" s="4" t="s">
        <v>246</v>
      </c>
      <c r="B374" s="4">
        <v>7207</v>
      </c>
      <c r="C374" s="4" t="s">
        <v>196</v>
      </c>
      <c r="D374" s="4" t="s">
        <v>197</v>
      </c>
      <c r="E374" s="4" t="s">
        <v>198</v>
      </c>
      <c r="F374" s="4" t="s">
        <v>150</v>
      </c>
      <c r="G374" s="4" t="s">
        <v>151</v>
      </c>
      <c r="H374" s="4" t="s">
        <v>178</v>
      </c>
      <c r="I374" s="4" t="s">
        <v>152</v>
      </c>
      <c r="J374" s="4" t="s">
        <v>174</v>
      </c>
      <c r="K374" s="4" t="s">
        <v>154</v>
      </c>
      <c r="L374" s="4" t="s">
        <v>160</v>
      </c>
      <c r="M374" s="150">
        <v>15.38</v>
      </c>
      <c r="N374" s="4" t="s">
        <v>199</v>
      </c>
      <c r="O374" s="165">
        <v>2.5000000000000001E-2</v>
      </c>
      <c r="P374" s="166">
        <v>4.6929999999999999E-2</v>
      </c>
      <c r="R374" s="150">
        <v>30000</v>
      </c>
      <c r="S374" s="150">
        <v>3.681</v>
      </c>
      <c r="T374" s="150">
        <v>72.358999999999995</v>
      </c>
      <c r="U374" s="150">
        <v>80.245999999999995</v>
      </c>
      <c r="W374" s="4" t="s">
        <v>37</v>
      </c>
      <c r="X374" s="150">
        <v>9.9999999999999995E-7</v>
      </c>
      <c r="Y374" s="166">
        <v>1.58416199577097E-3</v>
      </c>
      <c r="Z374" s="166">
        <v>8.0840215347923697E-4</v>
      </c>
    </row>
    <row r="375" spans="1:26">
      <c r="A375" s="4" t="s">
        <v>246</v>
      </c>
      <c r="B375" s="4">
        <v>7207</v>
      </c>
      <c r="C375" s="4" t="s">
        <v>171</v>
      </c>
      <c r="D375" s="4" t="s">
        <v>200</v>
      </c>
      <c r="E375" s="4" t="s">
        <v>201</v>
      </c>
      <c r="F375" s="4" t="s">
        <v>150</v>
      </c>
      <c r="G375" s="4" t="s">
        <v>151</v>
      </c>
      <c r="H375" s="4" t="s">
        <v>178</v>
      </c>
      <c r="I375" s="4" t="s">
        <v>152</v>
      </c>
      <c r="J375" s="4" t="s">
        <v>174</v>
      </c>
      <c r="K375" s="4" t="s">
        <v>154</v>
      </c>
      <c r="L375" s="4" t="s">
        <v>160</v>
      </c>
      <c r="M375" s="150">
        <v>4.6900000000000004</v>
      </c>
      <c r="N375" s="4" t="s">
        <v>202</v>
      </c>
      <c r="O375" s="165">
        <v>3.2500000000000001E-2</v>
      </c>
      <c r="P375" s="166">
        <v>4.4159999999999998E-2</v>
      </c>
      <c r="R375" s="150">
        <v>60000</v>
      </c>
      <c r="S375" s="150">
        <v>3.681</v>
      </c>
      <c r="T375" s="150">
        <v>95.406000000000006</v>
      </c>
      <c r="U375" s="150">
        <v>212.47900000000001</v>
      </c>
      <c r="W375" s="4" t="s">
        <v>37</v>
      </c>
      <c r="X375" s="150">
        <v>0</v>
      </c>
      <c r="Y375" s="166">
        <v>4.1946277307360101E-3</v>
      </c>
      <c r="Z375" s="166">
        <v>2.1405298824382101E-3</v>
      </c>
    </row>
    <row r="376" spans="1:26">
      <c r="A376" s="4" t="s">
        <v>246</v>
      </c>
      <c r="B376" s="4">
        <v>7207</v>
      </c>
      <c r="C376" s="4" t="s">
        <v>171</v>
      </c>
      <c r="D376" s="4" t="s">
        <v>274</v>
      </c>
      <c r="E376" s="4" t="s">
        <v>275</v>
      </c>
      <c r="F376" s="4" t="s">
        <v>150</v>
      </c>
      <c r="G376" s="4" t="s">
        <v>151</v>
      </c>
      <c r="H376" s="4" t="s">
        <v>178</v>
      </c>
      <c r="I376" s="4" t="s">
        <v>182</v>
      </c>
      <c r="J376" s="4" t="s">
        <v>174</v>
      </c>
      <c r="K376" s="4" t="s">
        <v>154</v>
      </c>
      <c r="L376" s="4" t="s">
        <v>160</v>
      </c>
      <c r="M376" s="150">
        <v>0.39</v>
      </c>
      <c r="N376" s="4" t="s">
        <v>273</v>
      </c>
      <c r="O376" s="165">
        <v>3.2500000000000001E-2</v>
      </c>
      <c r="P376" s="166">
        <v>5.296E-2</v>
      </c>
      <c r="R376" s="150">
        <v>10000</v>
      </c>
      <c r="S376" s="150">
        <v>3.681</v>
      </c>
      <c r="T376" s="150">
        <v>99.168000000000006</v>
      </c>
      <c r="U376" s="150">
        <v>36.601999999999997</v>
      </c>
      <c r="W376" s="4" t="s">
        <v>37</v>
      </c>
      <c r="X376" s="150">
        <v>0</v>
      </c>
      <c r="Y376" s="166">
        <v>7.2256858706667103E-4</v>
      </c>
      <c r="Z376" s="166">
        <v>3.6872870538525202E-4</v>
      </c>
    </row>
    <row r="377" spans="1:26">
      <c r="A377" s="4" t="s">
        <v>246</v>
      </c>
      <c r="B377" s="4">
        <v>7207</v>
      </c>
      <c r="C377" s="4" t="s">
        <v>171</v>
      </c>
      <c r="D377" s="4" t="s">
        <v>203</v>
      </c>
      <c r="E377" s="4" t="s">
        <v>204</v>
      </c>
      <c r="F377" s="4" t="s">
        <v>150</v>
      </c>
      <c r="G377" s="4" t="s">
        <v>151</v>
      </c>
      <c r="H377" s="4" t="s">
        <v>178</v>
      </c>
      <c r="I377" s="4" t="s">
        <v>152</v>
      </c>
      <c r="J377" s="4" t="s">
        <v>174</v>
      </c>
      <c r="K377" s="4" t="s">
        <v>154</v>
      </c>
      <c r="L377" s="4" t="s">
        <v>160</v>
      </c>
      <c r="M377" s="150">
        <v>13.6</v>
      </c>
      <c r="N377" s="4" t="s">
        <v>205</v>
      </c>
      <c r="O377" s="165">
        <v>3.3750000000000002E-2</v>
      </c>
      <c r="P377" s="166">
        <v>4.6879999999999998E-2</v>
      </c>
      <c r="R377" s="150">
        <v>41000</v>
      </c>
      <c r="S377" s="150">
        <v>3.681</v>
      </c>
      <c r="T377" s="150">
        <v>85.397999999999996</v>
      </c>
      <c r="U377" s="150">
        <v>130.76499999999999</v>
      </c>
      <c r="W377" s="4" t="s">
        <v>37</v>
      </c>
      <c r="X377" s="150">
        <v>9.7599999999999998E-4</v>
      </c>
      <c r="Y377" s="166">
        <v>2.5814713879312198E-3</v>
      </c>
      <c r="Z377" s="166">
        <v>1.31733183520351E-3</v>
      </c>
    </row>
    <row r="378" spans="1:26">
      <c r="A378" s="4" t="s">
        <v>246</v>
      </c>
      <c r="B378" s="4">
        <v>7207</v>
      </c>
      <c r="C378" s="4" t="s">
        <v>171</v>
      </c>
      <c r="D378" s="4" t="s">
        <v>206</v>
      </c>
      <c r="E378" s="4" t="s">
        <v>207</v>
      </c>
      <c r="F378" s="4" t="s">
        <v>150</v>
      </c>
      <c r="G378" s="4" t="s">
        <v>151</v>
      </c>
      <c r="H378" s="4" t="s">
        <v>178</v>
      </c>
      <c r="I378" s="4" t="s">
        <v>182</v>
      </c>
      <c r="J378" s="4" t="s">
        <v>174</v>
      </c>
      <c r="K378" s="4" t="s">
        <v>154</v>
      </c>
      <c r="L378" s="4" t="s">
        <v>160</v>
      </c>
      <c r="M378" s="150">
        <v>11.18</v>
      </c>
      <c r="N378" s="4" t="s">
        <v>208</v>
      </c>
      <c r="O378" s="165">
        <v>3.5000000000000003E-2</v>
      </c>
      <c r="P378" s="166">
        <v>4.4639999999999999E-2</v>
      </c>
      <c r="R378" s="150">
        <v>57000</v>
      </c>
      <c r="S378" s="150">
        <v>3.681</v>
      </c>
      <c r="T378" s="150">
        <v>91.921999999999997</v>
      </c>
      <c r="U378" s="150">
        <v>193.77099999999999</v>
      </c>
      <c r="W378" s="4" t="s">
        <v>37</v>
      </c>
      <c r="X378" s="150">
        <v>2.2000000000000001E-3</v>
      </c>
      <c r="Y378" s="166">
        <v>3.8252929633897301E-3</v>
      </c>
      <c r="Z378" s="166">
        <v>1.95205735117276E-3</v>
      </c>
    </row>
    <row r="379" spans="1:26">
      <c r="A379" s="4" t="s">
        <v>246</v>
      </c>
      <c r="B379" s="4">
        <v>7207</v>
      </c>
      <c r="C379" s="4" t="s">
        <v>171</v>
      </c>
      <c r="D379" s="4" t="s">
        <v>209</v>
      </c>
      <c r="E379" s="4" t="s">
        <v>210</v>
      </c>
      <c r="F379" s="4" t="s">
        <v>150</v>
      </c>
      <c r="G379" s="4" t="s">
        <v>151</v>
      </c>
      <c r="H379" s="4" t="s">
        <v>178</v>
      </c>
      <c r="I379" s="4" t="s">
        <v>152</v>
      </c>
      <c r="J379" s="4" t="s">
        <v>174</v>
      </c>
      <c r="K379" s="4" t="s">
        <v>154</v>
      </c>
      <c r="L379" s="4" t="s">
        <v>160</v>
      </c>
      <c r="M379" s="150">
        <v>13.44</v>
      </c>
      <c r="N379" s="4" t="s">
        <v>211</v>
      </c>
      <c r="O379" s="165">
        <v>3.6249999999999998E-2</v>
      </c>
      <c r="P379" s="166">
        <v>4.6879999999999998E-2</v>
      </c>
      <c r="R379" s="150">
        <v>40000</v>
      </c>
      <c r="S379" s="150">
        <v>3.681</v>
      </c>
      <c r="T379" s="150">
        <v>88.82</v>
      </c>
      <c r="U379" s="150">
        <v>131.435</v>
      </c>
      <c r="W379" s="4" t="s">
        <v>37</v>
      </c>
      <c r="X379" s="150">
        <v>0</v>
      </c>
      <c r="Y379" s="166">
        <v>2.5947092349834599E-3</v>
      </c>
      <c r="Z379" s="166">
        <v>1.32408714437835E-3</v>
      </c>
    </row>
    <row r="380" spans="1:26">
      <c r="A380" s="4" t="s">
        <v>246</v>
      </c>
      <c r="B380" s="4">
        <v>7207</v>
      </c>
      <c r="C380" s="4" t="s">
        <v>171</v>
      </c>
      <c r="D380" s="4" t="s">
        <v>212</v>
      </c>
      <c r="E380" s="4" t="s">
        <v>213</v>
      </c>
      <c r="F380" s="4" t="s">
        <v>150</v>
      </c>
      <c r="G380" s="4" t="s">
        <v>151</v>
      </c>
      <c r="H380" s="4" t="s">
        <v>178</v>
      </c>
      <c r="I380" s="4" t="s">
        <v>214</v>
      </c>
      <c r="J380" s="4" t="s">
        <v>174</v>
      </c>
      <c r="K380" s="4" t="s">
        <v>154</v>
      </c>
      <c r="L380" s="4" t="s">
        <v>160</v>
      </c>
      <c r="M380" s="150">
        <v>0.19</v>
      </c>
      <c r="N380" s="4" t="s">
        <v>215</v>
      </c>
      <c r="O380" s="165">
        <v>0</v>
      </c>
      <c r="P380" s="166">
        <v>5.33E-2</v>
      </c>
      <c r="R380" s="150">
        <v>50000</v>
      </c>
      <c r="S380" s="150">
        <v>3.681</v>
      </c>
      <c r="T380" s="150">
        <v>98.888000000000005</v>
      </c>
      <c r="U380" s="150">
        <v>182.00299999999999</v>
      </c>
      <c r="W380" s="4" t="s">
        <v>37</v>
      </c>
      <c r="X380" s="150">
        <v>9.9999999999999995E-7</v>
      </c>
      <c r="Y380" s="166">
        <v>3.59298418909656E-3</v>
      </c>
      <c r="Z380" s="166">
        <v>1.83350955498016E-3</v>
      </c>
    </row>
    <row r="381" spans="1:26">
      <c r="A381" s="4" t="s">
        <v>246</v>
      </c>
      <c r="B381" s="4">
        <v>7207</v>
      </c>
      <c r="C381" s="4" t="s">
        <v>216</v>
      </c>
      <c r="D381" s="4" t="s">
        <v>217</v>
      </c>
      <c r="E381" s="4" t="s">
        <v>218</v>
      </c>
      <c r="F381" s="4" t="s">
        <v>150</v>
      </c>
      <c r="G381" s="4" t="s">
        <v>151</v>
      </c>
      <c r="H381" s="4" t="s">
        <v>178</v>
      </c>
      <c r="I381" s="4" t="s">
        <v>152</v>
      </c>
      <c r="J381" s="4" t="s">
        <v>174</v>
      </c>
      <c r="K381" s="4" t="s">
        <v>154</v>
      </c>
      <c r="L381" s="4" t="s">
        <v>160</v>
      </c>
      <c r="M381" s="150">
        <v>0.35</v>
      </c>
      <c r="N381" s="4" t="s">
        <v>219</v>
      </c>
      <c r="O381" s="165">
        <v>0</v>
      </c>
      <c r="P381" s="166">
        <v>5.305E-2</v>
      </c>
      <c r="R381" s="150">
        <v>40000</v>
      </c>
      <c r="S381" s="150">
        <v>3.681</v>
      </c>
      <c r="T381" s="150">
        <v>98.08</v>
      </c>
      <c r="U381" s="150">
        <v>144.41300000000001</v>
      </c>
      <c r="W381" s="4" t="s">
        <v>37</v>
      </c>
      <c r="X381" s="150">
        <v>9.9999999999999995E-7</v>
      </c>
      <c r="Y381" s="166">
        <v>2.8509069006821099E-3</v>
      </c>
      <c r="Z381" s="166">
        <v>1.4548255065029601E-3</v>
      </c>
    </row>
    <row r="382" spans="1:26">
      <c r="A382" s="4" t="s">
        <v>246</v>
      </c>
      <c r="B382" s="4">
        <v>7207</v>
      </c>
      <c r="C382" s="4" t="s">
        <v>171</v>
      </c>
      <c r="D382" s="4" t="s">
        <v>220</v>
      </c>
      <c r="E382" s="4" t="s">
        <v>221</v>
      </c>
      <c r="F382" s="4" t="s">
        <v>150</v>
      </c>
      <c r="G382" s="4" t="s">
        <v>151</v>
      </c>
      <c r="H382" s="4" t="s">
        <v>178</v>
      </c>
      <c r="I382" s="4" t="s">
        <v>182</v>
      </c>
      <c r="J382" s="4" t="s">
        <v>174</v>
      </c>
      <c r="K382" s="4" t="s">
        <v>154</v>
      </c>
      <c r="L382" s="4" t="s">
        <v>160</v>
      </c>
      <c r="M382" s="150">
        <v>0.05</v>
      </c>
      <c r="N382" s="4" t="s">
        <v>222</v>
      </c>
      <c r="O382" s="165">
        <v>2.2499999999999999E-2</v>
      </c>
      <c r="P382" s="166">
        <v>5.3650000000000003E-2</v>
      </c>
      <c r="Q382" s="150">
        <v>31.349</v>
      </c>
      <c r="R382" s="150">
        <v>0</v>
      </c>
      <c r="S382" s="150">
        <v>3.681</v>
      </c>
      <c r="T382" s="150">
        <v>99.971000000000004</v>
      </c>
      <c r="U382" s="150">
        <v>115.395</v>
      </c>
      <c r="W382" s="4" t="s">
        <v>37</v>
      </c>
      <c r="X382" s="150">
        <v>0</v>
      </c>
      <c r="Y382" s="166">
        <v>2.2780477085735701E-3</v>
      </c>
      <c r="Z382" s="166">
        <v>1.1624939105063399E-3</v>
      </c>
    </row>
    <row r="383" spans="1:26">
      <c r="A383" s="4" t="s">
        <v>246</v>
      </c>
      <c r="B383" s="4">
        <v>7207</v>
      </c>
      <c r="C383" s="4" t="s">
        <v>171</v>
      </c>
      <c r="D383" s="4" t="s">
        <v>223</v>
      </c>
      <c r="E383" s="4" t="s">
        <v>224</v>
      </c>
      <c r="F383" s="4" t="s">
        <v>150</v>
      </c>
      <c r="G383" s="4" t="s">
        <v>151</v>
      </c>
      <c r="H383" s="4" t="s">
        <v>178</v>
      </c>
      <c r="I383" s="4" t="s">
        <v>152</v>
      </c>
      <c r="J383" s="4" t="s">
        <v>174</v>
      </c>
      <c r="K383" s="4" t="s">
        <v>154</v>
      </c>
      <c r="L383" s="4" t="s">
        <v>160</v>
      </c>
      <c r="M383" s="150">
        <v>0.1</v>
      </c>
      <c r="N383" s="4" t="s">
        <v>225</v>
      </c>
      <c r="O383" s="165">
        <v>2.5000000000000001E-2</v>
      </c>
      <c r="P383" s="166">
        <v>5.3449999999999998E-2</v>
      </c>
      <c r="R383" s="150">
        <v>53000</v>
      </c>
      <c r="S383" s="150">
        <v>3.681</v>
      </c>
      <c r="T383" s="150">
        <v>99.656000000000006</v>
      </c>
      <c r="U383" s="150">
        <v>196.22300000000001</v>
      </c>
      <c r="W383" s="4" t="s">
        <v>37</v>
      </c>
      <c r="X383" s="150">
        <v>9.9999999999999995E-7</v>
      </c>
      <c r="Y383" s="166">
        <v>3.8737073496712699E-3</v>
      </c>
      <c r="Z383" s="166">
        <v>1.9767633435105701E-3</v>
      </c>
    </row>
    <row r="384" spans="1:26">
      <c r="A384" s="4" t="s">
        <v>246</v>
      </c>
      <c r="B384" s="4">
        <v>7207</v>
      </c>
      <c r="C384" s="4" t="s">
        <v>171</v>
      </c>
      <c r="D384" s="4" t="s">
        <v>226</v>
      </c>
      <c r="E384" s="4" t="s">
        <v>227</v>
      </c>
      <c r="F384" s="4" t="s">
        <v>150</v>
      </c>
      <c r="G384" s="4" t="s">
        <v>151</v>
      </c>
      <c r="H384" s="4" t="s">
        <v>178</v>
      </c>
      <c r="I384" s="4" t="s">
        <v>152</v>
      </c>
      <c r="J384" s="4" t="s">
        <v>174</v>
      </c>
      <c r="K384" s="4" t="s">
        <v>154</v>
      </c>
      <c r="L384" s="4" t="s">
        <v>160</v>
      </c>
      <c r="M384" s="150">
        <v>13.6</v>
      </c>
      <c r="N384" s="4" t="s">
        <v>228</v>
      </c>
      <c r="O384" s="165">
        <v>2.8750000000000001E-2</v>
      </c>
      <c r="P384" s="166">
        <v>4.684E-2</v>
      </c>
      <c r="R384" s="150">
        <v>60000</v>
      </c>
      <c r="S384" s="150">
        <v>3.681</v>
      </c>
      <c r="T384" s="150">
        <v>79.539000000000001</v>
      </c>
      <c r="U384" s="150">
        <v>178.05099999999999</v>
      </c>
      <c r="W384" s="4" t="s">
        <v>37</v>
      </c>
      <c r="X384" s="150">
        <v>0</v>
      </c>
      <c r="Y384" s="166">
        <v>3.51496884416803E-3</v>
      </c>
      <c r="Z384" s="166">
        <v>1.7936981133390799E-3</v>
      </c>
    </row>
    <row r="385" spans="1:26">
      <c r="A385" s="4" t="s">
        <v>246</v>
      </c>
      <c r="B385" s="4">
        <v>7207</v>
      </c>
      <c r="C385" s="4" t="s">
        <v>171</v>
      </c>
      <c r="D385" s="4" t="s">
        <v>229</v>
      </c>
      <c r="E385" s="4" t="s">
        <v>230</v>
      </c>
      <c r="F385" s="4" t="s">
        <v>150</v>
      </c>
      <c r="G385" s="4" t="s">
        <v>151</v>
      </c>
      <c r="I385" s="4" t="s">
        <v>152</v>
      </c>
      <c r="J385" s="4" t="s">
        <v>174</v>
      </c>
      <c r="K385" s="4" t="s">
        <v>154</v>
      </c>
      <c r="L385" s="4" t="s">
        <v>160</v>
      </c>
      <c r="M385" s="150">
        <v>0.4</v>
      </c>
      <c r="N385" s="4" t="s">
        <v>231</v>
      </c>
      <c r="O385" s="165">
        <v>0</v>
      </c>
      <c r="P385" s="166">
        <v>5.3240000000000003E-2</v>
      </c>
      <c r="R385" s="150">
        <v>70000</v>
      </c>
      <c r="S385" s="150">
        <v>3.681</v>
      </c>
      <c r="T385" s="150">
        <v>97.778000000000006</v>
      </c>
      <c r="U385" s="150">
        <v>251.94499999999999</v>
      </c>
      <c r="W385" s="4" t="s">
        <v>37</v>
      </c>
      <c r="X385" s="150">
        <v>0</v>
      </c>
      <c r="Y385" s="166">
        <v>4.9737301697060999E-3</v>
      </c>
      <c r="Z385" s="166">
        <v>2.5381079654409099E-3</v>
      </c>
    </row>
    <row r="386" spans="1:26">
      <c r="A386" s="4" t="s">
        <v>246</v>
      </c>
      <c r="B386" s="4">
        <v>7207</v>
      </c>
      <c r="C386" s="4" t="s">
        <v>171</v>
      </c>
      <c r="D386" s="4" t="s">
        <v>232</v>
      </c>
      <c r="E386" s="4" t="s">
        <v>233</v>
      </c>
      <c r="F386" s="4" t="s">
        <v>150</v>
      </c>
      <c r="G386" s="4" t="s">
        <v>151</v>
      </c>
      <c r="H386" s="4" t="s">
        <v>178</v>
      </c>
      <c r="I386" s="4" t="s">
        <v>152</v>
      </c>
      <c r="J386" s="4" t="s">
        <v>174</v>
      </c>
      <c r="K386" s="4" t="s">
        <v>154</v>
      </c>
      <c r="L386" s="4" t="s">
        <v>160</v>
      </c>
      <c r="M386" s="150">
        <v>7.1</v>
      </c>
      <c r="N386" s="4" t="s">
        <v>234</v>
      </c>
      <c r="O386" s="165">
        <v>1.8749999999999999E-2</v>
      </c>
      <c r="P386" s="166">
        <v>4.4049999999999999E-2</v>
      </c>
      <c r="R386" s="150">
        <v>60000</v>
      </c>
      <c r="S386" s="150">
        <v>3.681</v>
      </c>
      <c r="T386" s="150">
        <v>84.507999999999996</v>
      </c>
      <c r="U386" s="150">
        <v>187.15299999999999</v>
      </c>
      <c r="W386" s="4" t="s">
        <v>37</v>
      </c>
      <c r="X386" s="150">
        <v>0</v>
      </c>
      <c r="Y386" s="166">
        <v>3.69465436577055E-3</v>
      </c>
      <c r="Z386" s="166">
        <v>1.8853921212753199E-3</v>
      </c>
    </row>
    <row r="387" spans="1:26">
      <c r="A387" s="4" t="s">
        <v>246</v>
      </c>
      <c r="B387" s="4">
        <v>7207</v>
      </c>
      <c r="C387" s="4" t="s">
        <v>171</v>
      </c>
      <c r="D387" s="4" t="s">
        <v>235</v>
      </c>
      <c r="E387" s="4" t="s">
        <v>236</v>
      </c>
      <c r="F387" s="4" t="s">
        <v>150</v>
      </c>
      <c r="G387" s="4" t="s">
        <v>151</v>
      </c>
      <c r="H387" s="4" t="s">
        <v>178</v>
      </c>
      <c r="I387" s="4" t="s">
        <v>152</v>
      </c>
      <c r="J387" s="4" t="s">
        <v>174</v>
      </c>
      <c r="K387" s="4" t="s">
        <v>154</v>
      </c>
      <c r="L387" s="4" t="s">
        <v>160</v>
      </c>
      <c r="M387" s="150">
        <v>0.05</v>
      </c>
      <c r="N387" s="4" t="s">
        <v>222</v>
      </c>
      <c r="O387" s="165">
        <v>2.1250000000000002E-2</v>
      </c>
      <c r="P387" s="166">
        <v>5.1319999999999998E-2</v>
      </c>
      <c r="Q387" s="150">
        <v>53.563000000000002</v>
      </c>
      <c r="R387" s="150">
        <v>0</v>
      </c>
      <c r="S387" s="150">
        <v>3.681</v>
      </c>
      <c r="T387" s="150">
        <v>99.959000000000003</v>
      </c>
      <c r="U387" s="150">
        <v>197.166</v>
      </c>
      <c r="W387" s="4" t="s">
        <v>37</v>
      </c>
      <c r="Y387" s="166">
        <v>3.89231996684169E-3</v>
      </c>
      <c r="Z387" s="166">
        <v>1.9862614124218402E-3</v>
      </c>
    </row>
    <row r="388" spans="1:26">
      <c r="A388" s="4" t="s">
        <v>246</v>
      </c>
      <c r="B388" s="4">
        <v>7207</v>
      </c>
      <c r="C388" s="4" t="s">
        <v>171</v>
      </c>
      <c r="D388" s="4" t="s">
        <v>282</v>
      </c>
      <c r="E388" s="4" t="s">
        <v>283</v>
      </c>
      <c r="F388" s="4" t="s">
        <v>150</v>
      </c>
      <c r="G388" s="4" t="s">
        <v>151</v>
      </c>
      <c r="H388" s="4" t="s">
        <v>178</v>
      </c>
      <c r="I388" s="4" t="s">
        <v>182</v>
      </c>
      <c r="J388" s="4" t="s">
        <v>174</v>
      </c>
      <c r="K388" s="4" t="s">
        <v>154</v>
      </c>
      <c r="L388" s="4" t="s">
        <v>160</v>
      </c>
      <c r="M388" s="150">
        <v>0.14000000000000001</v>
      </c>
      <c r="N388" s="4" t="s">
        <v>284</v>
      </c>
      <c r="O388" s="165">
        <v>2.5000000000000001E-2</v>
      </c>
      <c r="P388" s="166">
        <v>5.3339999999999999E-2</v>
      </c>
      <c r="R388" s="150">
        <v>40000</v>
      </c>
      <c r="S388" s="150">
        <v>3.681</v>
      </c>
      <c r="T388" s="150">
        <v>99.531000000000006</v>
      </c>
      <c r="U388" s="150">
        <v>147.75800000000001</v>
      </c>
      <c r="W388" s="4" t="s">
        <v>37</v>
      </c>
      <c r="X388" s="150">
        <v>7.3999999999999999E-4</v>
      </c>
      <c r="Y388" s="166">
        <v>2.9169329801662699E-3</v>
      </c>
      <c r="Z388" s="166">
        <v>1.48851879354259E-3</v>
      </c>
    </row>
    <row r="389" spans="1:26">
      <c r="A389" s="4" t="s">
        <v>246</v>
      </c>
      <c r="B389" s="4">
        <v>7207</v>
      </c>
      <c r="C389" s="4" t="s">
        <v>171</v>
      </c>
      <c r="D389" s="4" t="s">
        <v>237</v>
      </c>
      <c r="E389" s="4" t="s">
        <v>238</v>
      </c>
      <c r="F389" s="4" t="s">
        <v>150</v>
      </c>
      <c r="G389" s="4" t="s">
        <v>151</v>
      </c>
      <c r="H389" s="4" t="s">
        <v>178</v>
      </c>
      <c r="I389" s="4" t="s">
        <v>152</v>
      </c>
      <c r="J389" s="4" t="s">
        <v>174</v>
      </c>
      <c r="K389" s="4" t="s">
        <v>154</v>
      </c>
      <c r="L389" s="4" t="s">
        <v>160</v>
      </c>
      <c r="M389" s="150">
        <v>13.47</v>
      </c>
      <c r="N389" s="4" t="s">
        <v>239</v>
      </c>
      <c r="O389" s="165">
        <v>2.75E-2</v>
      </c>
      <c r="P389" s="166">
        <v>4.684E-2</v>
      </c>
      <c r="R389" s="150">
        <v>59000</v>
      </c>
      <c r="S389" s="150">
        <v>3.681</v>
      </c>
      <c r="T389" s="150">
        <v>78.328000000000003</v>
      </c>
      <c r="U389" s="150">
        <v>172.31700000000001</v>
      </c>
      <c r="W389" s="4" t="s">
        <v>37</v>
      </c>
      <c r="X389" s="150">
        <v>0</v>
      </c>
      <c r="Y389" s="166">
        <v>3.4017742113470299E-3</v>
      </c>
      <c r="Z389" s="166">
        <v>1.7359345858847699E-3</v>
      </c>
    </row>
    <row r="390" spans="1:26">
      <c r="A390" s="4" t="s">
        <v>246</v>
      </c>
      <c r="B390" s="4">
        <v>7207</v>
      </c>
      <c r="C390" s="4" t="s">
        <v>171</v>
      </c>
      <c r="D390" s="4" t="s">
        <v>240</v>
      </c>
      <c r="E390" s="4" t="s">
        <v>241</v>
      </c>
      <c r="F390" s="4" t="s">
        <v>150</v>
      </c>
      <c r="G390" s="4" t="s">
        <v>151</v>
      </c>
      <c r="H390" s="4" t="s">
        <v>178</v>
      </c>
      <c r="I390" s="4" t="s">
        <v>152</v>
      </c>
      <c r="J390" s="4" t="s">
        <v>174</v>
      </c>
      <c r="K390" s="4" t="s">
        <v>154</v>
      </c>
      <c r="L390" s="4" t="s">
        <v>160</v>
      </c>
      <c r="M390" s="150">
        <v>14.15</v>
      </c>
      <c r="N390" s="4" t="s">
        <v>242</v>
      </c>
      <c r="O390" s="165">
        <v>0.03</v>
      </c>
      <c r="P390" s="166">
        <v>4.6899999999999997E-2</v>
      </c>
      <c r="R390" s="150">
        <v>75000</v>
      </c>
      <c r="S390" s="150">
        <v>3.681</v>
      </c>
      <c r="T390" s="150">
        <v>80.141000000000005</v>
      </c>
      <c r="U390" s="150">
        <v>224.35400000000001</v>
      </c>
      <c r="W390" s="4" t="s">
        <v>37</v>
      </c>
      <c r="X390" s="150">
        <v>1.7849999999999999E-3</v>
      </c>
      <c r="Y390" s="166">
        <v>4.4290514968790403E-3</v>
      </c>
      <c r="Z390" s="166">
        <v>2.2601569646953602E-3</v>
      </c>
    </row>
    <row r="391" spans="1:26">
      <c r="A391" s="4" t="s">
        <v>246</v>
      </c>
      <c r="B391" s="4">
        <v>7207</v>
      </c>
      <c r="C391" s="4" t="s">
        <v>171</v>
      </c>
      <c r="D391" s="4" t="s">
        <v>243</v>
      </c>
      <c r="E391" s="4" t="s">
        <v>244</v>
      </c>
      <c r="F391" s="4" t="s">
        <v>150</v>
      </c>
      <c r="G391" s="4" t="s">
        <v>151</v>
      </c>
      <c r="H391" s="4" t="s">
        <v>178</v>
      </c>
      <c r="I391" s="4" t="s">
        <v>152</v>
      </c>
      <c r="J391" s="4" t="s">
        <v>174</v>
      </c>
      <c r="K391" s="4" t="s">
        <v>154</v>
      </c>
      <c r="L391" s="4" t="s">
        <v>160</v>
      </c>
      <c r="M391" s="150">
        <v>14.74</v>
      </c>
      <c r="N391" s="4" t="s">
        <v>245</v>
      </c>
      <c r="O391" s="165">
        <v>2.8750000000000001E-2</v>
      </c>
      <c r="P391" s="166">
        <v>4.6879999999999998E-2</v>
      </c>
      <c r="R391" s="150">
        <v>30000</v>
      </c>
      <c r="S391" s="150">
        <v>3.681</v>
      </c>
      <c r="T391" s="150">
        <v>77.897999999999996</v>
      </c>
      <c r="U391" s="150">
        <v>86.414000000000001</v>
      </c>
      <c r="W391" s="4" t="s">
        <v>37</v>
      </c>
      <c r="X391" s="150">
        <v>9.9999999999999995E-7</v>
      </c>
      <c r="Y391" s="166">
        <v>1.70592074362013E-3</v>
      </c>
      <c r="Z391" s="166">
        <v>8.7053597200850198E-4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5" defaultRowHeight="14.25"/>
  <cols>
    <col min="1" max="21" width="11.5" style="4" customWidth="1"/>
    <col min="22" max="22" width="11.5" style="145" customWidth="1"/>
    <col min="23" max="32" width="11.5" style="4" customWidth="1"/>
    <col min="33" max="16384" width="11.5" style="4"/>
  </cols>
  <sheetData>
    <row r="1" spans="1:36" ht="66.75" customHeight="1">
      <c r="A1" s="19" t="s">
        <v>0</v>
      </c>
      <c r="B1" s="19" t="s">
        <v>1</v>
      </c>
      <c r="C1" s="19" t="s">
        <v>2</v>
      </c>
      <c r="D1" s="19" t="s">
        <v>318</v>
      </c>
      <c r="E1" s="19" t="s">
        <v>319</v>
      </c>
      <c r="F1" s="19" t="s">
        <v>3</v>
      </c>
      <c r="G1" s="19" t="s">
        <v>4</v>
      </c>
      <c r="H1" s="19" t="s">
        <v>320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321</v>
      </c>
      <c r="N1" s="19" t="s">
        <v>296</v>
      </c>
      <c r="O1" s="19" t="s">
        <v>9</v>
      </c>
      <c r="P1" s="19" t="s">
        <v>10</v>
      </c>
      <c r="Q1" s="19" t="s">
        <v>364</v>
      </c>
      <c r="R1" s="19" t="s">
        <v>11</v>
      </c>
      <c r="S1" s="19" t="s">
        <v>12</v>
      </c>
      <c r="T1" s="19" t="s">
        <v>1095</v>
      </c>
      <c r="U1" s="19" t="s">
        <v>13</v>
      </c>
      <c r="V1" s="142" t="s">
        <v>14</v>
      </c>
      <c r="W1" s="19" t="s">
        <v>15</v>
      </c>
      <c r="X1" s="19" t="s">
        <v>596</v>
      </c>
      <c r="Y1" s="19" t="s">
        <v>1016</v>
      </c>
      <c r="Z1" s="19" t="s">
        <v>17</v>
      </c>
      <c r="AA1" s="19" t="s">
        <v>18</v>
      </c>
      <c r="AB1" s="19" t="s">
        <v>19</v>
      </c>
      <c r="AC1" s="19" t="s">
        <v>16</v>
      </c>
      <c r="AD1" s="19" t="s">
        <v>20</v>
      </c>
      <c r="AE1" s="19" t="s">
        <v>21</v>
      </c>
      <c r="AF1" s="19" t="s">
        <v>337</v>
      </c>
      <c r="AG1" s="19" t="s">
        <v>22</v>
      </c>
      <c r="AH1" s="19" t="s">
        <v>23</v>
      </c>
      <c r="AI1" s="19" t="s">
        <v>24</v>
      </c>
      <c r="AJ1" s="19" t="s">
        <v>25</v>
      </c>
    </row>
    <row r="2" spans="1:36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P2" s="18"/>
      <c r="Q2" s="18"/>
      <c r="R2" s="18"/>
      <c r="S2" s="18"/>
      <c r="T2" s="20"/>
      <c r="U2" s="18"/>
      <c r="V2" s="146"/>
      <c r="X2" s="18"/>
      <c r="Y2" s="18"/>
      <c r="Z2" s="18"/>
      <c r="AA2" s="18"/>
      <c r="AB2" s="18"/>
      <c r="AC2" s="18"/>
      <c r="AD2" s="18"/>
      <c r="AE2" s="18"/>
      <c r="AG2" s="18"/>
    </row>
    <row r="3" spans="1:3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P3" s="18"/>
      <c r="Q3" s="18"/>
      <c r="R3" s="18"/>
      <c r="S3" s="18"/>
      <c r="T3" s="20"/>
      <c r="U3" s="18"/>
      <c r="V3" s="146"/>
      <c r="W3" s="18"/>
      <c r="X3" s="18"/>
      <c r="Y3" s="18"/>
      <c r="Z3" s="18"/>
      <c r="AA3" s="18"/>
      <c r="AB3" s="18"/>
      <c r="AC3" s="18"/>
      <c r="AD3" s="18"/>
      <c r="AE3" s="18"/>
      <c r="AG3" s="18"/>
    </row>
    <row r="4" spans="1:36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P4" s="18"/>
      <c r="Q4" s="18"/>
      <c r="R4" s="18"/>
      <c r="S4" s="18"/>
      <c r="T4" s="20"/>
      <c r="U4" s="18"/>
      <c r="V4" s="146"/>
      <c r="W4" s="18"/>
      <c r="X4" s="18"/>
      <c r="Y4" s="18"/>
      <c r="Z4" s="18"/>
      <c r="AA4" s="18"/>
      <c r="AB4" s="18"/>
      <c r="AC4" s="18"/>
      <c r="AD4" s="18"/>
      <c r="AE4" s="18"/>
      <c r="AG4" s="18"/>
    </row>
    <row r="5" spans="1:36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P5" s="18"/>
      <c r="Q5" s="18"/>
      <c r="R5" s="18"/>
      <c r="S5" s="18"/>
      <c r="T5" s="20"/>
      <c r="U5" s="18"/>
      <c r="V5" s="146"/>
      <c r="W5" s="18"/>
      <c r="X5" s="18"/>
      <c r="Y5" s="18"/>
      <c r="Z5" s="18"/>
      <c r="AA5" s="18"/>
      <c r="AB5" s="18"/>
      <c r="AC5" s="18"/>
      <c r="AD5" s="18"/>
      <c r="AE5" s="18"/>
      <c r="AG5" s="18"/>
    </row>
    <row r="6" spans="1:36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P6" s="18"/>
      <c r="Q6" s="18"/>
      <c r="R6" s="18"/>
      <c r="S6" s="18"/>
      <c r="T6" s="20"/>
      <c r="U6" s="18"/>
      <c r="V6" s="146"/>
      <c r="W6" s="18"/>
      <c r="X6" s="18"/>
      <c r="Y6" s="18"/>
      <c r="Z6" s="18"/>
      <c r="AA6" s="18"/>
      <c r="AB6" s="18"/>
      <c r="AC6" s="18"/>
      <c r="AD6" s="18"/>
      <c r="AE6" s="18"/>
      <c r="AG6" s="18"/>
    </row>
    <row r="7" spans="1:36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P7" s="18"/>
      <c r="Q7" s="18"/>
      <c r="R7" s="18"/>
      <c r="S7" s="18"/>
      <c r="T7" s="20"/>
      <c r="U7" s="18"/>
      <c r="V7" s="146"/>
      <c r="W7" s="18"/>
      <c r="X7" s="18"/>
      <c r="Y7" s="18"/>
      <c r="Z7" s="18"/>
      <c r="AA7" s="18"/>
      <c r="AB7" s="18"/>
      <c r="AC7" s="18"/>
      <c r="AD7" s="18"/>
      <c r="AE7" s="18"/>
    </row>
    <row r="8" spans="1:36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P8" s="18"/>
      <c r="Q8" s="18"/>
      <c r="R8" s="18"/>
      <c r="S8" s="18"/>
      <c r="T8" s="20"/>
      <c r="U8" s="18"/>
      <c r="V8" s="146"/>
      <c r="W8" s="18"/>
      <c r="X8" s="18"/>
      <c r="Y8" s="18"/>
      <c r="Z8" s="18"/>
    </row>
    <row r="9" spans="1:36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P9" s="18"/>
      <c r="Q9" s="18"/>
      <c r="R9" s="18"/>
      <c r="S9" s="18"/>
      <c r="T9" s="20"/>
      <c r="U9" s="18"/>
      <c r="V9" s="146"/>
      <c r="W9" s="18"/>
      <c r="X9" s="18"/>
      <c r="Y9" s="18"/>
      <c r="Z9" s="18"/>
      <c r="AB9" s="20"/>
      <c r="AC9" s="20"/>
      <c r="AD9" s="27"/>
      <c r="AG9" s="18"/>
    </row>
    <row r="10" spans="1:36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P10" s="18"/>
      <c r="Q10" s="18"/>
      <c r="R10" s="18"/>
      <c r="S10" s="18"/>
      <c r="T10" s="20"/>
      <c r="U10" s="18"/>
      <c r="V10" s="146"/>
      <c r="W10" s="18"/>
      <c r="X10" s="18"/>
      <c r="Y10" s="18"/>
      <c r="Z10" s="18"/>
      <c r="AA10" s="18"/>
      <c r="AB10" s="18"/>
      <c r="AC10" s="18"/>
      <c r="AD10" s="18"/>
      <c r="AE10" s="18"/>
      <c r="AG10" s="18"/>
    </row>
    <row r="11" spans="1:36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P11" s="18"/>
      <c r="Q11" s="18"/>
      <c r="R11" s="18"/>
      <c r="S11" s="18"/>
      <c r="T11" s="20"/>
      <c r="U11" s="18"/>
      <c r="V11" s="146"/>
      <c r="W11" s="18"/>
      <c r="X11" s="18"/>
      <c r="Y11" s="18"/>
      <c r="Z11" s="18"/>
      <c r="AA11" s="18"/>
      <c r="AB11" s="18"/>
      <c r="AC11" s="18"/>
      <c r="AD11" s="18"/>
      <c r="AE11" s="18"/>
      <c r="AG11" s="18"/>
    </row>
    <row r="12" spans="1:36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P12" s="18"/>
      <c r="Q12" s="18"/>
      <c r="R12" s="18"/>
      <c r="S12" s="18"/>
      <c r="T12" s="20"/>
      <c r="U12" s="18"/>
      <c r="V12" s="146"/>
      <c r="W12" s="18"/>
      <c r="X12" s="18"/>
      <c r="Y12" s="18"/>
      <c r="Z12" s="18"/>
      <c r="AA12" s="18"/>
      <c r="AB12" s="18"/>
      <c r="AC12" s="18"/>
      <c r="AD12" s="18"/>
      <c r="AE12" s="18"/>
      <c r="AG12" s="18"/>
    </row>
    <row r="13" spans="1:3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P13" s="18"/>
      <c r="Q13" s="18"/>
      <c r="R13" s="18"/>
      <c r="S13" s="18"/>
      <c r="T13" s="20"/>
      <c r="U13" s="18"/>
      <c r="V13" s="146"/>
      <c r="W13" s="18"/>
      <c r="X13" s="18"/>
      <c r="Y13" s="18"/>
      <c r="Z13" s="18"/>
      <c r="AA13" s="18"/>
      <c r="AB13" s="18"/>
      <c r="AC13" s="18"/>
      <c r="AD13" s="18"/>
      <c r="AE13" s="18"/>
      <c r="AG13" s="18"/>
    </row>
    <row r="14" spans="1:3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P14" s="18"/>
      <c r="Q14" s="18"/>
      <c r="R14" s="18"/>
      <c r="S14" s="18"/>
      <c r="T14" s="20"/>
      <c r="U14" s="18"/>
      <c r="V14" s="146"/>
      <c r="W14" s="18"/>
      <c r="X14" s="18"/>
      <c r="Y14" s="18"/>
      <c r="Z14" s="18"/>
      <c r="AA14" s="18"/>
      <c r="AB14" s="18"/>
      <c r="AC14" s="18"/>
      <c r="AD14" s="18"/>
      <c r="AE14" s="18"/>
      <c r="AG14" s="18"/>
    </row>
    <row r="15" spans="1:3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P15" s="18"/>
      <c r="Q15" s="18"/>
      <c r="R15" s="18"/>
      <c r="S15" s="18"/>
      <c r="T15" s="20"/>
      <c r="U15" s="18"/>
      <c r="V15" s="146"/>
      <c r="W15" s="18"/>
      <c r="X15" s="18"/>
      <c r="Y15" s="18"/>
      <c r="Z15" s="18"/>
      <c r="AA15" s="18"/>
      <c r="AB15" s="18"/>
      <c r="AC15" s="18"/>
      <c r="AD15" s="18"/>
      <c r="AE15" s="18"/>
      <c r="AG15" s="18"/>
    </row>
    <row r="16" spans="1:3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P16" s="18"/>
      <c r="Q16" s="18"/>
      <c r="R16" s="18"/>
      <c r="S16" s="18"/>
      <c r="T16" s="20"/>
      <c r="U16" s="18"/>
      <c r="V16" s="146"/>
      <c r="W16" s="18"/>
      <c r="X16" s="18"/>
      <c r="Y16" s="18"/>
      <c r="Z16" s="18"/>
      <c r="AA16" s="18"/>
      <c r="AB16" s="18"/>
      <c r="AC16" s="18"/>
      <c r="AD16" s="18"/>
      <c r="AE16" s="18"/>
      <c r="AG16" s="18"/>
    </row>
    <row r="17" spans="1:3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P17" s="18"/>
      <c r="Q17" s="18"/>
      <c r="R17" s="18"/>
      <c r="S17" s="18"/>
      <c r="T17" s="20"/>
      <c r="U17" s="18"/>
      <c r="V17" s="146"/>
      <c r="W17" s="18"/>
      <c r="X17" s="18"/>
      <c r="Y17" s="18"/>
      <c r="Z17" s="18"/>
      <c r="AA17" s="18"/>
      <c r="AB17" s="18"/>
      <c r="AC17" s="18"/>
      <c r="AD17" s="18"/>
      <c r="AE17" s="18"/>
      <c r="AG17" s="18"/>
    </row>
    <row r="18" spans="1:3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P18" s="18"/>
      <c r="Q18" s="18"/>
      <c r="R18" s="18"/>
      <c r="S18" s="18"/>
      <c r="T18" s="20"/>
      <c r="U18" s="18"/>
      <c r="V18" s="146"/>
      <c r="W18" s="18"/>
      <c r="X18" s="18"/>
      <c r="Y18" s="18"/>
      <c r="Z18" s="18"/>
      <c r="AA18" s="18"/>
      <c r="AB18" s="18"/>
      <c r="AC18" s="18"/>
      <c r="AD18" s="18"/>
      <c r="AE18" s="18"/>
      <c r="AG18" s="18"/>
    </row>
    <row r="19" spans="1:3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P19" s="18"/>
      <c r="Q19" s="18"/>
      <c r="R19" s="18"/>
      <c r="S19" s="18"/>
      <c r="T19" s="20"/>
      <c r="U19" s="18"/>
      <c r="V19" s="146"/>
      <c r="W19" s="18"/>
      <c r="X19" s="18"/>
      <c r="Y19" s="18"/>
      <c r="Z19" s="18"/>
      <c r="AA19" s="18"/>
      <c r="AB19" s="18"/>
      <c r="AC19" s="18"/>
      <c r="AD19" s="18"/>
      <c r="AE19" s="18"/>
      <c r="AG19" s="18"/>
    </row>
    <row r="20" spans="1:33">
      <c r="E20" s="18"/>
      <c r="H20" s="18"/>
      <c r="I20" s="18"/>
      <c r="J20" s="18"/>
      <c r="K20" s="18"/>
      <c r="L20" s="18"/>
      <c r="M20" s="18"/>
      <c r="N20" s="18"/>
      <c r="P20" s="18"/>
      <c r="Q20" s="18"/>
      <c r="T20" s="20"/>
      <c r="X20" s="18"/>
      <c r="Y20" s="18"/>
      <c r="AG20" s="18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261"/>
  <sheetViews>
    <sheetView rightToLeft="1" zoomScale="70" zoomScaleNormal="70" workbookViewId="0"/>
  </sheetViews>
  <sheetFormatPr defaultColWidth="11.5" defaultRowHeight="14.25"/>
  <cols>
    <col min="1" max="4" width="11.5" style="2" customWidth="1"/>
    <col min="5" max="5" width="11.5" style="4" customWidth="1"/>
    <col min="6" max="21" width="11.5" style="2" customWidth="1"/>
    <col min="22" max="22" width="11.5" style="144" customWidth="1"/>
    <col min="23" max="23" width="11.5" style="2" customWidth="1"/>
    <col min="24" max="25" width="11.5" style="4" customWidth="1"/>
    <col min="26" max="26" width="11.5" style="2" customWidth="1"/>
    <col min="27" max="16384" width="11.5" style="2"/>
  </cols>
  <sheetData>
    <row r="1" spans="1:36" ht="66.75" customHeight="1">
      <c r="A1" s="19" t="s">
        <v>0</v>
      </c>
      <c r="B1" s="19" t="s">
        <v>1</v>
      </c>
      <c r="C1" s="19" t="s">
        <v>2</v>
      </c>
      <c r="D1" s="19" t="s">
        <v>318</v>
      </c>
      <c r="E1" s="19" t="s">
        <v>319</v>
      </c>
      <c r="F1" s="19" t="s">
        <v>3</v>
      </c>
      <c r="G1" s="19" t="s">
        <v>4</v>
      </c>
      <c r="H1" s="19" t="s">
        <v>320</v>
      </c>
      <c r="I1" s="19" t="s">
        <v>5</v>
      </c>
      <c r="J1" s="19" t="s">
        <v>6</v>
      </c>
      <c r="K1" s="19" t="s">
        <v>7</v>
      </c>
      <c r="L1" s="19" t="s">
        <v>514</v>
      </c>
      <c r="M1" s="19" t="s">
        <v>8</v>
      </c>
      <c r="N1" s="19" t="s">
        <v>321</v>
      </c>
      <c r="O1" s="19" t="s">
        <v>296</v>
      </c>
      <c r="P1" s="19" t="s">
        <v>9</v>
      </c>
      <c r="Q1" s="19" t="s">
        <v>10</v>
      </c>
      <c r="R1" s="19" t="s">
        <v>364</v>
      </c>
      <c r="S1" s="19" t="s">
        <v>11</v>
      </c>
      <c r="T1" s="19" t="s">
        <v>12</v>
      </c>
      <c r="U1" s="19" t="s">
        <v>13</v>
      </c>
      <c r="V1" s="159" t="s">
        <v>14</v>
      </c>
      <c r="W1" s="163" t="s">
        <v>15</v>
      </c>
      <c r="X1" s="19" t="s">
        <v>596</v>
      </c>
      <c r="Y1" s="19" t="s">
        <v>1016</v>
      </c>
      <c r="Z1" s="19" t="s">
        <v>17</v>
      </c>
      <c r="AA1" s="19" t="s">
        <v>18</v>
      </c>
      <c r="AB1" s="19" t="s">
        <v>19</v>
      </c>
      <c r="AC1" s="19" t="s">
        <v>16</v>
      </c>
      <c r="AD1" s="19" t="s">
        <v>20</v>
      </c>
      <c r="AE1" s="19" t="s">
        <v>21</v>
      </c>
      <c r="AF1" s="19" t="s">
        <v>337</v>
      </c>
      <c r="AG1" s="19" t="s">
        <v>22</v>
      </c>
      <c r="AH1" s="163" t="s">
        <v>23</v>
      </c>
      <c r="AI1" s="163" t="s">
        <v>24</v>
      </c>
      <c r="AJ1" s="163" t="s">
        <v>25</v>
      </c>
    </row>
    <row r="2" spans="1:36">
      <c r="A2" s="2" t="s">
        <v>26</v>
      </c>
      <c r="B2" s="20">
        <v>13711</v>
      </c>
      <c r="C2" s="20" t="s">
        <v>1579</v>
      </c>
      <c r="D2" s="20" t="s">
        <v>1580</v>
      </c>
      <c r="E2" s="18" t="s">
        <v>1531</v>
      </c>
      <c r="F2" s="20" t="s">
        <v>2128</v>
      </c>
      <c r="G2" s="20" t="s">
        <v>2129</v>
      </c>
      <c r="H2" s="18" t="s">
        <v>509</v>
      </c>
      <c r="I2" s="27" t="s">
        <v>1150</v>
      </c>
      <c r="J2" s="18" t="s">
        <v>31</v>
      </c>
      <c r="K2" s="18" t="s">
        <v>31</v>
      </c>
      <c r="L2" s="20" t="s">
        <v>515</v>
      </c>
      <c r="M2" s="18" t="s">
        <v>32</v>
      </c>
      <c r="N2" s="20" t="s">
        <v>650</v>
      </c>
      <c r="O2" s="20" t="s">
        <v>310</v>
      </c>
      <c r="P2" s="20" t="s">
        <v>2130</v>
      </c>
      <c r="Q2" s="20" t="s">
        <v>356</v>
      </c>
      <c r="R2" s="20" t="s">
        <v>592</v>
      </c>
      <c r="S2" s="18" t="s">
        <v>35</v>
      </c>
      <c r="T2" s="151">
        <v>0.73899999999999999</v>
      </c>
      <c r="U2" s="20" t="s">
        <v>2131</v>
      </c>
      <c r="V2" s="167">
        <v>4.7500000000000001E-2</v>
      </c>
      <c r="W2" s="168">
        <v>5.203E-2</v>
      </c>
      <c r="X2" s="18" t="s">
        <v>598</v>
      </c>
      <c r="Y2" s="18" t="s">
        <v>310</v>
      </c>
      <c r="Z2" s="151">
        <v>9000.86</v>
      </c>
      <c r="AA2" s="151">
        <v>1</v>
      </c>
      <c r="AB2" s="151">
        <v>100.91</v>
      </c>
      <c r="AC2" s="20"/>
      <c r="AD2" s="151">
        <v>9.0830000000000002</v>
      </c>
      <c r="AE2" s="20"/>
      <c r="AF2" s="27"/>
      <c r="AG2" s="18" t="s">
        <v>37</v>
      </c>
      <c r="AH2" s="164">
        <v>1.8E-5</v>
      </c>
      <c r="AI2" s="164">
        <v>1.11730076604486E-3</v>
      </c>
      <c r="AJ2" s="164">
        <v>2.85055376486724E-4</v>
      </c>
    </row>
    <row r="3" spans="1:36">
      <c r="A3" s="20" t="s">
        <v>26</v>
      </c>
      <c r="B3" s="20">
        <v>13711</v>
      </c>
      <c r="C3" s="20" t="s">
        <v>1607</v>
      </c>
      <c r="D3" s="20" t="s">
        <v>1608</v>
      </c>
      <c r="E3" s="18" t="s">
        <v>1531</v>
      </c>
      <c r="F3" s="20" t="s">
        <v>2132</v>
      </c>
      <c r="G3" s="20" t="s">
        <v>2133</v>
      </c>
      <c r="H3" s="18" t="s">
        <v>509</v>
      </c>
      <c r="I3" s="20" t="s">
        <v>1151</v>
      </c>
      <c r="J3" s="18" t="s">
        <v>31</v>
      </c>
      <c r="K3" s="18" t="s">
        <v>31</v>
      </c>
      <c r="L3" s="20" t="s">
        <v>515</v>
      </c>
      <c r="M3" s="18" t="s">
        <v>32</v>
      </c>
      <c r="N3" s="20" t="s">
        <v>645</v>
      </c>
      <c r="O3" s="20" t="s">
        <v>310</v>
      </c>
      <c r="P3" s="20" t="s">
        <v>2134</v>
      </c>
      <c r="Q3" s="20" t="s">
        <v>152</v>
      </c>
      <c r="R3" s="20" t="s">
        <v>594</v>
      </c>
      <c r="S3" s="18" t="s">
        <v>35</v>
      </c>
      <c r="T3" s="151">
        <v>3.847</v>
      </c>
      <c r="U3" s="20" t="s">
        <v>2135</v>
      </c>
      <c r="V3" s="167">
        <v>4.8500000000000001E-2</v>
      </c>
      <c r="W3" s="168">
        <v>4.8070000000000002E-2</v>
      </c>
      <c r="X3" s="18" t="s">
        <v>598</v>
      </c>
      <c r="Y3" s="18" t="s">
        <v>310</v>
      </c>
      <c r="Z3" s="151">
        <v>9000</v>
      </c>
      <c r="AA3" s="151">
        <v>1</v>
      </c>
      <c r="AB3" s="151">
        <v>101.6</v>
      </c>
      <c r="AC3" s="20"/>
      <c r="AD3" s="151">
        <v>9.1440000000000001</v>
      </c>
      <c r="AE3" s="20"/>
      <c r="AG3" s="18" t="s">
        <v>37</v>
      </c>
      <c r="AH3" s="164">
        <v>3.6000000000000001E-5</v>
      </c>
      <c r="AI3" s="164">
        <v>1.12483313461658E-3</v>
      </c>
      <c r="AJ3" s="164">
        <v>2.8697709910994302E-4</v>
      </c>
    </row>
    <row r="4" spans="1:36">
      <c r="A4" s="20" t="s">
        <v>26</v>
      </c>
      <c r="B4" s="20">
        <v>13711</v>
      </c>
      <c r="C4" s="20" t="s">
        <v>1611</v>
      </c>
      <c r="D4" s="20" t="s">
        <v>1612</v>
      </c>
      <c r="E4" s="18" t="s">
        <v>1531</v>
      </c>
      <c r="F4" s="20" t="s">
        <v>2136</v>
      </c>
      <c r="G4" s="20" t="s">
        <v>2137</v>
      </c>
      <c r="H4" s="18" t="s">
        <v>509</v>
      </c>
      <c r="I4" s="20" t="s">
        <v>1150</v>
      </c>
      <c r="J4" s="18" t="s">
        <v>31</v>
      </c>
      <c r="K4" s="18" t="s">
        <v>31</v>
      </c>
      <c r="L4" s="20" t="s">
        <v>515</v>
      </c>
      <c r="M4" s="18" t="s">
        <v>32</v>
      </c>
      <c r="N4" s="20" t="s">
        <v>630</v>
      </c>
      <c r="O4" s="20" t="s">
        <v>310</v>
      </c>
      <c r="P4" s="20" t="s">
        <v>2138</v>
      </c>
      <c r="Q4" s="20" t="s">
        <v>356</v>
      </c>
      <c r="R4" s="20" t="s">
        <v>592</v>
      </c>
      <c r="S4" s="18" t="s">
        <v>35</v>
      </c>
      <c r="T4" s="151">
        <v>2.597</v>
      </c>
      <c r="U4" s="20" t="s">
        <v>2139</v>
      </c>
      <c r="V4" s="167">
        <v>1.0800000000000001E-2</v>
      </c>
      <c r="W4" s="168">
        <v>4.4749999999999998E-2</v>
      </c>
      <c r="X4" s="18" t="s">
        <v>598</v>
      </c>
      <c r="Y4" s="18" t="s">
        <v>310</v>
      </c>
      <c r="Z4" s="151">
        <v>2214.86</v>
      </c>
      <c r="AA4" s="151">
        <v>1</v>
      </c>
      <c r="AB4" s="151">
        <v>92.04</v>
      </c>
      <c r="AC4" s="20"/>
      <c r="AD4" s="151">
        <v>2.0390000000000001</v>
      </c>
      <c r="AE4" s="20"/>
      <c r="AG4" s="18" t="s">
        <v>37</v>
      </c>
      <c r="AH4" s="164">
        <v>1.9999999999999999E-6</v>
      </c>
      <c r="AI4" s="164">
        <v>2.5076953438107397E-4</v>
      </c>
      <c r="AJ4" s="164">
        <v>6.3978479391400996E-5</v>
      </c>
    </row>
    <row r="5" spans="1:36">
      <c r="A5" s="20" t="s">
        <v>26</v>
      </c>
      <c r="B5" s="20">
        <v>13711</v>
      </c>
      <c r="C5" s="20" t="s">
        <v>2140</v>
      </c>
      <c r="D5" s="20" t="s">
        <v>2141</v>
      </c>
      <c r="E5" s="18" t="s">
        <v>1531</v>
      </c>
      <c r="F5" s="20" t="s">
        <v>2142</v>
      </c>
      <c r="G5" s="20" t="s">
        <v>2143</v>
      </c>
      <c r="H5" s="18" t="s">
        <v>509</v>
      </c>
      <c r="I5" s="20" t="s">
        <v>941</v>
      </c>
      <c r="J5" s="18" t="s">
        <v>31</v>
      </c>
      <c r="K5" s="18" t="s">
        <v>31</v>
      </c>
      <c r="L5" s="20" t="s">
        <v>515</v>
      </c>
      <c r="M5" s="18" t="s">
        <v>32</v>
      </c>
      <c r="N5" s="20" t="s">
        <v>662</v>
      </c>
      <c r="O5" s="20" t="s">
        <v>310</v>
      </c>
      <c r="P5" s="20" t="s">
        <v>2130</v>
      </c>
      <c r="Q5" s="20" t="s">
        <v>356</v>
      </c>
      <c r="R5" s="20" t="s">
        <v>592</v>
      </c>
      <c r="S5" s="18" t="s">
        <v>35</v>
      </c>
      <c r="T5" s="151">
        <v>0.219</v>
      </c>
      <c r="U5" s="20" t="s">
        <v>2144</v>
      </c>
      <c r="V5" s="167">
        <v>2.2499999999999999E-2</v>
      </c>
      <c r="W5" s="168">
        <v>7.7200000000000003E-3</v>
      </c>
      <c r="X5" s="18" t="s">
        <v>598</v>
      </c>
      <c r="Y5" s="18" t="s">
        <v>310</v>
      </c>
      <c r="Z5" s="151">
        <v>71440.070000000007</v>
      </c>
      <c r="AA5" s="151">
        <v>1</v>
      </c>
      <c r="AB5" s="151">
        <v>113.52</v>
      </c>
      <c r="AC5" s="20"/>
      <c r="AD5" s="151">
        <v>81.099000000000004</v>
      </c>
      <c r="AE5" s="20"/>
      <c r="AG5" s="18" t="s">
        <v>37</v>
      </c>
      <c r="AH5" s="164">
        <v>3.0899999999999998E-4</v>
      </c>
      <c r="AI5" s="164">
        <v>9.9762227493517298E-3</v>
      </c>
      <c r="AJ5" s="164">
        <v>2.5452197099967802E-3</v>
      </c>
    </row>
    <row r="6" spans="1:36">
      <c r="A6" s="20" t="s">
        <v>26</v>
      </c>
      <c r="B6" s="20">
        <v>13711</v>
      </c>
      <c r="C6" s="20" t="s">
        <v>2140</v>
      </c>
      <c r="D6" s="20" t="s">
        <v>2141</v>
      </c>
      <c r="E6" s="18" t="s">
        <v>1531</v>
      </c>
      <c r="F6" s="20" t="s">
        <v>2145</v>
      </c>
      <c r="G6" s="20" t="s">
        <v>2146</v>
      </c>
      <c r="H6" s="18" t="s">
        <v>509</v>
      </c>
      <c r="I6" s="20" t="s">
        <v>941</v>
      </c>
      <c r="J6" s="18" t="s">
        <v>31</v>
      </c>
      <c r="K6" s="18" t="s">
        <v>31</v>
      </c>
      <c r="L6" s="20" t="s">
        <v>515</v>
      </c>
      <c r="M6" s="18" t="s">
        <v>32</v>
      </c>
      <c r="N6" s="20" t="s">
        <v>662</v>
      </c>
      <c r="O6" s="20" t="s">
        <v>310</v>
      </c>
      <c r="P6" s="20" t="s">
        <v>2130</v>
      </c>
      <c r="Q6" s="20" t="s">
        <v>356</v>
      </c>
      <c r="R6" s="20" t="s">
        <v>592</v>
      </c>
      <c r="S6" s="18" t="s">
        <v>35</v>
      </c>
      <c r="T6" s="151">
        <v>2.036</v>
      </c>
      <c r="U6" s="20" t="s">
        <v>2147</v>
      </c>
      <c r="V6" s="167">
        <v>3.2000000000000001E-2</v>
      </c>
      <c r="W6" s="168">
        <v>2.9739999999999999E-2</v>
      </c>
      <c r="X6" s="18" t="s">
        <v>598</v>
      </c>
      <c r="Y6" s="18" t="s">
        <v>310</v>
      </c>
      <c r="Z6" s="149">
        <v>18000</v>
      </c>
      <c r="AA6" s="149">
        <v>1</v>
      </c>
      <c r="AB6" s="149">
        <v>104.3</v>
      </c>
      <c r="AC6" s="20"/>
      <c r="AD6" s="149">
        <v>18.774000000000001</v>
      </c>
      <c r="AG6" s="2" t="s">
        <v>37</v>
      </c>
      <c r="AH6" s="164">
        <v>5.0000000000000002E-5</v>
      </c>
      <c r="AI6" s="164">
        <v>2.30945070749034E-3</v>
      </c>
      <c r="AJ6" s="164">
        <v>5.8920691805447001E-4</v>
      </c>
    </row>
    <row r="7" spans="1:36">
      <c r="A7" s="20" t="s">
        <v>26</v>
      </c>
      <c r="B7" s="20">
        <v>13711</v>
      </c>
      <c r="C7" s="20" t="s">
        <v>2140</v>
      </c>
      <c r="D7" s="20" t="s">
        <v>2141</v>
      </c>
      <c r="E7" s="18" t="s">
        <v>1531</v>
      </c>
      <c r="F7" s="20" t="s">
        <v>2148</v>
      </c>
      <c r="G7" s="20" t="s">
        <v>2149</v>
      </c>
      <c r="H7" s="18" t="s">
        <v>509</v>
      </c>
      <c r="I7" s="20" t="s">
        <v>1150</v>
      </c>
      <c r="J7" s="18" t="s">
        <v>31</v>
      </c>
      <c r="K7" s="18" t="s">
        <v>31</v>
      </c>
      <c r="L7" s="20" t="s">
        <v>515</v>
      </c>
      <c r="M7" s="18" t="s">
        <v>32</v>
      </c>
      <c r="N7" s="20" t="s">
        <v>662</v>
      </c>
      <c r="O7" s="20" t="s">
        <v>310</v>
      </c>
      <c r="P7" s="20" t="s">
        <v>2130</v>
      </c>
      <c r="Q7" s="20" t="s">
        <v>356</v>
      </c>
      <c r="R7" s="20" t="s">
        <v>592</v>
      </c>
      <c r="S7" s="18" t="s">
        <v>35</v>
      </c>
      <c r="T7" s="151">
        <v>2.0590000000000002</v>
      </c>
      <c r="U7" s="20" t="s">
        <v>2150</v>
      </c>
      <c r="V7" s="167">
        <v>5.7000000000000002E-2</v>
      </c>
      <c r="W7" s="168">
        <v>5.9130000000000002E-2</v>
      </c>
      <c r="X7" s="18" t="s">
        <v>598</v>
      </c>
      <c r="Y7" s="18" t="s">
        <v>310</v>
      </c>
      <c r="Z7" s="149">
        <v>14166.67</v>
      </c>
      <c r="AA7" s="149">
        <v>1</v>
      </c>
      <c r="AB7" s="149">
        <v>100.07</v>
      </c>
      <c r="AC7" s="20"/>
      <c r="AD7" s="149">
        <v>14.177</v>
      </c>
      <c r="AG7" s="2" t="s">
        <v>37</v>
      </c>
      <c r="AH7" s="164">
        <v>3.6000000000000001E-5</v>
      </c>
      <c r="AI7" s="164">
        <v>1.7439079638074E-3</v>
      </c>
      <c r="AJ7" s="164">
        <v>4.4492079150812701E-4</v>
      </c>
    </row>
    <row r="8" spans="1:36">
      <c r="A8" s="20" t="s">
        <v>26</v>
      </c>
      <c r="B8" s="20">
        <v>13711</v>
      </c>
      <c r="C8" s="20" t="s">
        <v>2151</v>
      </c>
      <c r="D8" s="20" t="s">
        <v>2152</v>
      </c>
      <c r="E8" s="18" t="s">
        <v>1531</v>
      </c>
      <c r="F8" s="20" t="s">
        <v>2153</v>
      </c>
      <c r="G8" s="20" t="s">
        <v>2154</v>
      </c>
      <c r="H8" s="18" t="s">
        <v>509</v>
      </c>
      <c r="I8" s="20" t="s">
        <v>1150</v>
      </c>
      <c r="J8" s="18" t="s">
        <v>31</v>
      </c>
      <c r="K8" s="18" t="s">
        <v>31</v>
      </c>
      <c r="L8" s="20" t="s">
        <v>515</v>
      </c>
      <c r="M8" s="18" t="s">
        <v>32</v>
      </c>
      <c r="N8" s="20" t="s">
        <v>635</v>
      </c>
      <c r="O8" s="20" t="s">
        <v>310</v>
      </c>
      <c r="P8" s="20" t="s">
        <v>2134</v>
      </c>
      <c r="Q8" s="20" t="s">
        <v>152</v>
      </c>
      <c r="R8" s="20" t="s">
        <v>594</v>
      </c>
      <c r="S8" s="18" t="s">
        <v>35</v>
      </c>
      <c r="T8" s="151">
        <v>2.6080000000000001</v>
      </c>
      <c r="U8" s="20" t="s">
        <v>2155</v>
      </c>
      <c r="V8" s="167">
        <v>8.2500000000000004E-2</v>
      </c>
      <c r="W8" s="168">
        <v>6.8680000000000005E-2</v>
      </c>
      <c r="X8" s="18" t="s">
        <v>598</v>
      </c>
      <c r="Y8" s="18" t="s">
        <v>310</v>
      </c>
      <c r="Z8" s="151">
        <v>27300</v>
      </c>
      <c r="AA8" s="151">
        <v>1</v>
      </c>
      <c r="AB8" s="151">
        <v>105.98</v>
      </c>
      <c r="AC8" s="20"/>
      <c r="AD8" s="151">
        <v>28.933</v>
      </c>
      <c r="AE8" s="20"/>
      <c r="AG8" s="18" t="s">
        <v>37</v>
      </c>
      <c r="AH8" s="164">
        <v>3.3100000000000002E-4</v>
      </c>
      <c r="AI8" s="164">
        <v>3.5590857021675E-3</v>
      </c>
      <c r="AJ8" s="164">
        <v>9.0802454058206404E-4</v>
      </c>
    </row>
    <row r="9" spans="1:36">
      <c r="A9" s="20" t="s">
        <v>26</v>
      </c>
      <c r="B9" s="20">
        <v>13711</v>
      </c>
      <c r="C9" s="20" t="s">
        <v>1615</v>
      </c>
      <c r="D9" s="20" t="s">
        <v>1616</v>
      </c>
      <c r="E9" s="18" t="s">
        <v>1531</v>
      </c>
      <c r="F9" s="20" t="s">
        <v>2156</v>
      </c>
      <c r="G9" s="20" t="s">
        <v>2157</v>
      </c>
      <c r="H9" s="18" t="s">
        <v>509</v>
      </c>
      <c r="I9" s="20" t="s">
        <v>1150</v>
      </c>
      <c r="J9" s="18" t="s">
        <v>31</v>
      </c>
      <c r="K9" s="18" t="s">
        <v>31</v>
      </c>
      <c r="L9" s="20" t="s">
        <v>515</v>
      </c>
      <c r="M9" s="18" t="s">
        <v>32</v>
      </c>
      <c r="N9" s="20" t="s">
        <v>625</v>
      </c>
      <c r="O9" s="20" t="s">
        <v>310</v>
      </c>
      <c r="P9" s="20" t="s">
        <v>2134</v>
      </c>
      <c r="Q9" s="20" t="s">
        <v>152</v>
      </c>
      <c r="R9" s="20" t="s">
        <v>592</v>
      </c>
      <c r="S9" s="18" t="s">
        <v>35</v>
      </c>
      <c r="T9" s="151">
        <v>3.18</v>
      </c>
      <c r="U9" s="20" t="s">
        <v>2158</v>
      </c>
      <c r="V9" s="167">
        <v>6.0499999999999998E-2</v>
      </c>
      <c r="W9" s="168">
        <v>5.9700000000000003E-2</v>
      </c>
      <c r="X9" s="18" t="s">
        <v>598</v>
      </c>
      <c r="Y9" s="18" t="s">
        <v>310</v>
      </c>
      <c r="Z9" s="151">
        <v>5000</v>
      </c>
      <c r="AA9" s="151">
        <v>1</v>
      </c>
      <c r="AB9" s="151">
        <v>100.57</v>
      </c>
      <c r="AC9" s="20"/>
      <c r="AD9" s="151">
        <v>5.0289999999999999</v>
      </c>
      <c r="AE9" s="20"/>
      <c r="AG9" s="18" t="s">
        <v>37</v>
      </c>
      <c r="AH9" s="164">
        <v>2.3E-5</v>
      </c>
      <c r="AI9" s="164">
        <v>6.1857211476590897E-4</v>
      </c>
      <c r="AJ9" s="164">
        <v>1.5781543557243501E-4</v>
      </c>
    </row>
    <row r="10" spans="1:36">
      <c r="A10" s="20" t="s">
        <v>26</v>
      </c>
      <c r="B10" s="20">
        <v>13711</v>
      </c>
      <c r="C10" s="20" t="s">
        <v>1615</v>
      </c>
      <c r="D10" s="20" t="s">
        <v>1616</v>
      </c>
      <c r="E10" s="18" t="s">
        <v>1531</v>
      </c>
      <c r="F10" s="20" t="s">
        <v>2159</v>
      </c>
      <c r="G10" s="20" t="s">
        <v>2160</v>
      </c>
      <c r="H10" s="18" t="s">
        <v>509</v>
      </c>
      <c r="I10" s="20" t="s">
        <v>1150</v>
      </c>
      <c r="J10" s="18" t="s">
        <v>31</v>
      </c>
      <c r="K10" s="18" t="s">
        <v>31</v>
      </c>
      <c r="L10" s="20" t="s">
        <v>515</v>
      </c>
      <c r="M10" s="18" t="s">
        <v>32</v>
      </c>
      <c r="N10" s="20" t="s">
        <v>625</v>
      </c>
      <c r="O10" s="20" t="s">
        <v>310</v>
      </c>
      <c r="P10" s="20" t="s">
        <v>2161</v>
      </c>
      <c r="Q10" s="20" t="s">
        <v>600</v>
      </c>
      <c r="R10" s="20" t="s">
        <v>594</v>
      </c>
      <c r="S10" s="18" t="s">
        <v>35</v>
      </c>
      <c r="T10" s="151">
        <v>3.82</v>
      </c>
      <c r="U10" s="20" t="s">
        <v>137</v>
      </c>
      <c r="V10" s="167">
        <v>5.5E-2</v>
      </c>
      <c r="W10" s="168">
        <v>6.694E-2</v>
      </c>
      <c r="X10" s="18" t="s">
        <v>598</v>
      </c>
      <c r="Y10" s="18" t="s">
        <v>310</v>
      </c>
      <c r="Z10" s="151">
        <v>6000</v>
      </c>
      <c r="AA10" s="151">
        <v>1</v>
      </c>
      <c r="AB10" s="151">
        <v>96.08</v>
      </c>
      <c r="AC10" s="20"/>
      <c r="AD10" s="151">
        <v>5.7649999999999997</v>
      </c>
      <c r="AE10" s="20"/>
      <c r="AG10" s="18" t="s">
        <v>37</v>
      </c>
      <c r="AH10" s="164">
        <v>0</v>
      </c>
      <c r="AI10" s="164">
        <v>7.09146768858012E-4</v>
      </c>
      <c r="AJ10" s="164">
        <v>1.8092361996380099E-4</v>
      </c>
    </row>
    <row r="11" spans="1:36">
      <c r="A11" s="20" t="s">
        <v>26</v>
      </c>
      <c r="B11" s="20">
        <v>13711</v>
      </c>
      <c r="C11" s="20" t="s">
        <v>1615</v>
      </c>
      <c r="D11" s="20" t="s">
        <v>1616</v>
      </c>
      <c r="E11" s="18" t="s">
        <v>1531</v>
      </c>
      <c r="F11" s="20" t="s">
        <v>2162</v>
      </c>
      <c r="G11" s="20" t="s">
        <v>2163</v>
      </c>
      <c r="H11" s="18" t="s">
        <v>509</v>
      </c>
      <c r="I11" s="20" t="s">
        <v>1150</v>
      </c>
      <c r="J11" s="18" t="s">
        <v>31</v>
      </c>
      <c r="K11" s="18" t="s">
        <v>31</v>
      </c>
      <c r="L11" s="20" t="s">
        <v>515</v>
      </c>
      <c r="M11" s="18" t="s">
        <v>32</v>
      </c>
      <c r="N11" s="20" t="s">
        <v>625</v>
      </c>
      <c r="O11" s="20" t="s">
        <v>310</v>
      </c>
      <c r="P11" s="20" t="s">
        <v>2134</v>
      </c>
      <c r="Q11" s="20" t="s">
        <v>152</v>
      </c>
      <c r="R11" s="20" t="s">
        <v>592</v>
      </c>
      <c r="S11" s="18" t="s">
        <v>35</v>
      </c>
      <c r="T11" s="151">
        <v>0.72799999999999998</v>
      </c>
      <c r="U11" s="20" t="s">
        <v>2164</v>
      </c>
      <c r="V11" s="167">
        <v>3.5499999999999997E-2</v>
      </c>
      <c r="W11" s="168">
        <v>6.1089999999999998E-2</v>
      </c>
      <c r="X11" s="18" t="s">
        <v>598</v>
      </c>
      <c r="Y11" s="18" t="s">
        <v>310</v>
      </c>
      <c r="Z11" s="151">
        <v>30562</v>
      </c>
      <c r="AA11" s="151">
        <v>1</v>
      </c>
      <c r="AB11" s="151">
        <v>99.15</v>
      </c>
      <c r="AC11" s="20"/>
      <c r="AD11" s="151">
        <v>30.302</v>
      </c>
      <c r="AE11" s="20"/>
      <c r="AG11" s="18" t="s">
        <v>37</v>
      </c>
      <c r="AH11" s="164">
        <v>1.07E-4</v>
      </c>
      <c r="AI11" s="164">
        <v>3.7275748559646299E-3</v>
      </c>
      <c r="AJ11" s="164">
        <v>9.5101094194254096E-4</v>
      </c>
    </row>
    <row r="12" spans="1:36">
      <c r="A12" s="20" t="s">
        <v>26</v>
      </c>
      <c r="B12" s="20">
        <v>13711</v>
      </c>
      <c r="C12" s="20" t="s">
        <v>2165</v>
      </c>
      <c r="D12" s="20" t="s">
        <v>2166</v>
      </c>
      <c r="E12" s="18" t="s">
        <v>1531</v>
      </c>
      <c r="F12" s="20" t="s">
        <v>2167</v>
      </c>
      <c r="G12" s="20" t="s">
        <v>2168</v>
      </c>
      <c r="H12" s="18" t="s">
        <v>509</v>
      </c>
      <c r="I12" s="20" t="s">
        <v>941</v>
      </c>
      <c r="J12" s="18" t="s">
        <v>31</v>
      </c>
      <c r="K12" s="18" t="s">
        <v>31</v>
      </c>
      <c r="L12" s="20" t="s">
        <v>515</v>
      </c>
      <c r="M12" s="18" t="s">
        <v>32</v>
      </c>
      <c r="N12" s="20" t="s">
        <v>635</v>
      </c>
      <c r="O12" s="20" t="s">
        <v>310</v>
      </c>
      <c r="P12" s="20" t="s">
        <v>2130</v>
      </c>
      <c r="Q12" s="20" t="s">
        <v>356</v>
      </c>
      <c r="R12" s="20" t="s">
        <v>592</v>
      </c>
      <c r="S12" s="18" t="s">
        <v>35</v>
      </c>
      <c r="T12" s="151">
        <v>4.4420000000000002</v>
      </c>
      <c r="U12" s="20" t="s">
        <v>2169</v>
      </c>
      <c r="V12" s="167">
        <v>0.03</v>
      </c>
      <c r="W12" s="168">
        <v>3.075E-2</v>
      </c>
      <c r="X12" s="18" t="s">
        <v>598</v>
      </c>
      <c r="Y12" s="18" t="s">
        <v>310</v>
      </c>
      <c r="Z12" s="151">
        <v>9185</v>
      </c>
      <c r="AA12" s="151">
        <v>1</v>
      </c>
      <c r="AB12" s="151">
        <v>101.33</v>
      </c>
      <c r="AC12" s="20"/>
      <c r="AD12" s="151">
        <v>9.3070000000000004</v>
      </c>
      <c r="AE12" s="20"/>
      <c r="AG12" s="18" t="s">
        <v>37</v>
      </c>
      <c r="AH12" s="164">
        <v>3.3000000000000003E-5</v>
      </c>
      <c r="AI12" s="164">
        <v>1.1449040375759599E-3</v>
      </c>
      <c r="AJ12" s="164">
        <v>2.9209776041564398E-4</v>
      </c>
    </row>
    <row r="13" spans="1:36">
      <c r="A13" s="20" t="s">
        <v>26</v>
      </c>
      <c r="B13" s="20">
        <v>13711</v>
      </c>
      <c r="C13" s="20" t="s">
        <v>2165</v>
      </c>
      <c r="D13" s="20" t="s">
        <v>2166</v>
      </c>
      <c r="E13" s="18" t="s">
        <v>1531</v>
      </c>
      <c r="F13" s="20" t="s">
        <v>2170</v>
      </c>
      <c r="G13" s="20" t="s">
        <v>2168</v>
      </c>
      <c r="H13" s="18" t="s">
        <v>509</v>
      </c>
      <c r="I13" s="20" t="s">
        <v>941</v>
      </c>
      <c r="J13" s="18" t="s">
        <v>31</v>
      </c>
      <c r="K13" s="18" t="s">
        <v>31</v>
      </c>
      <c r="L13" s="20" t="s">
        <v>515</v>
      </c>
      <c r="M13" s="18" t="s">
        <v>32</v>
      </c>
      <c r="N13" s="20" t="s">
        <v>635</v>
      </c>
      <c r="O13" s="20" t="s">
        <v>310</v>
      </c>
      <c r="P13" s="20" t="s">
        <v>2130</v>
      </c>
      <c r="Q13" s="20" t="s">
        <v>356</v>
      </c>
      <c r="R13" s="20" t="s">
        <v>592</v>
      </c>
      <c r="S13" s="18" t="s">
        <v>35</v>
      </c>
      <c r="T13" s="151">
        <v>4.4420000000000002</v>
      </c>
      <c r="U13" s="20" t="s">
        <v>2169</v>
      </c>
      <c r="V13" s="167">
        <v>0.03</v>
      </c>
      <c r="W13" s="168">
        <v>3.1559999999999998E-2</v>
      </c>
      <c r="X13" s="18" t="s">
        <v>598</v>
      </c>
      <c r="Y13" s="18" t="s">
        <v>310</v>
      </c>
      <c r="Z13" s="151">
        <v>38815</v>
      </c>
      <c r="AA13" s="151">
        <v>1</v>
      </c>
      <c r="AB13" s="151">
        <v>101.33</v>
      </c>
      <c r="AC13" s="20"/>
      <c r="AD13" s="151">
        <v>38.911999999999999</v>
      </c>
      <c r="AE13" s="20"/>
      <c r="AG13" s="18" t="s">
        <v>37</v>
      </c>
      <c r="AH13" s="164">
        <v>0</v>
      </c>
      <c r="AI13" s="164">
        <v>4.7867505053929803E-3</v>
      </c>
      <c r="AJ13" s="164">
        <v>1.22123693899627E-3</v>
      </c>
    </row>
    <row r="14" spans="1:36">
      <c r="A14" s="20" t="s">
        <v>26</v>
      </c>
      <c r="B14" s="20">
        <v>13711</v>
      </c>
      <c r="C14" s="20" t="s">
        <v>2165</v>
      </c>
      <c r="D14" s="20" t="s">
        <v>2166</v>
      </c>
      <c r="E14" s="18" t="s">
        <v>1531</v>
      </c>
      <c r="F14" s="20" t="s">
        <v>2171</v>
      </c>
      <c r="G14" s="20" t="s">
        <v>2172</v>
      </c>
      <c r="H14" s="18" t="s">
        <v>509</v>
      </c>
      <c r="I14" s="20" t="s">
        <v>1150</v>
      </c>
      <c r="J14" s="18" t="s">
        <v>31</v>
      </c>
      <c r="K14" s="18" t="s">
        <v>31</v>
      </c>
      <c r="L14" s="20" t="s">
        <v>515</v>
      </c>
      <c r="M14" s="18" t="s">
        <v>32</v>
      </c>
      <c r="N14" s="20" t="s">
        <v>635</v>
      </c>
      <c r="O14" s="20" t="s">
        <v>310</v>
      </c>
      <c r="P14" s="20" t="s">
        <v>2130</v>
      </c>
      <c r="Q14" s="20" t="s">
        <v>356</v>
      </c>
      <c r="R14" s="20" t="s">
        <v>592</v>
      </c>
      <c r="S14" s="18" t="s">
        <v>35</v>
      </c>
      <c r="T14" s="151">
        <v>1.571</v>
      </c>
      <c r="U14" s="20" t="s">
        <v>2173</v>
      </c>
      <c r="V14" s="167">
        <v>3.9E-2</v>
      </c>
      <c r="W14" s="168">
        <v>4.9259999999999998E-2</v>
      </c>
      <c r="X14" s="18" t="s">
        <v>598</v>
      </c>
      <c r="Y14" s="18" t="s">
        <v>310</v>
      </c>
      <c r="Z14" s="151">
        <v>4000</v>
      </c>
      <c r="AA14" s="151">
        <v>1</v>
      </c>
      <c r="AB14" s="151">
        <v>98.54</v>
      </c>
      <c r="AC14" s="20"/>
      <c r="AD14" s="151">
        <v>3.9420000000000002</v>
      </c>
      <c r="AE14" s="20"/>
      <c r="AG14" s="18" t="s">
        <v>37</v>
      </c>
      <c r="AH14" s="164">
        <v>3.9999999999999998E-6</v>
      </c>
      <c r="AI14" s="164">
        <v>4.8486901612037502E-4</v>
      </c>
      <c r="AJ14" s="164">
        <v>1.2370395164607999E-4</v>
      </c>
    </row>
    <row r="15" spans="1:36">
      <c r="A15" s="20" t="s">
        <v>26</v>
      </c>
      <c r="B15" s="20">
        <v>13711</v>
      </c>
      <c r="C15" s="20" t="s">
        <v>2165</v>
      </c>
      <c r="D15" s="20" t="s">
        <v>2166</v>
      </c>
      <c r="E15" s="18" t="s">
        <v>1531</v>
      </c>
      <c r="F15" s="20" t="s">
        <v>2174</v>
      </c>
      <c r="G15" s="20" t="s">
        <v>2175</v>
      </c>
      <c r="H15" s="18" t="s">
        <v>509</v>
      </c>
      <c r="I15" s="20" t="s">
        <v>1150</v>
      </c>
      <c r="J15" s="18" t="s">
        <v>31</v>
      </c>
      <c r="K15" s="18" t="s">
        <v>31</v>
      </c>
      <c r="L15" s="20" t="s">
        <v>515</v>
      </c>
      <c r="M15" s="18" t="s">
        <v>32</v>
      </c>
      <c r="N15" s="20" t="s">
        <v>635</v>
      </c>
      <c r="O15" s="20" t="s">
        <v>310</v>
      </c>
      <c r="P15" s="20" t="s">
        <v>2130</v>
      </c>
      <c r="Q15" s="20" t="s">
        <v>356</v>
      </c>
      <c r="R15" s="20" t="s">
        <v>592</v>
      </c>
      <c r="S15" s="18" t="s">
        <v>35</v>
      </c>
      <c r="T15" s="151">
        <v>4.1840000000000002</v>
      </c>
      <c r="U15" s="20" t="s">
        <v>2169</v>
      </c>
      <c r="V15" s="167">
        <v>5.5E-2</v>
      </c>
      <c r="W15" s="168">
        <v>5.704E-2</v>
      </c>
      <c r="X15" s="18" t="s">
        <v>598</v>
      </c>
      <c r="Y15" s="18" t="s">
        <v>310</v>
      </c>
      <c r="Z15" s="151">
        <v>10000</v>
      </c>
      <c r="AA15" s="151">
        <v>1</v>
      </c>
      <c r="AB15" s="151">
        <v>101</v>
      </c>
      <c r="AC15" s="20"/>
      <c r="AD15" s="151">
        <v>10.1</v>
      </c>
      <c r="AE15" s="20"/>
      <c r="AG15" s="18" t="s">
        <v>37</v>
      </c>
      <c r="AH15" s="164">
        <v>4.1E-5</v>
      </c>
      <c r="AI15" s="164">
        <v>1.24243379917186E-3</v>
      </c>
      <c r="AJ15" s="164">
        <v>3.1698039162406197E-4</v>
      </c>
    </row>
    <row r="16" spans="1:36">
      <c r="A16" s="20" t="s">
        <v>26</v>
      </c>
      <c r="B16" s="20">
        <v>13711</v>
      </c>
      <c r="C16" s="20" t="s">
        <v>2176</v>
      </c>
      <c r="D16" s="20" t="s">
        <v>2177</v>
      </c>
      <c r="E16" s="18" t="s">
        <v>1531</v>
      </c>
      <c r="F16" s="20" t="s">
        <v>2178</v>
      </c>
      <c r="G16" s="20" t="s">
        <v>2179</v>
      </c>
      <c r="H16" s="18" t="s">
        <v>509</v>
      </c>
      <c r="I16" s="20" t="s">
        <v>1150</v>
      </c>
      <c r="J16" s="18" t="s">
        <v>31</v>
      </c>
      <c r="K16" s="18" t="s">
        <v>31</v>
      </c>
      <c r="L16" s="20" t="s">
        <v>515</v>
      </c>
      <c r="M16" s="18" t="s">
        <v>32</v>
      </c>
      <c r="N16" s="20" t="s">
        <v>635</v>
      </c>
      <c r="O16" s="20" t="s">
        <v>310</v>
      </c>
      <c r="P16" s="20" t="s">
        <v>153</v>
      </c>
      <c r="Q16" s="20" t="s">
        <v>600</v>
      </c>
      <c r="R16" s="20" t="s">
        <v>592</v>
      </c>
      <c r="S16" s="18" t="s">
        <v>35</v>
      </c>
      <c r="T16" s="151">
        <v>1.2</v>
      </c>
      <c r="U16" s="20" t="s">
        <v>2180</v>
      </c>
      <c r="V16" s="167">
        <v>0.04</v>
      </c>
      <c r="W16" s="168">
        <v>4.9059999999999999E-2</v>
      </c>
      <c r="X16" s="18" t="s">
        <v>598</v>
      </c>
      <c r="Y16" s="18" t="s">
        <v>310</v>
      </c>
      <c r="Z16" s="151">
        <v>2840</v>
      </c>
      <c r="AA16" s="151">
        <v>1</v>
      </c>
      <c r="AB16" s="151">
        <v>100.02</v>
      </c>
      <c r="AC16" s="20"/>
      <c r="AD16" s="151">
        <v>2.8410000000000002</v>
      </c>
      <c r="AE16" s="20"/>
      <c r="AG16" s="18" t="s">
        <v>37</v>
      </c>
      <c r="AH16" s="164">
        <v>1.4E-5</v>
      </c>
      <c r="AI16" s="164">
        <v>3.4942749426198E-4</v>
      </c>
      <c r="AJ16" s="164">
        <v>8.9148946245027599E-5</v>
      </c>
    </row>
    <row r="17" spans="1:36">
      <c r="A17" s="20" t="s">
        <v>26</v>
      </c>
      <c r="B17" s="20">
        <v>13711</v>
      </c>
      <c r="C17" s="20" t="s">
        <v>1631</v>
      </c>
      <c r="D17" s="20" t="s">
        <v>1632</v>
      </c>
      <c r="E17" s="18" t="s">
        <v>1531</v>
      </c>
      <c r="F17" s="20" t="s">
        <v>2181</v>
      </c>
      <c r="G17" s="20" t="s">
        <v>2182</v>
      </c>
      <c r="H17" s="18" t="s">
        <v>509</v>
      </c>
      <c r="I17" s="20" t="s">
        <v>1150</v>
      </c>
      <c r="J17" s="18" t="s">
        <v>31</v>
      </c>
      <c r="K17" s="18" t="s">
        <v>31</v>
      </c>
      <c r="L17" s="20" t="s">
        <v>515</v>
      </c>
      <c r="M17" s="18" t="s">
        <v>32</v>
      </c>
      <c r="N17" s="20" t="s">
        <v>649</v>
      </c>
      <c r="O17" s="20" t="s">
        <v>310</v>
      </c>
      <c r="P17" s="20" t="s">
        <v>2183</v>
      </c>
      <c r="Q17" s="20" t="s">
        <v>600</v>
      </c>
      <c r="R17" s="20" t="s">
        <v>592</v>
      </c>
      <c r="S17" s="18" t="s">
        <v>35</v>
      </c>
      <c r="T17" s="151">
        <v>0.26</v>
      </c>
      <c r="U17" s="20" t="s">
        <v>362</v>
      </c>
      <c r="V17" s="167">
        <v>5.5500000000000001E-2</v>
      </c>
      <c r="W17" s="168">
        <v>5.8950000000000002E-2</v>
      </c>
      <c r="X17" s="18" t="s">
        <v>598</v>
      </c>
      <c r="Y17" s="18" t="s">
        <v>310</v>
      </c>
      <c r="Z17" s="151">
        <v>59000.800000000003</v>
      </c>
      <c r="AA17" s="151">
        <v>1</v>
      </c>
      <c r="AB17" s="151">
        <v>101.27</v>
      </c>
      <c r="AC17" s="20"/>
      <c r="AD17" s="151">
        <v>59.75</v>
      </c>
      <c r="AE17" s="20"/>
      <c r="AG17" s="18" t="s">
        <v>37</v>
      </c>
      <c r="AH17" s="164">
        <v>8.7299999999999997E-4</v>
      </c>
      <c r="AI17" s="164">
        <v>7.3500550858441299E-3</v>
      </c>
      <c r="AJ17" s="164">
        <v>1.87520923941561E-3</v>
      </c>
    </row>
    <row r="18" spans="1:36">
      <c r="A18" s="20" t="s">
        <v>26</v>
      </c>
      <c r="B18" s="20">
        <v>13711</v>
      </c>
      <c r="C18" s="20" t="s">
        <v>2184</v>
      </c>
      <c r="D18" s="20" t="s">
        <v>2185</v>
      </c>
      <c r="E18" s="18" t="s">
        <v>1531</v>
      </c>
      <c r="F18" s="20" t="s">
        <v>2186</v>
      </c>
      <c r="G18" s="20" t="s">
        <v>2187</v>
      </c>
      <c r="H18" s="18" t="s">
        <v>509</v>
      </c>
      <c r="I18" s="20" t="s">
        <v>1150</v>
      </c>
      <c r="J18" s="18" t="s">
        <v>31</v>
      </c>
      <c r="K18" s="18" t="s">
        <v>31</v>
      </c>
      <c r="L18" s="20" t="s">
        <v>515</v>
      </c>
      <c r="M18" s="18" t="s">
        <v>32</v>
      </c>
      <c r="N18" s="20" t="s">
        <v>660</v>
      </c>
      <c r="O18" s="20" t="s">
        <v>310</v>
      </c>
      <c r="P18" s="20" t="s">
        <v>2188</v>
      </c>
      <c r="Q18" s="20" t="s">
        <v>356</v>
      </c>
      <c r="R18" s="20" t="s">
        <v>592</v>
      </c>
      <c r="S18" s="18" t="s">
        <v>35</v>
      </c>
      <c r="T18" s="151">
        <v>3.2730000000000001</v>
      </c>
      <c r="U18" s="20" t="s">
        <v>2189</v>
      </c>
      <c r="V18" s="167">
        <v>2.1000000000000001E-2</v>
      </c>
      <c r="W18" s="168">
        <v>5.2109999999999997E-2</v>
      </c>
      <c r="X18" s="18" t="s">
        <v>598</v>
      </c>
      <c r="Y18" s="18" t="s">
        <v>310</v>
      </c>
      <c r="Z18" s="151">
        <v>7875</v>
      </c>
      <c r="AA18" s="151">
        <v>1</v>
      </c>
      <c r="AB18" s="151">
        <v>91.03</v>
      </c>
      <c r="AC18" s="20"/>
      <c r="AD18" s="151">
        <v>7.1689999999999996</v>
      </c>
      <c r="AE18" s="20"/>
      <c r="AG18" s="18" t="s">
        <v>37</v>
      </c>
      <c r="AH18" s="164">
        <v>1.8E-5</v>
      </c>
      <c r="AI18" s="164">
        <v>8.8183430328374801E-4</v>
      </c>
      <c r="AJ18" s="164">
        <v>2.2498114828229201E-4</v>
      </c>
    </row>
    <row r="19" spans="1:36">
      <c r="A19" s="20" t="s">
        <v>26</v>
      </c>
      <c r="B19" s="20">
        <v>13711</v>
      </c>
      <c r="C19" s="20" t="s">
        <v>2190</v>
      </c>
      <c r="D19" s="20" t="s">
        <v>2191</v>
      </c>
      <c r="E19" s="18" t="s">
        <v>1531</v>
      </c>
      <c r="F19" s="20" t="s">
        <v>2192</v>
      </c>
      <c r="G19" s="20" t="s">
        <v>2193</v>
      </c>
      <c r="H19" s="18" t="s">
        <v>509</v>
      </c>
      <c r="I19" s="20" t="s">
        <v>1150</v>
      </c>
      <c r="J19" s="18" t="s">
        <v>31</v>
      </c>
      <c r="K19" s="18" t="s">
        <v>487</v>
      </c>
      <c r="L19" s="20" t="s">
        <v>515</v>
      </c>
      <c r="M19" s="18" t="s">
        <v>32</v>
      </c>
      <c r="N19" s="20" t="s">
        <v>649</v>
      </c>
      <c r="O19" s="20" t="s">
        <v>310</v>
      </c>
      <c r="P19" s="20" t="s">
        <v>2134</v>
      </c>
      <c r="Q19" s="20" t="s">
        <v>152</v>
      </c>
      <c r="R19" s="20" t="s">
        <v>594</v>
      </c>
      <c r="S19" s="18" t="s">
        <v>35</v>
      </c>
      <c r="T19" s="151">
        <v>0.93400000000000005</v>
      </c>
      <c r="U19" s="20" t="s">
        <v>2194</v>
      </c>
      <c r="V19" s="167">
        <v>7.2499999999999995E-2</v>
      </c>
      <c r="W19" s="168">
        <v>6.3920000000000005E-2</v>
      </c>
      <c r="X19" s="18" t="s">
        <v>598</v>
      </c>
      <c r="Y19" s="18" t="s">
        <v>310</v>
      </c>
      <c r="Z19" s="151">
        <v>10787.78</v>
      </c>
      <c r="AA19" s="151">
        <v>1</v>
      </c>
      <c r="AB19" s="151">
        <v>101.2</v>
      </c>
      <c r="AC19" s="20"/>
      <c r="AD19" s="151">
        <v>10.917</v>
      </c>
      <c r="AE19" s="20"/>
      <c r="AG19" s="18" t="s">
        <v>37</v>
      </c>
      <c r="AH19" s="164">
        <v>7.1000000000000005E-5</v>
      </c>
      <c r="AI19" s="164">
        <v>1.3429643287040101E-3</v>
      </c>
      <c r="AJ19" s="164">
        <v>3.4262860454495803E-4</v>
      </c>
    </row>
    <row r="20" spans="1:36">
      <c r="A20" s="2" t="s">
        <v>26</v>
      </c>
      <c r="B20" s="2">
        <v>13711</v>
      </c>
      <c r="C20" s="2" t="s">
        <v>2195</v>
      </c>
      <c r="D20" s="2" t="s">
        <v>2196</v>
      </c>
      <c r="E20" s="18" t="s">
        <v>34</v>
      </c>
      <c r="F20" s="2" t="s">
        <v>2197</v>
      </c>
      <c r="G20" s="2" t="s">
        <v>2198</v>
      </c>
      <c r="H20" s="18" t="s">
        <v>509</v>
      </c>
      <c r="I20" s="20" t="s">
        <v>1150</v>
      </c>
      <c r="J20" s="18" t="s">
        <v>31</v>
      </c>
      <c r="K20" s="18" t="s">
        <v>178</v>
      </c>
      <c r="L20" s="20" t="s">
        <v>515</v>
      </c>
      <c r="M20" s="18" t="s">
        <v>32</v>
      </c>
      <c r="N20" s="20" t="s">
        <v>627</v>
      </c>
      <c r="O20" s="20" t="s">
        <v>310</v>
      </c>
      <c r="P20" s="2" t="s">
        <v>2130</v>
      </c>
      <c r="Q20" s="20" t="s">
        <v>356</v>
      </c>
      <c r="R20" s="20" t="s">
        <v>592</v>
      </c>
      <c r="S20" s="2" t="s">
        <v>35</v>
      </c>
      <c r="T20" s="149">
        <v>1.206</v>
      </c>
      <c r="U20" s="2" t="s">
        <v>2199</v>
      </c>
      <c r="V20" s="162">
        <v>4.7500000000000001E-2</v>
      </c>
      <c r="W20" s="164">
        <v>6.3960000000000003E-2</v>
      </c>
      <c r="X20" s="18" t="s">
        <v>598</v>
      </c>
      <c r="Y20" s="18" t="s">
        <v>310</v>
      </c>
      <c r="Z20" s="149">
        <v>122207.88</v>
      </c>
      <c r="AA20" s="149">
        <v>1</v>
      </c>
      <c r="AB20" s="149">
        <v>98.34</v>
      </c>
      <c r="AD20" s="149">
        <v>120.179</v>
      </c>
      <c r="AG20" s="2" t="s">
        <v>37</v>
      </c>
      <c r="AH20" s="164">
        <v>2.23E-4</v>
      </c>
      <c r="AI20" s="164">
        <v>1.47836372580754E-2</v>
      </c>
      <c r="AJ20" s="164">
        <v>3.7717286271641698E-3</v>
      </c>
    </row>
    <row r="21" spans="1:36">
      <c r="A21" s="2" t="s">
        <v>26</v>
      </c>
      <c r="B21" s="2">
        <v>13711</v>
      </c>
      <c r="C21" s="2" t="s">
        <v>2200</v>
      </c>
      <c r="D21" s="2" t="s">
        <v>2201</v>
      </c>
      <c r="E21" s="4" t="s">
        <v>502</v>
      </c>
      <c r="F21" s="2" t="s">
        <v>2202</v>
      </c>
      <c r="G21" s="2" t="s">
        <v>2203</v>
      </c>
      <c r="H21" s="4" t="s">
        <v>509</v>
      </c>
      <c r="I21" s="2" t="s">
        <v>1150</v>
      </c>
      <c r="J21" s="2" t="s">
        <v>31</v>
      </c>
      <c r="K21" s="2" t="s">
        <v>31</v>
      </c>
      <c r="L21" s="2" t="s">
        <v>515</v>
      </c>
      <c r="M21" s="4" t="s">
        <v>32</v>
      </c>
      <c r="N21" s="2" t="s">
        <v>649</v>
      </c>
      <c r="O21" s="2" t="s">
        <v>310</v>
      </c>
      <c r="P21" s="2" t="s">
        <v>2161</v>
      </c>
      <c r="Q21" s="2" t="s">
        <v>600</v>
      </c>
      <c r="R21" s="2" t="s">
        <v>592</v>
      </c>
      <c r="S21" s="2" t="s">
        <v>35</v>
      </c>
      <c r="T21" s="149">
        <v>0.85099999999999998</v>
      </c>
      <c r="U21" s="2" t="s">
        <v>2204</v>
      </c>
      <c r="V21" s="162">
        <v>7.7499999999999999E-2</v>
      </c>
      <c r="W21" s="164">
        <v>7.8310000000000005E-2</v>
      </c>
      <c r="X21" s="4" t="s">
        <v>598</v>
      </c>
      <c r="Y21" s="4" t="s">
        <v>310</v>
      </c>
      <c r="Z21" s="149">
        <v>41103</v>
      </c>
      <c r="AA21" s="149">
        <v>1</v>
      </c>
      <c r="AB21" s="149">
        <v>101</v>
      </c>
      <c r="AD21" s="149">
        <v>41.514000000000003</v>
      </c>
      <c r="AG21" s="2" t="s">
        <v>37</v>
      </c>
      <c r="AH21" s="164">
        <v>2.6899999999999998E-4</v>
      </c>
      <c r="AI21" s="164">
        <v>5.1067756447360797E-3</v>
      </c>
      <c r="AJ21" s="164">
        <v>1.3028845036923799E-3</v>
      </c>
    </row>
    <row r="22" spans="1:36">
      <c r="A22" s="2" t="s">
        <v>26</v>
      </c>
      <c r="B22" s="2">
        <v>13711</v>
      </c>
      <c r="C22" s="2" t="s">
        <v>1639</v>
      </c>
      <c r="D22" s="2" t="s">
        <v>1640</v>
      </c>
      <c r="E22" s="4" t="s">
        <v>1531</v>
      </c>
      <c r="F22" s="2" t="s">
        <v>2205</v>
      </c>
      <c r="G22" s="2" t="s">
        <v>2206</v>
      </c>
      <c r="H22" s="4" t="s">
        <v>509</v>
      </c>
      <c r="I22" s="2" t="s">
        <v>1151</v>
      </c>
      <c r="J22" s="2" t="s">
        <v>31</v>
      </c>
      <c r="K22" s="2" t="s">
        <v>31</v>
      </c>
      <c r="L22" s="2" t="s">
        <v>515</v>
      </c>
      <c r="M22" s="4" t="s">
        <v>32</v>
      </c>
      <c r="N22" s="2" t="s">
        <v>625</v>
      </c>
      <c r="O22" s="2" t="s">
        <v>310</v>
      </c>
      <c r="P22" s="2" t="s">
        <v>159</v>
      </c>
      <c r="Q22" s="2" t="s">
        <v>600</v>
      </c>
      <c r="R22" s="2" t="s">
        <v>592</v>
      </c>
      <c r="S22" s="2" t="s">
        <v>35</v>
      </c>
      <c r="T22" s="149">
        <v>4.3460000000000001</v>
      </c>
      <c r="U22" s="2" t="s">
        <v>2207</v>
      </c>
      <c r="V22" s="162">
        <v>7.4999999999999997E-3</v>
      </c>
      <c r="W22" s="164">
        <v>5.6500000000000002E-2</v>
      </c>
      <c r="X22" s="4" t="s">
        <v>598</v>
      </c>
      <c r="Y22" s="4" t="s">
        <v>310</v>
      </c>
      <c r="Z22" s="149">
        <v>30000</v>
      </c>
      <c r="AA22" s="149">
        <v>1</v>
      </c>
      <c r="AB22" s="149">
        <v>81.400000000000006</v>
      </c>
      <c r="AD22" s="149">
        <v>24.42</v>
      </c>
      <c r="AG22" s="2" t="s">
        <v>37</v>
      </c>
      <c r="AH22" s="164">
        <v>5.5999999999999999E-5</v>
      </c>
      <c r="AI22" s="164">
        <v>3.0039835025521501E-3</v>
      </c>
      <c r="AJ22" s="164">
        <v>7.6640209539203998E-4</v>
      </c>
    </row>
    <row r="23" spans="1:36">
      <c r="A23" s="2" t="s">
        <v>26</v>
      </c>
      <c r="B23" s="2">
        <v>13711</v>
      </c>
      <c r="C23" s="2" t="s">
        <v>2208</v>
      </c>
      <c r="D23" s="2" t="s">
        <v>2209</v>
      </c>
      <c r="E23" s="4" t="s">
        <v>34</v>
      </c>
      <c r="F23" s="2" t="s">
        <v>2210</v>
      </c>
      <c r="G23" s="2" t="s">
        <v>2211</v>
      </c>
      <c r="H23" s="4" t="s">
        <v>509</v>
      </c>
      <c r="I23" s="2" t="s">
        <v>1150</v>
      </c>
      <c r="J23" s="2" t="s">
        <v>31</v>
      </c>
      <c r="K23" s="2" t="s">
        <v>178</v>
      </c>
      <c r="L23" s="2" t="s">
        <v>515</v>
      </c>
      <c r="M23" s="2" t="s">
        <v>50</v>
      </c>
      <c r="N23" s="2" t="s">
        <v>2212</v>
      </c>
      <c r="O23" s="2" t="s">
        <v>310</v>
      </c>
      <c r="P23" s="2" t="s">
        <v>2213</v>
      </c>
      <c r="Q23" s="2" t="s">
        <v>356</v>
      </c>
      <c r="R23" s="2" t="s">
        <v>594</v>
      </c>
      <c r="S23" s="2" t="s">
        <v>35</v>
      </c>
      <c r="T23" s="149">
        <v>2.15</v>
      </c>
      <c r="U23" s="2" t="s">
        <v>2214</v>
      </c>
      <c r="V23" s="162">
        <v>7.2499999999999995E-2</v>
      </c>
      <c r="W23" s="164">
        <v>6.6919999999999993E-2</v>
      </c>
      <c r="X23" s="4" t="s">
        <v>598</v>
      </c>
      <c r="Y23" s="4" t="s">
        <v>310</v>
      </c>
      <c r="Z23" s="149">
        <v>27000</v>
      </c>
      <c r="AA23" s="149">
        <v>1</v>
      </c>
      <c r="AB23" s="149">
        <v>101.99</v>
      </c>
      <c r="AD23" s="149">
        <v>27.536999999999999</v>
      </c>
      <c r="AG23" s="2" t="s">
        <v>37</v>
      </c>
      <c r="AH23" s="164">
        <v>0</v>
      </c>
      <c r="AI23" s="164">
        <v>3.3874526988054601E-3</v>
      </c>
      <c r="AJ23" s="164">
        <v>8.6423605329398901E-4</v>
      </c>
    </row>
    <row r="24" spans="1:36">
      <c r="A24" s="2" t="s">
        <v>26</v>
      </c>
      <c r="B24" s="2">
        <v>13711</v>
      </c>
      <c r="C24" s="2" t="s">
        <v>2215</v>
      </c>
      <c r="D24" s="2" t="s">
        <v>2216</v>
      </c>
      <c r="E24" s="4" t="s">
        <v>1531</v>
      </c>
      <c r="F24" s="2" t="s">
        <v>2217</v>
      </c>
      <c r="G24" s="2" t="s">
        <v>2218</v>
      </c>
      <c r="H24" s="2" t="s">
        <v>509</v>
      </c>
      <c r="I24" s="2" t="s">
        <v>941</v>
      </c>
      <c r="J24" s="2" t="s">
        <v>31</v>
      </c>
      <c r="K24" s="2" t="s">
        <v>31</v>
      </c>
      <c r="L24" s="2" t="s">
        <v>515</v>
      </c>
      <c r="M24" s="2" t="s">
        <v>32</v>
      </c>
      <c r="N24" s="2" t="s">
        <v>627</v>
      </c>
      <c r="O24" s="2" t="s">
        <v>310</v>
      </c>
      <c r="P24" s="2" t="s">
        <v>2183</v>
      </c>
      <c r="Q24" s="2" t="s">
        <v>600</v>
      </c>
      <c r="R24" s="2" t="s">
        <v>592</v>
      </c>
      <c r="S24" s="2" t="s">
        <v>35</v>
      </c>
      <c r="T24" s="149">
        <v>1.694</v>
      </c>
      <c r="U24" s="2" t="s">
        <v>2155</v>
      </c>
      <c r="V24" s="162">
        <v>1.2500000000000001E-2</v>
      </c>
      <c r="W24" s="164">
        <v>4.546E-2</v>
      </c>
      <c r="X24" s="4" t="s">
        <v>598</v>
      </c>
      <c r="Y24" s="4" t="s">
        <v>310</v>
      </c>
      <c r="Z24" s="149">
        <v>3500.38</v>
      </c>
      <c r="AA24" s="149">
        <v>1</v>
      </c>
      <c r="AB24" s="149">
        <v>100.5</v>
      </c>
      <c r="AD24" s="149">
        <v>3.5179999999999998</v>
      </c>
      <c r="AG24" s="2" t="s">
        <v>37</v>
      </c>
      <c r="AH24" s="164">
        <v>2.0999999999999999E-5</v>
      </c>
      <c r="AI24" s="164">
        <v>4.3274607663909998E-4</v>
      </c>
      <c r="AJ24" s="164">
        <v>1.10405899242495E-4</v>
      </c>
    </row>
    <row r="25" spans="1:36">
      <c r="A25" s="2" t="s">
        <v>26</v>
      </c>
      <c r="B25" s="2">
        <v>13711</v>
      </c>
      <c r="C25" s="2" t="s">
        <v>2219</v>
      </c>
      <c r="D25" s="2" t="s">
        <v>2220</v>
      </c>
      <c r="E25" s="4" t="s">
        <v>1531</v>
      </c>
      <c r="F25" s="2" t="s">
        <v>2221</v>
      </c>
      <c r="G25" s="2" t="s">
        <v>2222</v>
      </c>
      <c r="H25" s="2" t="s">
        <v>509</v>
      </c>
      <c r="I25" s="2" t="s">
        <v>941</v>
      </c>
      <c r="J25" s="2" t="s">
        <v>31</v>
      </c>
      <c r="K25" s="2" t="s">
        <v>31</v>
      </c>
      <c r="L25" s="2" t="s">
        <v>515</v>
      </c>
      <c r="M25" s="2" t="s">
        <v>32</v>
      </c>
      <c r="N25" s="2" t="s">
        <v>649</v>
      </c>
      <c r="O25" s="2" t="s">
        <v>310</v>
      </c>
      <c r="P25" s="2" t="s">
        <v>159</v>
      </c>
      <c r="Q25" s="2" t="s">
        <v>600</v>
      </c>
      <c r="R25" s="2" t="s">
        <v>592</v>
      </c>
      <c r="S25" s="2" t="s">
        <v>35</v>
      </c>
      <c r="T25" s="149">
        <v>0.73899999999999999</v>
      </c>
      <c r="U25" s="2" t="s">
        <v>2164</v>
      </c>
      <c r="V25" s="162">
        <v>1.2200000000000001E-2</v>
      </c>
      <c r="W25" s="164">
        <v>2.298E-2</v>
      </c>
      <c r="X25" s="4" t="s">
        <v>598</v>
      </c>
      <c r="Y25" s="4" t="s">
        <v>310</v>
      </c>
      <c r="Z25" s="149">
        <v>25000</v>
      </c>
      <c r="AA25" s="149">
        <v>1</v>
      </c>
      <c r="AB25" s="149">
        <v>110.94</v>
      </c>
      <c r="AD25" s="149">
        <v>27.734999999999999</v>
      </c>
      <c r="AG25" s="2" t="s">
        <v>37</v>
      </c>
      <c r="AH25" s="164">
        <v>5.3999999999999998E-5</v>
      </c>
      <c r="AI25" s="164">
        <v>3.4117724178248901E-3</v>
      </c>
      <c r="AJ25" s="164">
        <v>8.7044070907855097E-4</v>
      </c>
    </row>
    <row r="26" spans="1:36">
      <c r="A26" s="2" t="s">
        <v>26</v>
      </c>
      <c r="B26" s="2">
        <v>13711</v>
      </c>
      <c r="C26" s="2" t="s">
        <v>2219</v>
      </c>
      <c r="D26" s="2" t="s">
        <v>2220</v>
      </c>
      <c r="E26" s="4" t="s">
        <v>1531</v>
      </c>
      <c r="F26" s="2" t="s">
        <v>2223</v>
      </c>
      <c r="G26" s="2" t="s">
        <v>2224</v>
      </c>
      <c r="H26" s="2" t="s">
        <v>509</v>
      </c>
      <c r="I26" s="2" t="s">
        <v>1150</v>
      </c>
      <c r="J26" s="2" t="s">
        <v>31</v>
      </c>
      <c r="K26" s="2" t="s">
        <v>31</v>
      </c>
      <c r="L26" s="2" t="s">
        <v>515</v>
      </c>
      <c r="M26" s="2" t="s">
        <v>32</v>
      </c>
      <c r="N26" s="2" t="s">
        <v>649</v>
      </c>
      <c r="O26" s="2" t="s">
        <v>310</v>
      </c>
      <c r="P26" s="2" t="s">
        <v>159</v>
      </c>
      <c r="Q26" s="2" t="s">
        <v>600</v>
      </c>
      <c r="R26" s="2" t="s">
        <v>592</v>
      </c>
      <c r="S26" s="2" t="s">
        <v>35</v>
      </c>
      <c r="T26" s="149">
        <v>3.0419999999999998</v>
      </c>
      <c r="U26" s="2" t="s">
        <v>2225</v>
      </c>
      <c r="V26" s="162">
        <v>2.3E-2</v>
      </c>
      <c r="W26" s="164">
        <v>5.1999999999999998E-2</v>
      </c>
      <c r="X26" s="4" t="s">
        <v>598</v>
      </c>
      <c r="Y26" s="4" t="s">
        <v>310</v>
      </c>
      <c r="Z26" s="149">
        <v>9426.73</v>
      </c>
      <c r="AA26" s="149">
        <v>1</v>
      </c>
      <c r="AB26" s="149">
        <v>91.96</v>
      </c>
      <c r="AD26" s="149">
        <v>8.6690000000000005</v>
      </c>
      <c r="AG26" s="2" t="s">
        <v>37</v>
      </c>
      <c r="AH26" s="164">
        <v>1.5999999999999999E-5</v>
      </c>
      <c r="AI26" s="164">
        <v>1.0663798113927599E-3</v>
      </c>
      <c r="AJ26" s="164">
        <v>2.7206398478581199E-4</v>
      </c>
    </row>
    <row r="27" spans="1:36">
      <c r="A27" s="2" t="s">
        <v>26</v>
      </c>
      <c r="B27" s="2">
        <v>13711</v>
      </c>
      <c r="C27" s="2" t="s">
        <v>2226</v>
      </c>
      <c r="D27" s="2" t="s">
        <v>2227</v>
      </c>
      <c r="E27" s="4" t="s">
        <v>1531</v>
      </c>
      <c r="F27" s="2" t="s">
        <v>2228</v>
      </c>
      <c r="G27" s="2" t="s">
        <v>2229</v>
      </c>
      <c r="H27" s="2" t="s">
        <v>509</v>
      </c>
      <c r="I27" s="2" t="s">
        <v>1150</v>
      </c>
      <c r="J27" s="2" t="s">
        <v>31</v>
      </c>
      <c r="K27" s="2" t="s">
        <v>31</v>
      </c>
      <c r="L27" s="2" t="s">
        <v>515</v>
      </c>
      <c r="M27" s="2" t="s">
        <v>32</v>
      </c>
      <c r="N27" s="2" t="s">
        <v>631</v>
      </c>
      <c r="O27" s="2" t="s">
        <v>310</v>
      </c>
      <c r="P27" s="2" t="s">
        <v>2134</v>
      </c>
      <c r="Q27" s="2" t="s">
        <v>152</v>
      </c>
      <c r="R27" s="2" t="s">
        <v>594</v>
      </c>
      <c r="S27" s="2" t="s">
        <v>35</v>
      </c>
      <c r="T27" s="149">
        <v>0.247</v>
      </c>
      <c r="U27" s="2" t="s">
        <v>2230</v>
      </c>
      <c r="V27" s="162">
        <v>3.1800000000000002E-2</v>
      </c>
      <c r="W27" s="164">
        <v>8.1390000000000004E-2</v>
      </c>
      <c r="X27" s="4" t="s">
        <v>598</v>
      </c>
      <c r="Y27" s="4" t="s">
        <v>310</v>
      </c>
      <c r="Z27" s="149">
        <v>42734.63</v>
      </c>
      <c r="AA27" s="149">
        <v>1</v>
      </c>
      <c r="AB27" s="149">
        <v>99.67</v>
      </c>
      <c r="AD27" s="149">
        <v>42.594000000000001</v>
      </c>
      <c r="AG27" s="2" t="s">
        <v>37</v>
      </c>
      <c r="AH27" s="164">
        <v>5.5500000000000005E-4</v>
      </c>
      <c r="AI27" s="164">
        <v>5.2395777600366504E-3</v>
      </c>
      <c r="AJ27" s="164">
        <v>1.33676612100232E-3</v>
      </c>
    </row>
    <row r="28" spans="1:36">
      <c r="A28" s="2" t="s">
        <v>26</v>
      </c>
      <c r="B28" s="2">
        <v>13711</v>
      </c>
      <c r="C28" s="2" t="s">
        <v>2226</v>
      </c>
      <c r="D28" s="2" t="s">
        <v>2227</v>
      </c>
      <c r="E28" s="4" t="s">
        <v>1531</v>
      </c>
      <c r="F28" s="2" t="s">
        <v>2231</v>
      </c>
      <c r="G28" s="2" t="s">
        <v>2232</v>
      </c>
      <c r="H28" s="2" t="s">
        <v>509</v>
      </c>
      <c r="I28" s="2" t="s">
        <v>1150</v>
      </c>
      <c r="J28" s="2" t="s">
        <v>31</v>
      </c>
      <c r="K28" s="2" t="s">
        <v>31</v>
      </c>
      <c r="L28" s="2" t="s">
        <v>515</v>
      </c>
      <c r="M28" s="2" t="s">
        <v>32</v>
      </c>
      <c r="N28" s="2" t="s">
        <v>631</v>
      </c>
      <c r="O28" s="2" t="s">
        <v>310</v>
      </c>
      <c r="P28" s="2" t="s">
        <v>2134</v>
      </c>
      <c r="Q28" s="2" t="s">
        <v>152</v>
      </c>
      <c r="R28" s="2" t="s">
        <v>594</v>
      </c>
      <c r="S28" s="2" t="s">
        <v>35</v>
      </c>
      <c r="T28" s="149">
        <v>2.4129999999999998</v>
      </c>
      <c r="U28" s="2" t="s">
        <v>2155</v>
      </c>
      <c r="V28" s="162">
        <v>8.5000000000000006E-2</v>
      </c>
      <c r="W28" s="164">
        <v>7.0470000000000005E-2</v>
      </c>
      <c r="X28" s="4" t="s">
        <v>598</v>
      </c>
      <c r="Y28" s="4" t="s">
        <v>310</v>
      </c>
      <c r="Z28" s="149">
        <v>30000</v>
      </c>
      <c r="AA28" s="149">
        <v>1</v>
      </c>
      <c r="AB28" s="149">
        <v>108.4</v>
      </c>
      <c r="AD28" s="149">
        <v>32.520000000000003</v>
      </c>
      <c r="AG28" s="2" t="s">
        <v>37</v>
      </c>
      <c r="AH28" s="164">
        <v>3.1100000000000002E-4</v>
      </c>
      <c r="AI28" s="164">
        <v>4.0003908068384896E-3</v>
      </c>
      <c r="AJ28" s="164">
        <v>1.0206140926351001E-3</v>
      </c>
    </row>
    <row r="29" spans="1:36">
      <c r="A29" s="2" t="s">
        <v>26</v>
      </c>
      <c r="B29" s="2">
        <v>13711</v>
      </c>
      <c r="C29" s="2" t="s">
        <v>2233</v>
      </c>
      <c r="D29" s="2" t="s">
        <v>2234</v>
      </c>
      <c r="E29" s="4" t="s">
        <v>1531</v>
      </c>
      <c r="F29" s="2" t="s">
        <v>2235</v>
      </c>
      <c r="G29" s="2" t="s">
        <v>2236</v>
      </c>
      <c r="H29" s="2" t="s">
        <v>509</v>
      </c>
      <c r="I29" s="2" t="s">
        <v>1150</v>
      </c>
      <c r="J29" s="2" t="s">
        <v>31</v>
      </c>
      <c r="K29" s="2" t="s">
        <v>31</v>
      </c>
      <c r="L29" s="2" t="s">
        <v>515</v>
      </c>
      <c r="M29" s="2" t="s">
        <v>32</v>
      </c>
      <c r="N29" s="2" t="s">
        <v>631</v>
      </c>
      <c r="O29" s="2" t="s">
        <v>310</v>
      </c>
      <c r="P29" s="2" t="s">
        <v>159</v>
      </c>
      <c r="Q29" s="2" t="s">
        <v>600</v>
      </c>
      <c r="R29" s="2" t="s">
        <v>592</v>
      </c>
      <c r="S29" s="2" t="s">
        <v>35</v>
      </c>
      <c r="T29" s="149">
        <v>0.99</v>
      </c>
      <c r="U29" s="2" t="s">
        <v>2237</v>
      </c>
      <c r="V29" s="162">
        <v>2.75E-2</v>
      </c>
      <c r="W29" s="164">
        <v>5.0930000000000003E-2</v>
      </c>
      <c r="X29" s="4" t="s">
        <v>598</v>
      </c>
      <c r="Y29" s="4" t="s">
        <v>310</v>
      </c>
      <c r="Z29" s="149">
        <v>29695</v>
      </c>
      <c r="AA29" s="149">
        <v>1</v>
      </c>
      <c r="AB29" s="149">
        <v>97.83</v>
      </c>
      <c r="AD29" s="149">
        <v>29.050999999999998</v>
      </c>
      <c r="AG29" s="2" t="s">
        <v>37</v>
      </c>
      <c r="AH29" s="164">
        <v>1.3899999999999999E-4</v>
      </c>
      <c r="AI29" s="164">
        <v>3.57361092190566E-3</v>
      </c>
      <c r="AJ29" s="164">
        <v>9.1173033951002201E-4</v>
      </c>
    </row>
    <row r="30" spans="1:36">
      <c r="A30" s="2" t="s">
        <v>26</v>
      </c>
      <c r="B30" s="2">
        <v>13711</v>
      </c>
      <c r="C30" s="2" t="s">
        <v>1647</v>
      </c>
      <c r="D30" s="2" t="s">
        <v>1648</v>
      </c>
      <c r="E30" s="4" t="s">
        <v>1531</v>
      </c>
      <c r="F30" s="2" t="s">
        <v>2238</v>
      </c>
      <c r="G30" s="2" t="s">
        <v>2239</v>
      </c>
      <c r="H30" s="2" t="s">
        <v>509</v>
      </c>
      <c r="I30" s="2" t="s">
        <v>1151</v>
      </c>
      <c r="J30" s="2" t="s">
        <v>31</v>
      </c>
      <c r="K30" s="2" t="s">
        <v>31</v>
      </c>
      <c r="L30" s="2" t="s">
        <v>515</v>
      </c>
      <c r="M30" s="2" t="s">
        <v>32</v>
      </c>
      <c r="N30" s="2" t="s">
        <v>625</v>
      </c>
      <c r="O30" s="2" t="s">
        <v>310</v>
      </c>
      <c r="P30" s="2" t="s">
        <v>2134</v>
      </c>
      <c r="Q30" s="2" t="s">
        <v>152</v>
      </c>
      <c r="R30" s="2" t="s">
        <v>594</v>
      </c>
      <c r="S30" s="2" t="s">
        <v>35</v>
      </c>
      <c r="T30" s="149">
        <v>2.181</v>
      </c>
      <c r="U30" s="2" t="s">
        <v>2180</v>
      </c>
      <c r="V30" s="162">
        <v>2.5000000000000001E-2</v>
      </c>
      <c r="W30" s="164">
        <v>7.85E-2</v>
      </c>
      <c r="X30" s="4" t="s">
        <v>598</v>
      </c>
      <c r="Y30" s="4" t="s">
        <v>310</v>
      </c>
      <c r="Z30" s="149">
        <v>119000</v>
      </c>
      <c r="AA30" s="149">
        <v>1</v>
      </c>
      <c r="AB30" s="149">
        <v>90.1</v>
      </c>
      <c r="AD30" s="149">
        <v>107.21899999999999</v>
      </c>
      <c r="AG30" s="2" t="s">
        <v>37</v>
      </c>
      <c r="AH30" s="164">
        <v>3.5599999999999998E-4</v>
      </c>
      <c r="AI30" s="164">
        <v>1.3189357377565099E-2</v>
      </c>
      <c r="AJ30" s="164">
        <v>3.3649822385683498E-3</v>
      </c>
    </row>
    <row r="31" spans="1:36">
      <c r="A31" s="2" t="s">
        <v>26</v>
      </c>
      <c r="B31" s="2">
        <v>13711</v>
      </c>
      <c r="C31" s="2" t="s">
        <v>1655</v>
      </c>
      <c r="D31" s="2" t="s">
        <v>1656</v>
      </c>
      <c r="E31" s="4" t="s">
        <v>1531</v>
      </c>
      <c r="F31" s="2" t="s">
        <v>2240</v>
      </c>
      <c r="G31" s="2" t="s">
        <v>2241</v>
      </c>
      <c r="H31" s="2" t="s">
        <v>509</v>
      </c>
      <c r="I31" s="2" t="s">
        <v>941</v>
      </c>
      <c r="J31" s="2" t="s">
        <v>31</v>
      </c>
      <c r="K31" s="2" t="s">
        <v>31</v>
      </c>
      <c r="L31" s="2" t="s">
        <v>515</v>
      </c>
      <c r="M31" s="2" t="s">
        <v>32</v>
      </c>
      <c r="N31" s="2" t="s">
        <v>648</v>
      </c>
      <c r="O31" s="2" t="s">
        <v>310</v>
      </c>
      <c r="P31" s="2" t="s">
        <v>2134</v>
      </c>
      <c r="Q31" s="2" t="s">
        <v>152</v>
      </c>
      <c r="R31" s="2" t="s">
        <v>592</v>
      </c>
      <c r="S31" s="2" t="s">
        <v>35</v>
      </c>
      <c r="T31" s="149">
        <v>2.8159999999999998</v>
      </c>
      <c r="U31" s="2" t="s">
        <v>2242</v>
      </c>
      <c r="V31" s="162">
        <v>1.9E-2</v>
      </c>
      <c r="W31" s="164">
        <v>2.894E-2</v>
      </c>
      <c r="X31" s="4" t="s">
        <v>598</v>
      </c>
      <c r="Y31" s="4" t="s">
        <v>310</v>
      </c>
      <c r="Z31" s="149">
        <v>11335.43</v>
      </c>
      <c r="AA31" s="149">
        <v>1</v>
      </c>
      <c r="AB31" s="149">
        <v>103.96</v>
      </c>
      <c r="AC31" s="149">
        <v>0.84399999999999997</v>
      </c>
      <c r="AD31" s="149">
        <v>12.628</v>
      </c>
      <c r="AG31" s="2" t="s">
        <v>37</v>
      </c>
      <c r="AH31" s="164">
        <v>1.9000000000000001E-5</v>
      </c>
      <c r="AI31" s="164">
        <v>1.5534116611912599E-3</v>
      </c>
      <c r="AJ31" s="164">
        <v>3.96319737152998E-4</v>
      </c>
    </row>
    <row r="32" spans="1:36">
      <c r="A32" s="2" t="s">
        <v>26</v>
      </c>
      <c r="B32" s="2">
        <v>13711</v>
      </c>
      <c r="C32" s="2" t="s">
        <v>1655</v>
      </c>
      <c r="D32" s="2" t="s">
        <v>1656</v>
      </c>
      <c r="E32" s="4" t="s">
        <v>1531</v>
      </c>
      <c r="F32" s="2" t="s">
        <v>2243</v>
      </c>
      <c r="G32" s="2" t="s">
        <v>2241</v>
      </c>
      <c r="H32" s="2" t="s">
        <v>509</v>
      </c>
      <c r="I32" s="2" t="s">
        <v>941</v>
      </c>
      <c r="J32" s="2" t="s">
        <v>31</v>
      </c>
      <c r="K32" s="2" t="s">
        <v>31</v>
      </c>
      <c r="L32" s="2" t="s">
        <v>515</v>
      </c>
      <c r="M32" s="2" t="s">
        <v>32</v>
      </c>
      <c r="N32" s="2" t="s">
        <v>648</v>
      </c>
      <c r="O32" s="2" t="s">
        <v>310</v>
      </c>
      <c r="P32" s="2" t="s">
        <v>2134</v>
      </c>
      <c r="Q32" s="2" t="s">
        <v>152</v>
      </c>
      <c r="R32" s="2" t="s">
        <v>594</v>
      </c>
      <c r="S32" s="2" t="s">
        <v>35</v>
      </c>
      <c r="T32" s="149">
        <v>2.8159999999999998</v>
      </c>
      <c r="U32" s="2" t="s">
        <v>2242</v>
      </c>
      <c r="V32" s="162">
        <v>1.9E-2</v>
      </c>
      <c r="W32" s="164">
        <v>3.0360000000000002E-2</v>
      </c>
      <c r="X32" s="4" t="s">
        <v>598</v>
      </c>
      <c r="Y32" s="4" t="s">
        <v>310</v>
      </c>
      <c r="Z32" s="149">
        <v>20000</v>
      </c>
      <c r="AA32" s="149">
        <v>1</v>
      </c>
      <c r="AB32" s="149">
        <v>103.96</v>
      </c>
      <c r="AD32" s="149">
        <v>20.748000000000001</v>
      </c>
      <c r="AG32" s="2" t="s">
        <v>37</v>
      </c>
      <c r="AH32" s="164">
        <v>0</v>
      </c>
      <c r="AI32" s="164">
        <v>2.5522384426779799E-3</v>
      </c>
      <c r="AJ32" s="164">
        <v>6.5114901221883701E-4</v>
      </c>
    </row>
    <row r="33" spans="1:36">
      <c r="A33" s="2" t="s">
        <v>26</v>
      </c>
      <c r="B33" s="2">
        <v>13711</v>
      </c>
      <c r="C33" s="2" t="s">
        <v>2244</v>
      </c>
      <c r="D33" s="2" t="s">
        <v>2245</v>
      </c>
      <c r="E33" s="4" t="s">
        <v>1531</v>
      </c>
      <c r="F33" s="2" t="s">
        <v>2246</v>
      </c>
      <c r="G33" s="2" t="s">
        <v>2247</v>
      </c>
      <c r="H33" s="2" t="s">
        <v>509</v>
      </c>
      <c r="I33" s="2" t="s">
        <v>941</v>
      </c>
      <c r="J33" s="2" t="s">
        <v>31</v>
      </c>
      <c r="K33" s="2" t="s">
        <v>31</v>
      </c>
      <c r="L33" s="2" t="s">
        <v>515</v>
      </c>
      <c r="M33" s="2" t="s">
        <v>32</v>
      </c>
      <c r="N33" s="2" t="s">
        <v>648</v>
      </c>
      <c r="O33" s="2" t="s">
        <v>310</v>
      </c>
      <c r="P33" s="2" t="s">
        <v>2130</v>
      </c>
      <c r="Q33" s="2" t="s">
        <v>356</v>
      </c>
      <c r="R33" s="2" t="s">
        <v>592</v>
      </c>
      <c r="S33" s="2" t="s">
        <v>35</v>
      </c>
      <c r="T33" s="149">
        <v>3.6589999999999998</v>
      </c>
      <c r="U33" s="2" t="s">
        <v>2248</v>
      </c>
      <c r="V33" s="162">
        <v>1.83E-2</v>
      </c>
      <c r="W33" s="164">
        <v>2.554E-2</v>
      </c>
      <c r="X33" s="4" t="s">
        <v>598</v>
      </c>
      <c r="Y33" s="4" t="s">
        <v>310</v>
      </c>
      <c r="Z33" s="149">
        <v>6000</v>
      </c>
      <c r="AA33" s="149">
        <v>1</v>
      </c>
      <c r="AB33" s="149">
        <v>109.63</v>
      </c>
      <c r="AD33" s="149">
        <v>6.5780000000000003</v>
      </c>
      <c r="AG33" s="2" t="s">
        <v>37</v>
      </c>
      <c r="AH33" s="164">
        <v>2.9E-5</v>
      </c>
      <c r="AI33" s="164">
        <v>8.0915653902897402E-4</v>
      </c>
      <c r="AJ33" s="164">
        <v>2.06438972279679E-4</v>
      </c>
    </row>
    <row r="34" spans="1:36">
      <c r="A34" s="2" t="s">
        <v>26</v>
      </c>
      <c r="B34" s="2">
        <v>13711</v>
      </c>
      <c r="C34" s="2" t="s">
        <v>2244</v>
      </c>
      <c r="D34" s="2" t="s">
        <v>2245</v>
      </c>
      <c r="E34" s="4" t="s">
        <v>1531</v>
      </c>
      <c r="F34" s="2" t="s">
        <v>2249</v>
      </c>
      <c r="G34" s="2" t="s">
        <v>2250</v>
      </c>
      <c r="H34" s="2" t="s">
        <v>509</v>
      </c>
      <c r="I34" s="2" t="s">
        <v>941</v>
      </c>
      <c r="J34" s="2" t="s">
        <v>31</v>
      </c>
      <c r="K34" s="2" t="s">
        <v>31</v>
      </c>
      <c r="L34" s="2" t="s">
        <v>515</v>
      </c>
      <c r="M34" s="2" t="s">
        <v>32</v>
      </c>
      <c r="N34" s="2" t="s">
        <v>648</v>
      </c>
      <c r="O34" s="2" t="s">
        <v>310</v>
      </c>
      <c r="P34" s="2" t="s">
        <v>2130</v>
      </c>
      <c r="Q34" s="2" t="s">
        <v>356</v>
      </c>
      <c r="R34" s="2" t="s">
        <v>592</v>
      </c>
      <c r="S34" s="2" t="s">
        <v>35</v>
      </c>
      <c r="T34" s="149">
        <v>4.2549999999999999</v>
      </c>
      <c r="U34" s="2" t="s">
        <v>2139</v>
      </c>
      <c r="V34" s="162">
        <v>1.5299999999999999E-2</v>
      </c>
      <c r="W34" s="164">
        <v>2.6509999999999999E-2</v>
      </c>
      <c r="X34" s="4" t="s">
        <v>598</v>
      </c>
      <c r="Y34" s="4" t="s">
        <v>310</v>
      </c>
      <c r="Z34" s="149">
        <v>18000</v>
      </c>
      <c r="AA34" s="149">
        <v>1</v>
      </c>
      <c r="AB34" s="149">
        <v>107.16</v>
      </c>
      <c r="AD34" s="149">
        <v>19.289000000000001</v>
      </c>
      <c r="AG34" s="2" t="s">
        <v>37</v>
      </c>
      <c r="AH34" s="164">
        <v>4.3999999999999999E-5</v>
      </c>
      <c r="AI34" s="164">
        <v>2.3727779272738701E-3</v>
      </c>
      <c r="AJ34" s="164">
        <v>6.0536350276813998E-4</v>
      </c>
    </row>
    <row r="35" spans="1:36">
      <c r="A35" s="2" t="s">
        <v>26</v>
      </c>
      <c r="B35" s="2">
        <v>13711</v>
      </c>
      <c r="C35" s="2" t="s">
        <v>1659</v>
      </c>
      <c r="D35" s="2" t="s">
        <v>1660</v>
      </c>
      <c r="E35" s="4" t="s">
        <v>1531</v>
      </c>
      <c r="F35" s="2" t="s">
        <v>2251</v>
      </c>
      <c r="G35" s="2" t="s">
        <v>2252</v>
      </c>
      <c r="H35" s="2" t="s">
        <v>509</v>
      </c>
      <c r="I35" s="2" t="s">
        <v>359</v>
      </c>
      <c r="J35" s="2" t="s">
        <v>31</v>
      </c>
      <c r="K35" s="2" t="s">
        <v>31</v>
      </c>
      <c r="L35" s="2" t="s">
        <v>515</v>
      </c>
      <c r="M35" s="2" t="s">
        <v>32</v>
      </c>
      <c r="N35" s="2" t="s">
        <v>624</v>
      </c>
      <c r="O35" s="2" t="s">
        <v>310</v>
      </c>
      <c r="P35" s="2" t="s">
        <v>2130</v>
      </c>
      <c r="Q35" s="2" t="s">
        <v>356</v>
      </c>
      <c r="R35" s="2" t="s">
        <v>592</v>
      </c>
      <c r="S35" s="2" t="s">
        <v>35</v>
      </c>
      <c r="T35" s="149">
        <v>0.99</v>
      </c>
      <c r="U35" s="2" t="s">
        <v>2253</v>
      </c>
      <c r="V35" s="162">
        <v>4.7E-2</v>
      </c>
      <c r="W35" s="164">
        <v>6.7970000000000003E-2</v>
      </c>
      <c r="X35" s="4" t="s">
        <v>598</v>
      </c>
      <c r="Y35" s="4" t="s">
        <v>310</v>
      </c>
      <c r="Z35" s="149">
        <v>9420</v>
      </c>
      <c r="AA35" s="149">
        <v>1</v>
      </c>
      <c r="AB35" s="149">
        <v>99.18</v>
      </c>
      <c r="AD35" s="149">
        <v>9.343</v>
      </c>
      <c r="AG35" s="2" t="s">
        <v>37</v>
      </c>
      <c r="AH35" s="164">
        <v>1.8E-5</v>
      </c>
      <c r="AI35" s="164">
        <v>1.1492827556253101E-3</v>
      </c>
      <c r="AJ35" s="164">
        <v>2.9321489660673799E-4</v>
      </c>
    </row>
    <row r="36" spans="1:36">
      <c r="A36" s="2" t="s">
        <v>26</v>
      </c>
      <c r="B36" s="2">
        <v>13711</v>
      </c>
      <c r="C36" s="2" t="s">
        <v>1659</v>
      </c>
      <c r="D36" s="2" t="s">
        <v>1660</v>
      </c>
      <c r="E36" s="4" t="s">
        <v>1531</v>
      </c>
      <c r="F36" s="2" t="s">
        <v>2254</v>
      </c>
      <c r="G36" s="2" t="s">
        <v>2255</v>
      </c>
      <c r="H36" s="2" t="s">
        <v>509</v>
      </c>
      <c r="I36" s="2" t="s">
        <v>1150</v>
      </c>
      <c r="J36" s="2" t="s">
        <v>31</v>
      </c>
      <c r="K36" s="2" t="s">
        <v>31</v>
      </c>
      <c r="L36" s="2" t="s">
        <v>515</v>
      </c>
      <c r="M36" s="2" t="s">
        <v>32</v>
      </c>
      <c r="N36" s="2" t="s">
        <v>624</v>
      </c>
      <c r="O36" s="2" t="s">
        <v>310</v>
      </c>
      <c r="P36" s="2" t="s">
        <v>2130</v>
      </c>
      <c r="Q36" s="2" t="s">
        <v>356</v>
      </c>
      <c r="R36" s="2" t="s">
        <v>592</v>
      </c>
      <c r="S36" s="2" t="s">
        <v>35</v>
      </c>
      <c r="T36" s="149">
        <v>0.247</v>
      </c>
      <c r="U36" s="2" t="s">
        <v>2230</v>
      </c>
      <c r="V36" s="162">
        <v>5.8999999999999997E-2</v>
      </c>
      <c r="W36" s="164">
        <v>5.3499999999999999E-2</v>
      </c>
      <c r="X36" s="4" t="s">
        <v>598</v>
      </c>
      <c r="Y36" s="4" t="s">
        <v>310</v>
      </c>
      <c r="Z36" s="149">
        <v>130000</v>
      </c>
      <c r="AA36" s="149">
        <v>1</v>
      </c>
      <c r="AB36" s="149">
        <v>101.65</v>
      </c>
      <c r="AD36" s="149">
        <v>132.14500000000001</v>
      </c>
      <c r="AG36" s="2" t="s">
        <v>37</v>
      </c>
      <c r="AH36" s="164">
        <v>4.9399999999999997E-4</v>
      </c>
      <c r="AI36" s="164">
        <v>1.6255585583323299E-2</v>
      </c>
      <c r="AJ36" s="164">
        <v>4.1472647377387801E-3</v>
      </c>
    </row>
    <row r="37" spans="1:36">
      <c r="A37" s="2" t="s">
        <v>26</v>
      </c>
      <c r="B37" s="2">
        <v>13711</v>
      </c>
      <c r="C37" s="2" t="s">
        <v>1667</v>
      </c>
      <c r="D37" s="2" t="s">
        <v>1668</v>
      </c>
      <c r="E37" s="4" t="s">
        <v>1531</v>
      </c>
      <c r="F37" s="2" t="s">
        <v>2256</v>
      </c>
      <c r="G37" s="2" t="s">
        <v>2257</v>
      </c>
      <c r="H37" s="2" t="s">
        <v>509</v>
      </c>
      <c r="I37" s="2" t="s">
        <v>941</v>
      </c>
      <c r="J37" s="2" t="s">
        <v>31</v>
      </c>
      <c r="K37" s="2" t="s">
        <v>31</v>
      </c>
      <c r="L37" s="2" t="s">
        <v>515</v>
      </c>
      <c r="M37" s="2" t="s">
        <v>32</v>
      </c>
      <c r="N37" s="2" t="s">
        <v>648</v>
      </c>
      <c r="O37" s="2" t="s">
        <v>310</v>
      </c>
      <c r="P37" s="2" t="s">
        <v>2258</v>
      </c>
      <c r="Q37" s="2" t="s">
        <v>600</v>
      </c>
      <c r="R37" s="2" t="s">
        <v>592</v>
      </c>
      <c r="S37" s="2" t="s">
        <v>35</v>
      </c>
      <c r="T37" s="149">
        <v>1.768</v>
      </c>
      <c r="U37" s="2" t="s">
        <v>2259</v>
      </c>
      <c r="V37" s="162">
        <v>1.34E-2</v>
      </c>
      <c r="W37" s="164">
        <v>2.1080000000000002E-2</v>
      </c>
      <c r="X37" s="4" t="s">
        <v>598</v>
      </c>
      <c r="Y37" s="4" t="s">
        <v>310</v>
      </c>
      <c r="Z37" s="149">
        <v>91300.71</v>
      </c>
      <c r="AA37" s="149">
        <v>1</v>
      </c>
      <c r="AB37" s="149">
        <v>111.75</v>
      </c>
      <c r="AD37" s="149">
        <v>102.029</v>
      </c>
      <c r="AG37" s="2" t="s">
        <v>37</v>
      </c>
      <c r="AH37" s="164">
        <v>1.7100000000000001E-4</v>
      </c>
      <c r="AI37" s="164">
        <v>1.25508624585637E-2</v>
      </c>
      <c r="AJ37" s="164">
        <v>3.2020839259098198E-3</v>
      </c>
    </row>
    <row r="38" spans="1:36">
      <c r="A38" s="2" t="s">
        <v>26</v>
      </c>
      <c r="B38" s="2">
        <v>13711</v>
      </c>
      <c r="C38" s="2" t="s">
        <v>1667</v>
      </c>
      <c r="D38" s="2" t="s">
        <v>1668</v>
      </c>
      <c r="E38" s="4" t="s">
        <v>1531</v>
      </c>
      <c r="F38" s="2" t="s">
        <v>2260</v>
      </c>
      <c r="G38" s="2" t="s">
        <v>2261</v>
      </c>
      <c r="H38" s="2" t="s">
        <v>509</v>
      </c>
      <c r="I38" s="2" t="s">
        <v>941</v>
      </c>
      <c r="J38" s="2" t="s">
        <v>31</v>
      </c>
      <c r="K38" s="2" t="s">
        <v>31</v>
      </c>
      <c r="L38" s="2" t="s">
        <v>515</v>
      </c>
      <c r="M38" s="2" t="s">
        <v>32</v>
      </c>
      <c r="N38" s="2" t="s">
        <v>648</v>
      </c>
      <c r="O38" s="2" t="s">
        <v>310</v>
      </c>
      <c r="P38" s="2" t="s">
        <v>2138</v>
      </c>
      <c r="Q38" s="2" t="s">
        <v>356</v>
      </c>
      <c r="R38" s="2" t="s">
        <v>592</v>
      </c>
      <c r="S38" s="2" t="s">
        <v>35</v>
      </c>
      <c r="T38" s="149">
        <v>5.7779999999999996</v>
      </c>
      <c r="U38" s="2" t="s">
        <v>2262</v>
      </c>
      <c r="V38" s="162">
        <v>2.5999999999999999E-2</v>
      </c>
      <c r="W38" s="164">
        <v>2.6329999999999999E-2</v>
      </c>
      <c r="X38" s="4" t="s">
        <v>598</v>
      </c>
      <c r="Y38" s="4" t="s">
        <v>310</v>
      </c>
      <c r="Z38" s="149">
        <v>103000</v>
      </c>
      <c r="AA38" s="149">
        <v>1</v>
      </c>
      <c r="AB38" s="149">
        <v>100.88</v>
      </c>
      <c r="AD38" s="149">
        <v>103.90600000000001</v>
      </c>
      <c r="AG38" s="2" t="s">
        <v>37</v>
      </c>
      <c r="AH38" s="164">
        <v>1.92E-4</v>
      </c>
      <c r="AI38" s="164">
        <v>1.2781863694086199E-2</v>
      </c>
      <c r="AJ38" s="164">
        <v>3.2610189469550999E-3</v>
      </c>
    </row>
    <row r="39" spans="1:36">
      <c r="A39" s="2" t="s">
        <v>26</v>
      </c>
      <c r="B39" s="2">
        <v>13711</v>
      </c>
      <c r="C39" s="2" t="s">
        <v>1667</v>
      </c>
      <c r="D39" s="2" t="s">
        <v>1668</v>
      </c>
      <c r="E39" s="4" t="s">
        <v>1531</v>
      </c>
      <c r="F39" s="2" t="s">
        <v>2263</v>
      </c>
      <c r="G39" s="2" t="s">
        <v>2264</v>
      </c>
      <c r="H39" s="2" t="s">
        <v>509</v>
      </c>
      <c r="I39" s="2" t="s">
        <v>941</v>
      </c>
      <c r="J39" s="2" t="s">
        <v>31</v>
      </c>
      <c r="K39" s="2" t="s">
        <v>31</v>
      </c>
      <c r="L39" s="2" t="s">
        <v>515</v>
      </c>
      <c r="M39" s="2" t="s">
        <v>32</v>
      </c>
      <c r="N39" s="2" t="s">
        <v>648</v>
      </c>
      <c r="O39" s="2" t="s">
        <v>310</v>
      </c>
      <c r="P39" s="2" t="s">
        <v>2138</v>
      </c>
      <c r="Q39" s="2" t="s">
        <v>356</v>
      </c>
      <c r="R39" s="2" t="s">
        <v>592</v>
      </c>
      <c r="S39" s="2" t="s">
        <v>35</v>
      </c>
      <c r="T39" s="149">
        <v>3.3650000000000002</v>
      </c>
      <c r="U39" s="2" t="s">
        <v>2265</v>
      </c>
      <c r="V39" s="162">
        <v>1.8200000000000001E-2</v>
      </c>
      <c r="W39" s="164">
        <v>2.2620000000000001E-2</v>
      </c>
      <c r="X39" s="4" t="s">
        <v>598</v>
      </c>
      <c r="Y39" s="4" t="s">
        <v>310</v>
      </c>
      <c r="Z39" s="149">
        <v>74000</v>
      </c>
      <c r="AA39" s="149">
        <v>1</v>
      </c>
      <c r="AB39" s="149">
        <v>110.73</v>
      </c>
      <c r="AD39" s="149">
        <v>81.94</v>
      </c>
      <c r="AG39" s="2" t="s">
        <v>37</v>
      </c>
      <c r="AH39" s="164">
        <v>1.9599999999999999E-4</v>
      </c>
      <c r="AI39" s="164">
        <v>1.0079730098109099E-2</v>
      </c>
      <c r="AJ39" s="164">
        <v>2.5716273946291101E-3</v>
      </c>
    </row>
    <row r="40" spans="1:36">
      <c r="A40" s="2" t="s">
        <v>26</v>
      </c>
      <c r="B40" s="2">
        <v>13711</v>
      </c>
      <c r="C40" s="2" t="s">
        <v>1667</v>
      </c>
      <c r="D40" s="2" t="s">
        <v>1668</v>
      </c>
      <c r="E40" s="4" t="s">
        <v>1531</v>
      </c>
      <c r="F40" s="2" t="s">
        <v>2266</v>
      </c>
      <c r="G40" s="2" t="s">
        <v>2267</v>
      </c>
      <c r="H40" s="2" t="s">
        <v>509</v>
      </c>
      <c r="I40" s="2" t="s">
        <v>941</v>
      </c>
      <c r="J40" s="2" t="s">
        <v>31</v>
      </c>
      <c r="K40" s="2" t="s">
        <v>31</v>
      </c>
      <c r="L40" s="2" t="s">
        <v>515</v>
      </c>
      <c r="M40" s="2" t="s">
        <v>32</v>
      </c>
      <c r="N40" s="2" t="s">
        <v>648</v>
      </c>
      <c r="O40" s="2" t="s">
        <v>310</v>
      </c>
      <c r="P40" s="2" t="s">
        <v>2138</v>
      </c>
      <c r="Q40" s="2" t="s">
        <v>356</v>
      </c>
      <c r="R40" s="2" t="s">
        <v>592</v>
      </c>
      <c r="S40" s="2" t="s">
        <v>35</v>
      </c>
      <c r="T40" s="149">
        <v>1.615</v>
      </c>
      <c r="U40" s="2" t="s">
        <v>2268</v>
      </c>
      <c r="V40" s="162">
        <v>2E-3</v>
      </c>
      <c r="W40" s="164">
        <v>2.0199999999999999E-2</v>
      </c>
      <c r="X40" s="4" t="s">
        <v>598</v>
      </c>
      <c r="Y40" s="4" t="s">
        <v>310</v>
      </c>
      <c r="Z40" s="149">
        <v>86383.17</v>
      </c>
      <c r="AA40" s="149">
        <v>1</v>
      </c>
      <c r="AB40" s="149">
        <v>107.31</v>
      </c>
      <c r="AD40" s="149">
        <v>92.697999999999993</v>
      </c>
      <c r="AG40" s="2" t="s">
        <v>37</v>
      </c>
      <c r="AH40" s="164">
        <v>2.6200000000000003E-4</v>
      </c>
      <c r="AI40" s="164">
        <v>1.14030549149517E-2</v>
      </c>
      <c r="AJ40" s="164">
        <v>2.90924539807381E-3</v>
      </c>
    </row>
    <row r="41" spans="1:36">
      <c r="A41" s="2" t="s">
        <v>26</v>
      </c>
      <c r="B41" s="2">
        <v>13711</v>
      </c>
      <c r="C41" s="2" t="s">
        <v>2269</v>
      </c>
      <c r="D41" s="2" t="s">
        <v>2270</v>
      </c>
      <c r="E41" s="4" t="s">
        <v>1531</v>
      </c>
      <c r="F41" s="2" t="s">
        <v>2271</v>
      </c>
      <c r="G41" s="2" t="s">
        <v>2272</v>
      </c>
      <c r="H41" s="2" t="s">
        <v>509</v>
      </c>
      <c r="I41" s="2" t="s">
        <v>941</v>
      </c>
      <c r="J41" s="2" t="s">
        <v>31</v>
      </c>
      <c r="K41" s="2" t="s">
        <v>31</v>
      </c>
      <c r="L41" s="2" t="s">
        <v>515</v>
      </c>
      <c r="M41" s="2" t="s">
        <v>32</v>
      </c>
      <c r="N41" s="2" t="s">
        <v>632</v>
      </c>
      <c r="O41" s="2" t="s">
        <v>310</v>
      </c>
      <c r="P41" s="2" t="s">
        <v>174</v>
      </c>
      <c r="Q41" s="2" t="s">
        <v>600</v>
      </c>
      <c r="R41" s="2" t="s">
        <v>592</v>
      </c>
      <c r="S41" s="2" t="s">
        <v>35</v>
      </c>
      <c r="T41" s="149">
        <v>1.4430000000000001</v>
      </c>
      <c r="U41" s="2" t="s">
        <v>2273</v>
      </c>
      <c r="V41" s="162">
        <v>1E-3</v>
      </c>
      <c r="W41" s="164">
        <v>1.8089999999999998E-2</v>
      </c>
      <c r="X41" s="4" t="s">
        <v>598</v>
      </c>
      <c r="Y41" s="4" t="s">
        <v>310</v>
      </c>
      <c r="Z41" s="149">
        <v>4000</v>
      </c>
      <c r="AA41" s="149">
        <v>1</v>
      </c>
      <c r="AB41" s="149">
        <v>108.45</v>
      </c>
      <c r="AD41" s="149">
        <v>4.3380000000000001</v>
      </c>
      <c r="AG41" s="2" t="s">
        <v>37</v>
      </c>
      <c r="AH41" s="164">
        <v>3.0000000000000001E-6</v>
      </c>
      <c r="AI41" s="164">
        <v>5.3363146740668401E-4</v>
      </c>
      <c r="AJ41" s="164">
        <v>1.36144647412394E-4</v>
      </c>
    </row>
    <row r="42" spans="1:36">
      <c r="A42" s="2" t="s">
        <v>26</v>
      </c>
      <c r="B42" s="2">
        <v>13711</v>
      </c>
      <c r="C42" s="2" t="s">
        <v>2269</v>
      </c>
      <c r="D42" s="2" t="s">
        <v>2270</v>
      </c>
      <c r="E42" s="4" t="s">
        <v>1531</v>
      </c>
      <c r="F42" s="2" t="s">
        <v>2274</v>
      </c>
      <c r="G42" s="2" t="s">
        <v>2275</v>
      </c>
      <c r="H42" s="2" t="s">
        <v>509</v>
      </c>
      <c r="I42" s="2" t="s">
        <v>941</v>
      </c>
      <c r="J42" s="2" t="s">
        <v>31</v>
      </c>
      <c r="K42" s="2" t="s">
        <v>31</v>
      </c>
      <c r="L42" s="2" t="s">
        <v>515</v>
      </c>
      <c r="M42" s="2" t="s">
        <v>32</v>
      </c>
      <c r="N42" s="2" t="s">
        <v>632</v>
      </c>
      <c r="O42" s="2" t="s">
        <v>310</v>
      </c>
      <c r="P42" s="2" t="s">
        <v>174</v>
      </c>
      <c r="Q42" s="2" t="s">
        <v>600</v>
      </c>
      <c r="R42" s="2" t="s">
        <v>592</v>
      </c>
      <c r="S42" s="2" t="s">
        <v>35</v>
      </c>
      <c r="T42" s="149">
        <v>0.22700000000000001</v>
      </c>
      <c r="U42" s="2" t="s">
        <v>2276</v>
      </c>
      <c r="V42" s="162">
        <v>5.0000000000000001E-3</v>
      </c>
      <c r="W42" s="164">
        <v>7.1900000000000002E-3</v>
      </c>
      <c r="X42" s="4" t="s">
        <v>598</v>
      </c>
      <c r="Y42" s="4" t="s">
        <v>310</v>
      </c>
      <c r="Z42" s="149">
        <v>116846.13</v>
      </c>
      <c r="AA42" s="149">
        <v>1</v>
      </c>
      <c r="AB42" s="149">
        <v>112.22</v>
      </c>
      <c r="AD42" s="149">
        <v>131.125</v>
      </c>
      <c r="AG42" s="2" t="s">
        <v>37</v>
      </c>
      <c r="AH42" s="164">
        <v>5.1699999999999999E-4</v>
      </c>
      <c r="AI42" s="164">
        <v>1.6130078498894199E-2</v>
      </c>
      <c r="AJ42" s="164">
        <v>4.1152442914176796E-3</v>
      </c>
    </row>
    <row r="43" spans="1:36">
      <c r="A43" s="2" t="s">
        <v>26</v>
      </c>
      <c r="B43" s="2">
        <v>13711</v>
      </c>
      <c r="C43" s="2" t="s">
        <v>2269</v>
      </c>
      <c r="D43" s="2" t="s">
        <v>2270</v>
      </c>
      <c r="E43" s="4" t="s">
        <v>1531</v>
      </c>
      <c r="F43" s="2" t="s">
        <v>2277</v>
      </c>
      <c r="G43" s="2" t="s">
        <v>2278</v>
      </c>
      <c r="H43" s="2" t="s">
        <v>509</v>
      </c>
      <c r="I43" s="2" t="s">
        <v>941</v>
      </c>
      <c r="J43" s="2" t="s">
        <v>31</v>
      </c>
      <c r="K43" s="2" t="s">
        <v>31</v>
      </c>
      <c r="L43" s="2" t="s">
        <v>515</v>
      </c>
      <c r="M43" s="2" t="s">
        <v>32</v>
      </c>
      <c r="N43" s="2" t="s">
        <v>632</v>
      </c>
      <c r="O43" s="2" t="s">
        <v>310</v>
      </c>
      <c r="P43" s="2" t="s">
        <v>174</v>
      </c>
      <c r="Q43" s="2" t="s">
        <v>600</v>
      </c>
      <c r="R43" s="2" t="s">
        <v>592</v>
      </c>
      <c r="S43" s="2" t="s">
        <v>35</v>
      </c>
      <c r="T43" s="149">
        <v>2.6709999999999998</v>
      </c>
      <c r="U43" s="2" t="s">
        <v>2279</v>
      </c>
      <c r="V43" s="162">
        <v>1E-3</v>
      </c>
      <c r="W43" s="164">
        <v>1.7729999999999999E-2</v>
      </c>
      <c r="X43" s="4" t="s">
        <v>598</v>
      </c>
      <c r="Y43" s="4" t="s">
        <v>310</v>
      </c>
      <c r="Z43" s="149">
        <v>75000</v>
      </c>
      <c r="AA43" s="149">
        <v>1</v>
      </c>
      <c r="AB43" s="149">
        <v>104.31</v>
      </c>
      <c r="AD43" s="149">
        <v>78.233000000000004</v>
      </c>
      <c r="AG43" s="2" t="s">
        <v>37</v>
      </c>
      <c r="AH43" s="164">
        <v>1.6100000000000001E-4</v>
      </c>
      <c r="AI43" s="164">
        <v>9.6236338805655696E-3</v>
      </c>
      <c r="AJ43" s="164">
        <v>2.4552642067058898E-3</v>
      </c>
    </row>
    <row r="44" spans="1:36">
      <c r="A44" s="2" t="s">
        <v>26</v>
      </c>
      <c r="B44" s="2">
        <v>13711</v>
      </c>
      <c r="C44" s="2" t="s">
        <v>1856</v>
      </c>
      <c r="D44" s="2" t="s">
        <v>1857</v>
      </c>
      <c r="E44" s="4" t="s">
        <v>1531</v>
      </c>
      <c r="F44" s="2" t="s">
        <v>2280</v>
      </c>
      <c r="G44" s="2" t="s">
        <v>2281</v>
      </c>
      <c r="H44" s="2" t="s">
        <v>509</v>
      </c>
      <c r="I44" s="2" t="s">
        <v>1150</v>
      </c>
      <c r="J44" s="2" t="s">
        <v>31</v>
      </c>
      <c r="K44" s="2" t="s">
        <v>31</v>
      </c>
      <c r="L44" s="2" t="s">
        <v>515</v>
      </c>
      <c r="M44" s="2" t="s">
        <v>32</v>
      </c>
      <c r="N44" s="2" t="s">
        <v>624</v>
      </c>
      <c r="O44" s="2" t="s">
        <v>310</v>
      </c>
      <c r="P44" s="2" t="s">
        <v>2183</v>
      </c>
      <c r="Q44" s="2" t="s">
        <v>600</v>
      </c>
      <c r="R44" s="2" t="s">
        <v>592</v>
      </c>
      <c r="S44" s="2" t="s">
        <v>35</v>
      </c>
      <c r="T44" s="149">
        <v>3.07</v>
      </c>
      <c r="U44" s="2" t="s">
        <v>2282</v>
      </c>
      <c r="V44" s="162">
        <v>7.2499999999999995E-2</v>
      </c>
      <c r="W44" s="164">
        <v>6.232E-2</v>
      </c>
      <c r="X44" s="4" t="s">
        <v>598</v>
      </c>
      <c r="Y44" s="4" t="s">
        <v>310</v>
      </c>
      <c r="Z44" s="149">
        <v>25000</v>
      </c>
      <c r="AA44" s="149">
        <v>1</v>
      </c>
      <c r="AB44" s="149">
        <v>108.29</v>
      </c>
      <c r="AD44" s="149">
        <v>27.073</v>
      </c>
      <c r="AG44" s="2" t="s">
        <v>37</v>
      </c>
      <c r="AH44" s="164">
        <v>4.3000000000000002E-5</v>
      </c>
      <c r="AI44" s="164">
        <v>3.3302761413940701E-3</v>
      </c>
      <c r="AJ44" s="164">
        <v>8.4964867843984396E-4</v>
      </c>
    </row>
    <row r="45" spans="1:36">
      <c r="A45" s="2" t="s">
        <v>26</v>
      </c>
      <c r="B45" s="2">
        <v>13711</v>
      </c>
      <c r="C45" s="2" t="s">
        <v>2283</v>
      </c>
      <c r="D45" s="2" t="s">
        <v>2284</v>
      </c>
      <c r="E45" s="4" t="s">
        <v>1531</v>
      </c>
      <c r="F45" s="2" t="s">
        <v>2285</v>
      </c>
      <c r="G45" s="2" t="s">
        <v>2286</v>
      </c>
      <c r="H45" s="2" t="s">
        <v>509</v>
      </c>
      <c r="I45" s="2" t="s">
        <v>941</v>
      </c>
      <c r="J45" s="2" t="s">
        <v>31</v>
      </c>
      <c r="K45" s="2" t="s">
        <v>31</v>
      </c>
      <c r="L45" s="2" t="s">
        <v>515</v>
      </c>
      <c r="M45" s="2" t="s">
        <v>32</v>
      </c>
      <c r="N45" s="2" t="s">
        <v>648</v>
      </c>
      <c r="O45" s="2" t="s">
        <v>310</v>
      </c>
      <c r="P45" s="2" t="s">
        <v>2138</v>
      </c>
      <c r="Q45" s="2" t="s">
        <v>356</v>
      </c>
      <c r="R45" s="2" t="s">
        <v>592</v>
      </c>
      <c r="S45" s="2" t="s">
        <v>35</v>
      </c>
      <c r="T45" s="149">
        <v>1.466</v>
      </c>
      <c r="U45" s="2" t="s">
        <v>2287</v>
      </c>
      <c r="V45" s="162">
        <v>4.7500000000000001E-2</v>
      </c>
      <c r="W45" s="164">
        <v>1.567E-2</v>
      </c>
      <c r="X45" s="4" t="s">
        <v>598</v>
      </c>
      <c r="Y45" s="4" t="s">
        <v>310</v>
      </c>
      <c r="Z45" s="149">
        <v>6666.67</v>
      </c>
      <c r="AA45" s="149">
        <v>1</v>
      </c>
      <c r="AB45" s="149">
        <v>141.47999999999999</v>
      </c>
      <c r="AD45" s="149">
        <v>9.4320000000000004</v>
      </c>
      <c r="AG45" s="2" t="s">
        <v>37</v>
      </c>
      <c r="AH45" s="164">
        <v>5.0000000000000004E-6</v>
      </c>
      <c r="AI45" s="164">
        <v>1.16026153001057E-3</v>
      </c>
      <c r="AJ45" s="164">
        <v>2.9601589590868101E-4</v>
      </c>
    </row>
    <row r="46" spans="1:36">
      <c r="A46" s="2" t="s">
        <v>26</v>
      </c>
      <c r="B46" s="2">
        <v>13711</v>
      </c>
      <c r="C46" s="2" t="s">
        <v>2288</v>
      </c>
      <c r="D46" s="2" t="s">
        <v>2289</v>
      </c>
      <c r="E46" s="4" t="s">
        <v>1531</v>
      </c>
      <c r="F46" s="2" t="s">
        <v>2290</v>
      </c>
      <c r="G46" s="2" t="s">
        <v>2291</v>
      </c>
      <c r="H46" s="2" t="s">
        <v>509</v>
      </c>
      <c r="I46" s="2" t="s">
        <v>1150</v>
      </c>
      <c r="J46" s="2" t="s">
        <v>31</v>
      </c>
      <c r="K46" s="2" t="s">
        <v>31</v>
      </c>
      <c r="L46" s="2" t="s">
        <v>515</v>
      </c>
      <c r="M46" s="2" t="s">
        <v>32</v>
      </c>
      <c r="N46" s="2" t="s">
        <v>631</v>
      </c>
      <c r="O46" s="2" t="s">
        <v>310</v>
      </c>
      <c r="P46" s="2" t="s">
        <v>2134</v>
      </c>
      <c r="Q46" s="2" t="s">
        <v>152</v>
      </c>
      <c r="R46" s="2" t="s">
        <v>594</v>
      </c>
      <c r="S46" s="2" t="s">
        <v>35</v>
      </c>
      <c r="T46" s="149">
        <v>2.0339999999999998</v>
      </c>
      <c r="U46" s="2" t="s">
        <v>2180</v>
      </c>
      <c r="V46" s="162">
        <v>3.8699999999999998E-2</v>
      </c>
      <c r="W46" s="164">
        <v>5.9580000000000001E-2</v>
      </c>
      <c r="X46" s="4" t="s">
        <v>598</v>
      </c>
      <c r="Y46" s="4" t="s">
        <v>310</v>
      </c>
      <c r="Z46" s="149">
        <v>3878.15</v>
      </c>
      <c r="AA46" s="149">
        <v>1</v>
      </c>
      <c r="AB46" s="149">
        <v>97.05</v>
      </c>
      <c r="AD46" s="149">
        <v>3.7639999999999998</v>
      </c>
      <c r="AG46" s="2" t="s">
        <v>37</v>
      </c>
      <c r="AH46" s="164">
        <v>1.2E-5</v>
      </c>
      <c r="AI46" s="164">
        <v>4.6299044271581299E-4</v>
      </c>
      <c r="AJ46" s="164">
        <v>1.18122101916479E-4</v>
      </c>
    </row>
    <row r="47" spans="1:36">
      <c r="A47" s="2" t="s">
        <v>26</v>
      </c>
      <c r="B47" s="2">
        <v>13711</v>
      </c>
      <c r="C47" s="2" t="s">
        <v>1671</v>
      </c>
      <c r="D47" s="2" t="s">
        <v>1672</v>
      </c>
      <c r="E47" s="4" t="s">
        <v>1531</v>
      </c>
      <c r="F47" s="2" t="s">
        <v>2292</v>
      </c>
      <c r="G47" s="2" t="s">
        <v>2293</v>
      </c>
      <c r="H47" s="2" t="s">
        <v>509</v>
      </c>
      <c r="I47" s="2" t="s">
        <v>941</v>
      </c>
      <c r="J47" s="2" t="s">
        <v>31</v>
      </c>
      <c r="K47" s="2" t="s">
        <v>31</v>
      </c>
      <c r="L47" s="2" t="s">
        <v>515</v>
      </c>
      <c r="M47" s="2" t="s">
        <v>32</v>
      </c>
      <c r="N47" s="2" t="s">
        <v>649</v>
      </c>
      <c r="O47" s="2" t="s">
        <v>310</v>
      </c>
      <c r="P47" s="2" t="s">
        <v>2183</v>
      </c>
      <c r="Q47" s="2" t="s">
        <v>600</v>
      </c>
      <c r="R47" s="2" t="s">
        <v>592</v>
      </c>
      <c r="S47" s="2" t="s">
        <v>35</v>
      </c>
      <c r="T47" s="149">
        <v>4.0359999999999996</v>
      </c>
      <c r="U47" s="2" t="s">
        <v>2158</v>
      </c>
      <c r="V47" s="162">
        <v>1.7500000000000002E-2</v>
      </c>
      <c r="W47" s="164">
        <v>4.4650000000000002E-2</v>
      </c>
      <c r="X47" s="4" t="s">
        <v>598</v>
      </c>
      <c r="Y47" s="4" t="s">
        <v>310</v>
      </c>
      <c r="Z47" s="149">
        <v>1750</v>
      </c>
      <c r="AA47" s="149">
        <v>1</v>
      </c>
      <c r="AB47" s="149">
        <v>98.6</v>
      </c>
      <c r="AD47" s="149">
        <v>1.726</v>
      </c>
      <c r="AG47" s="2" t="s">
        <v>37</v>
      </c>
      <c r="AH47" s="164">
        <v>1.9999999999999999E-6</v>
      </c>
      <c r="AI47" s="164">
        <v>2.1225935846247901E-4</v>
      </c>
      <c r="AJ47" s="164">
        <v>5.4153432252209803E-5</v>
      </c>
    </row>
    <row r="48" spans="1:36">
      <c r="A48" s="2" t="s">
        <v>26</v>
      </c>
      <c r="B48" s="2">
        <v>13711</v>
      </c>
      <c r="C48" s="2" t="s">
        <v>1671</v>
      </c>
      <c r="D48" s="2" t="s">
        <v>1672</v>
      </c>
      <c r="E48" s="4" t="s">
        <v>1531</v>
      </c>
      <c r="F48" s="2" t="s">
        <v>2294</v>
      </c>
      <c r="G48" s="2" t="s">
        <v>2295</v>
      </c>
      <c r="H48" s="2" t="s">
        <v>509</v>
      </c>
      <c r="I48" s="2" t="s">
        <v>1151</v>
      </c>
      <c r="J48" s="2" t="s">
        <v>31</v>
      </c>
      <c r="K48" s="2" t="s">
        <v>31</v>
      </c>
      <c r="L48" s="2" t="s">
        <v>515</v>
      </c>
      <c r="M48" s="2" t="s">
        <v>32</v>
      </c>
      <c r="N48" s="2" t="s">
        <v>649</v>
      </c>
      <c r="O48" s="2" t="s">
        <v>310</v>
      </c>
      <c r="P48" s="2" t="s">
        <v>2183</v>
      </c>
      <c r="Q48" s="2" t="s">
        <v>600</v>
      </c>
      <c r="R48" s="2" t="s">
        <v>592</v>
      </c>
      <c r="S48" s="2" t="s">
        <v>35</v>
      </c>
      <c r="T48" s="149">
        <v>4.1710000000000003</v>
      </c>
      <c r="U48" s="2" t="s">
        <v>2139</v>
      </c>
      <c r="V48" s="162">
        <v>5.5E-2</v>
      </c>
      <c r="W48" s="164">
        <v>6.5610000000000002E-2</v>
      </c>
      <c r="X48" s="4" t="s">
        <v>598</v>
      </c>
      <c r="Y48" s="4" t="s">
        <v>310</v>
      </c>
      <c r="Z48" s="149">
        <v>10000</v>
      </c>
      <c r="AA48" s="149">
        <v>1</v>
      </c>
      <c r="AB48" s="149">
        <v>99.5</v>
      </c>
      <c r="AD48" s="149">
        <v>9.9499999999999993</v>
      </c>
      <c r="AG48" s="2" t="s">
        <v>37</v>
      </c>
      <c r="AH48" s="164">
        <v>2.3E-5</v>
      </c>
      <c r="AI48" s="164">
        <v>1.2239818120554401E-3</v>
      </c>
      <c r="AJ48" s="164">
        <v>3.1227276204548698E-4</v>
      </c>
    </row>
    <row r="49" spans="1:36">
      <c r="A49" s="2" t="s">
        <v>26</v>
      </c>
      <c r="B49" s="2">
        <v>13711</v>
      </c>
      <c r="C49" s="2" t="s">
        <v>1671</v>
      </c>
      <c r="D49" s="2" t="s">
        <v>1672</v>
      </c>
      <c r="E49" s="4" t="s">
        <v>1531</v>
      </c>
      <c r="F49" s="2" t="s">
        <v>2296</v>
      </c>
      <c r="G49" s="2" t="s">
        <v>2297</v>
      </c>
      <c r="H49" s="2" t="s">
        <v>509</v>
      </c>
      <c r="I49" s="2" t="s">
        <v>941</v>
      </c>
      <c r="J49" s="2" t="s">
        <v>31</v>
      </c>
      <c r="K49" s="2" t="s">
        <v>31</v>
      </c>
      <c r="L49" s="2" t="s">
        <v>515</v>
      </c>
      <c r="M49" s="2" t="s">
        <v>32</v>
      </c>
      <c r="N49" s="2" t="s">
        <v>649</v>
      </c>
      <c r="O49" s="2" t="s">
        <v>310</v>
      </c>
      <c r="P49" s="2" t="s">
        <v>2183</v>
      </c>
      <c r="Q49" s="2" t="s">
        <v>600</v>
      </c>
      <c r="R49" s="2" t="s">
        <v>592</v>
      </c>
      <c r="S49" s="2" t="s">
        <v>35</v>
      </c>
      <c r="T49" s="149">
        <v>1.974</v>
      </c>
      <c r="U49" s="2" t="s">
        <v>2155</v>
      </c>
      <c r="V49" s="162">
        <v>0.04</v>
      </c>
      <c r="W49" s="164">
        <v>4.2599999999999999E-2</v>
      </c>
      <c r="X49" s="4" t="s">
        <v>598</v>
      </c>
      <c r="Y49" s="4" t="s">
        <v>310</v>
      </c>
      <c r="Z49" s="149">
        <v>14000</v>
      </c>
      <c r="AA49" s="149">
        <v>1</v>
      </c>
      <c r="AB49" s="149">
        <v>111.92</v>
      </c>
      <c r="AD49" s="149">
        <v>15.669</v>
      </c>
      <c r="AG49" s="2" t="s">
        <v>37</v>
      </c>
      <c r="AH49" s="164">
        <v>5.0000000000000004E-6</v>
      </c>
      <c r="AI49" s="164">
        <v>1.92746997153109E-3</v>
      </c>
      <c r="AJ49" s="164">
        <v>4.9175270893852499E-4</v>
      </c>
    </row>
    <row r="50" spans="1:36">
      <c r="A50" s="2" t="s">
        <v>26</v>
      </c>
      <c r="B50" s="2">
        <v>13711</v>
      </c>
      <c r="C50" s="2" t="s">
        <v>1671</v>
      </c>
      <c r="D50" s="2" t="s">
        <v>1672</v>
      </c>
      <c r="E50" s="4" t="s">
        <v>1531</v>
      </c>
      <c r="F50" s="2" t="s">
        <v>2298</v>
      </c>
      <c r="G50" s="2" t="s">
        <v>2299</v>
      </c>
      <c r="H50" s="2" t="s">
        <v>509</v>
      </c>
      <c r="I50" s="2" t="s">
        <v>941</v>
      </c>
      <c r="J50" s="2" t="s">
        <v>31</v>
      </c>
      <c r="K50" s="2" t="s">
        <v>31</v>
      </c>
      <c r="L50" s="2" t="s">
        <v>515</v>
      </c>
      <c r="M50" s="2" t="s">
        <v>32</v>
      </c>
      <c r="N50" s="2" t="s">
        <v>649</v>
      </c>
      <c r="O50" s="2" t="s">
        <v>310</v>
      </c>
      <c r="P50" s="2" t="s">
        <v>2183</v>
      </c>
      <c r="Q50" s="2" t="s">
        <v>600</v>
      </c>
      <c r="R50" s="2" t="s">
        <v>592</v>
      </c>
      <c r="S50" s="2" t="s">
        <v>35</v>
      </c>
      <c r="T50" s="149">
        <v>4.6500000000000004</v>
      </c>
      <c r="U50" s="2" t="s">
        <v>2300</v>
      </c>
      <c r="V50" s="162">
        <v>1.7899999999999999E-2</v>
      </c>
      <c r="W50" s="164">
        <v>4.8570000000000002E-2</v>
      </c>
      <c r="X50" s="4" t="s">
        <v>598</v>
      </c>
      <c r="Y50" s="4" t="s">
        <v>310</v>
      </c>
      <c r="Z50" s="149">
        <v>1000.5</v>
      </c>
      <c r="AA50" s="149">
        <v>1</v>
      </c>
      <c r="AB50" s="149">
        <v>96.13</v>
      </c>
      <c r="AD50" s="149">
        <v>0.96199999999999997</v>
      </c>
      <c r="AG50" s="2" t="s">
        <v>37</v>
      </c>
      <c r="AH50" s="164">
        <v>9.9999999999999995E-7</v>
      </c>
      <c r="AI50" s="164">
        <v>1.18311761084107E-4</v>
      </c>
      <c r="AJ50" s="164">
        <v>3.0184713573608399E-5</v>
      </c>
    </row>
    <row r="51" spans="1:36">
      <c r="A51" s="2" t="s">
        <v>26</v>
      </c>
      <c r="B51" s="2">
        <v>13711</v>
      </c>
      <c r="C51" s="2" t="s">
        <v>1671</v>
      </c>
      <c r="D51" s="2" t="s">
        <v>1672</v>
      </c>
      <c r="E51" s="4" t="s">
        <v>1531</v>
      </c>
      <c r="F51" s="2" t="s">
        <v>2301</v>
      </c>
      <c r="G51" s="2" t="s">
        <v>2302</v>
      </c>
      <c r="H51" s="2" t="s">
        <v>509</v>
      </c>
      <c r="I51" s="2" t="s">
        <v>941</v>
      </c>
      <c r="J51" s="2" t="s">
        <v>31</v>
      </c>
      <c r="K51" s="2" t="s">
        <v>31</v>
      </c>
      <c r="L51" s="2" t="s">
        <v>515</v>
      </c>
      <c r="M51" s="2" t="s">
        <v>32</v>
      </c>
      <c r="N51" s="2" t="s">
        <v>649</v>
      </c>
      <c r="O51" s="2" t="s">
        <v>310</v>
      </c>
      <c r="P51" s="2" t="s">
        <v>159</v>
      </c>
      <c r="Q51" s="2" t="s">
        <v>600</v>
      </c>
      <c r="R51" s="2" t="s">
        <v>592</v>
      </c>
      <c r="S51" s="2" t="s">
        <v>35</v>
      </c>
      <c r="T51" s="149">
        <v>5.14</v>
      </c>
      <c r="U51" s="2" t="s">
        <v>2300</v>
      </c>
      <c r="V51" s="162">
        <v>4.8300000000000003E-2</v>
      </c>
      <c r="W51" s="164">
        <v>4.2000000000000003E-2</v>
      </c>
      <c r="X51" s="4" t="s">
        <v>598</v>
      </c>
      <c r="Y51" s="4" t="s">
        <v>310</v>
      </c>
      <c r="Z51" s="149">
        <v>35000</v>
      </c>
      <c r="AA51" s="149">
        <v>1</v>
      </c>
      <c r="AB51" s="149">
        <v>103.83</v>
      </c>
      <c r="AD51" s="149">
        <v>36.340000000000003</v>
      </c>
      <c r="AG51" s="2" t="s">
        <v>37</v>
      </c>
      <c r="AH51" s="164">
        <v>0</v>
      </c>
      <c r="AI51" s="164">
        <v>4.4703629186935503E-3</v>
      </c>
      <c r="AJ51" s="164">
        <v>1.1405174180014099E-3</v>
      </c>
    </row>
    <row r="52" spans="1:36">
      <c r="A52" s="2" t="s">
        <v>26</v>
      </c>
      <c r="B52" s="2">
        <v>13711</v>
      </c>
      <c r="C52" s="2" t="s">
        <v>2303</v>
      </c>
      <c r="D52" s="2" t="s">
        <v>2304</v>
      </c>
      <c r="E52" s="4" t="s">
        <v>1531</v>
      </c>
      <c r="F52" s="2" t="s">
        <v>2305</v>
      </c>
      <c r="G52" s="2" t="s">
        <v>2306</v>
      </c>
      <c r="H52" s="2" t="s">
        <v>509</v>
      </c>
      <c r="I52" s="2" t="s">
        <v>941</v>
      </c>
      <c r="J52" s="2" t="s">
        <v>31</v>
      </c>
      <c r="K52" s="2" t="s">
        <v>31</v>
      </c>
      <c r="L52" s="2" t="s">
        <v>515</v>
      </c>
      <c r="M52" s="2" t="s">
        <v>32</v>
      </c>
      <c r="N52" s="2" t="s">
        <v>648</v>
      </c>
      <c r="O52" s="2" t="s">
        <v>310</v>
      </c>
      <c r="P52" s="2" t="s">
        <v>153</v>
      </c>
      <c r="Q52" s="2" t="s">
        <v>600</v>
      </c>
      <c r="R52" s="2" t="s">
        <v>592</v>
      </c>
      <c r="S52" s="2" t="s">
        <v>35</v>
      </c>
      <c r="T52" s="149">
        <v>1.64</v>
      </c>
      <c r="U52" s="2" t="s">
        <v>2307</v>
      </c>
      <c r="V52" s="162">
        <v>2.5000000000000001E-2</v>
      </c>
      <c r="W52" s="164">
        <v>2.281E-2</v>
      </c>
      <c r="X52" s="4" t="s">
        <v>598</v>
      </c>
      <c r="Y52" s="4" t="s">
        <v>310</v>
      </c>
      <c r="Z52" s="149">
        <v>6216.6</v>
      </c>
      <c r="AA52" s="149">
        <v>1</v>
      </c>
      <c r="AB52" s="149">
        <v>113.86</v>
      </c>
      <c r="AD52" s="149">
        <v>7.0780000000000003</v>
      </c>
      <c r="AG52" s="2" t="s">
        <v>37</v>
      </c>
      <c r="AH52" s="164">
        <v>1.7E-5</v>
      </c>
      <c r="AI52" s="164">
        <v>8.7071492180434702E-4</v>
      </c>
      <c r="AJ52" s="164">
        <v>2.2214427608973901E-4</v>
      </c>
    </row>
    <row r="53" spans="1:36">
      <c r="A53" s="2" t="s">
        <v>26</v>
      </c>
      <c r="B53" s="2">
        <v>13711</v>
      </c>
      <c r="C53" s="2" t="s">
        <v>2308</v>
      </c>
      <c r="D53" s="2" t="s">
        <v>2309</v>
      </c>
      <c r="E53" s="4" t="s">
        <v>1531</v>
      </c>
      <c r="F53" s="2" t="s">
        <v>2310</v>
      </c>
      <c r="G53" s="2" t="s">
        <v>2311</v>
      </c>
      <c r="H53" s="2" t="s">
        <v>509</v>
      </c>
      <c r="I53" s="2" t="s">
        <v>941</v>
      </c>
      <c r="J53" s="2" t="s">
        <v>31</v>
      </c>
      <c r="K53" s="2" t="s">
        <v>31</v>
      </c>
      <c r="L53" s="2" t="s">
        <v>515</v>
      </c>
      <c r="M53" s="2" t="s">
        <v>32</v>
      </c>
      <c r="N53" s="2" t="s">
        <v>635</v>
      </c>
      <c r="O53" s="2" t="s">
        <v>310</v>
      </c>
      <c r="P53" s="2" t="s">
        <v>2130</v>
      </c>
      <c r="Q53" s="2" t="s">
        <v>356</v>
      </c>
      <c r="R53" s="2" t="s">
        <v>592</v>
      </c>
      <c r="S53" s="2" t="s">
        <v>35</v>
      </c>
      <c r="T53" s="149">
        <v>3.9740000000000002</v>
      </c>
      <c r="U53" s="2" t="s">
        <v>2312</v>
      </c>
      <c r="V53" s="162">
        <v>7.4999999999999997E-3</v>
      </c>
      <c r="W53" s="164">
        <v>3.2829999999999998E-2</v>
      </c>
      <c r="X53" s="4" t="s">
        <v>598</v>
      </c>
      <c r="Y53" s="4" t="s">
        <v>310</v>
      </c>
      <c r="Z53" s="149">
        <v>4650</v>
      </c>
      <c r="AA53" s="149">
        <v>1</v>
      </c>
      <c r="AB53" s="149">
        <v>99.9</v>
      </c>
      <c r="AD53" s="149">
        <v>4.6449999999999996</v>
      </c>
      <c r="AG53" s="2" t="s">
        <v>37</v>
      </c>
      <c r="AH53" s="164">
        <v>1.0000000000000001E-5</v>
      </c>
      <c r="AI53" s="164">
        <v>5.7143958900821598E-4</v>
      </c>
      <c r="AJ53" s="164">
        <v>1.4579058041889499E-4</v>
      </c>
    </row>
    <row r="54" spans="1:36">
      <c r="A54" s="2" t="s">
        <v>26</v>
      </c>
      <c r="B54" s="2">
        <v>13711</v>
      </c>
      <c r="C54" s="2" t="s">
        <v>2308</v>
      </c>
      <c r="D54" s="2" t="s">
        <v>2309</v>
      </c>
      <c r="E54" s="4" t="s">
        <v>1531</v>
      </c>
      <c r="F54" s="2" t="s">
        <v>2313</v>
      </c>
      <c r="G54" s="2" t="s">
        <v>2314</v>
      </c>
      <c r="H54" s="2" t="s">
        <v>509</v>
      </c>
      <c r="I54" s="2" t="s">
        <v>941</v>
      </c>
      <c r="J54" s="2" t="s">
        <v>31</v>
      </c>
      <c r="K54" s="2" t="s">
        <v>31</v>
      </c>
      <c r="L54" s="2" t="s">
        <v>515</v>
      </c>
      <c r="M54" s="2" t="s">
        <v>32</v>
      </c>
      <c r="N54" s="2" t="s">
        <v>635</v>
      </c>
      <c r="O54" s="2" t="s">
        <v>310</v>
      </c>
      <c r="P54" s="2" t="s">
        <v>2130</v>
      </c>
      <c r="Q54" s="2" t="s">
        <v>356</v>
      </c>
      <c r="R54" s="2" t="s">
        <v>592</v>
      </c>
      <c r="S54" s="2" t="s">
        <v>35</v>
      </c>
      <c r="T54" s="149">
        <v>4.6710000000000003</v>
      </c>
      <c r="U54" s="2" t="s">
        <v>2315</v>
      </c>
      <c r="V54" s="162">
        <v>7.4999999999999997E-3</v>
      </c>
      <c r="W54" s="164">
        <v>3.499E-2</v>
      </c>
      <c r="X54" s="4" t="s">
        <v>598</v>
      </c>
      <c r="Y54" s="4" t="s">
        <v>310</v>
      </c>
      <c r="Z54" s="149">
        <v>45000</v>
      </c>
      <c r="AA54" s="149">
        <v>1</v>
      </c>
      <c r="AB54" s="149">
        <v>95.49</v>
      </c>
      <c r="AD54" s="149">
        <v>42.970999999999997</v>
      </c>
      <c r="AG54" s="2" t="s">
        <v>37</v>
      </c>
      <c r="AH54" s="164">
        <v>5.1999999999999997E-5</v>
      </c>
      <c r="AI54" s="164">
        <v>5.28594074923904E-3</v>
      </c>
      <c r="AJ54" s="164">
        <v>1.3485946453744299E-3</v>
      </c>
    </row>
    <row r="55" spans="1:36">
      <c r="A55" s="2" t="s">
        <v>26</v>
      </c>
      <c r="B55" s="2">
        <v>13711</v>
      </c>
      <c r="C55" s="2" t="s">
        <v>2316</v>
      </c>
      <c r="D55" s="2" t="s">
        <v>2317</v>
      </c>
      <c r="E55" s="4" t="s">
        <v>502</v>
      </c>
      <c r="F55" s="2" t="s">
        <v>2318</v>
      </c>
      <c r="G55" s="2" t="s">
        <v>2319</v>
      </c>
      <c r="H55" s="2" t="s">
        <v>509</v>
      </c>
      <c r="I55" s="2" t="s">
        <v>1150</v>
      </c>
      <c r="J55" s="2" t="s">
        <v>151</v>
      </c>
      <c r="K55" s="2" t="s">
        <v>178</v>
      </c>
      <c r="L55" s="2" t="s">
        <v>515</v>
      </c>
      <c r="M55" s="2" t="s">
        <v>32</v>
      </c>
      <c r="N55" s="2" t="s">
        <v>649</v>
      </c>
      <c r="O55" s="2" t="s">
        <v>310</v>
      </c>
      <c r="P55" s="2" t="s">
        <v>2320</v>
      </c>
      <c r="Q55" s="2" t="s">
        <v>356</v>
      </c>
      <c r="R55" s="2" t="s">
        <v>592</v>
      </c>
      <c r="S55" s="2" t="s">
        <v>35</v>
      </c>
      <c r="T55" s="149">
        <v>2.891</v>
      </c>
      <c r="U55" s="2" t="s">
        <v>2321</v>
      </c>
      <c r="V55" s="162">
        <v>0.08</v>
      </c>
      <c r="W55" s="164">
        <v>0.1772</v>
      </c>
      <c r="X55" s="4" t="s">
        <v>598</v>
      </c>
      <c r="Y55" s="4" t="s">
        <v>310</v>
      </c>
      <c r="Z55" s="149">
        <v>4000.65</v>
      </c>
      <c r="AA55" s="149">
        <v>1</v>
      </c>
      <c r="AB55" s="149">
        <v>79.930000000000007</v>
      </c>
      <c r="AD55" s="149">
        <v>3.198</v>
      </c>
      <c r="AG55" s="2" t="s">
        <v>37</v>
      </c>
      <c r="AH55" s="164">
        <v>3.9999999999999998E-6</v>
      </c>
      <c r="AI55" s="164">
        <v>3.9336186564162902E-4</v>
      </c>
      <c r="AJ55" s="164">
        <v>1.003578607602E-4</v>
      </c>
    </row>
    <row r="56" spans="1:36">
      <c r="A56" s="2" t="s">
        <v>26</v>
      </c>
      <c r="B56" s="2">
        <v>13711</v>
      </c>
      <c r="C56" s="2" t="s">
        <v>2322</v>
      </c>
      <c r="D56" s="2" t="s">
        <v>2323</v>
      </c>
      <c r="E56" s="4" t="s">
        <v>34</v>
      </c>
      <c r="F56" s="2" t="s">
        <v>2324</v>
      </c>
      <c r="G56" s="2" t="s">
        <v>2325</v>
      </c>
      <c r="H56" s="2" t="s">
        <v>509</v>
      </c>
      <c r="I56" s="2" t="s">
        <v>1150</v>
      </c>
      <c r="J56" s="2" t="s">
        <v>31</v>
      </c>
      <c r="K56" s="2" t="s">
        <v>178</v>
      </c>
      <c r="L56" s="2" t="s">
        <v>515</v>
      </c>
      <c r="M56" s="2" t="s">
        <v>32</v>
      </c>
      <c r="N56" s="2" t="s">
        <v>649</v>
      </c>
      <c r="O56" s="2" t="s">
        <v>310</v>
      </c>
      <c r="P56" s="2" t="s">
        <v>2326</v>
      </c>
      <c r="Q56" s="2" t="s">
        <v>356</v>
      </c>
      <c r="R56" s="2" t="s">
        <v>592</v>
      </c>
      <c r="S56" s="2" t="s">
        <v>35</v>
      </c>
      <c r="T56" s="149">
        <v>2.4140000000000001</v>
      </c>
      <c r="U56" s="2" t="s">
        <v>2327</v>
      </c>
      <c r="V56" s="162">
        <v>6.8000000000000005E-2</v>
      </c>
      <c r="W56" s="164">
        <v>6.3850000000000004E-2</v>
      </c>
      <c r="X56" s="4" t="s">
        <v>598</v>
      </c>
      <c r="Y56" s="4" t="s">
        <v>310</v>
      </c>
      <c r="Z56" s="149">
        <v>4925</v>
      </c>
      <c r="AA56" s="149">
        <v>1</v>
      </c>
      <c r="AB56" s="149">
        <v>102.93</v>
      </c>
      <c r="AD56" s="149">
        <v>5.069</v>
      </c>
      <c r="AG56" s="2" t="s">
        <v>37</v>
      </c>
      <c r="AH56" s="164">
        <v>1.5999999999999999E-5</v>
      </c>
      <c r="AI56" s="164">
        <v>6.2359136279469202E-4</v>
      </c>
      <c r="AJ56" s="164">
        <v>1.5909598927830101E-4</v>
      </c>
    </row>
    <row r="57" spans="1:36">
      <c r="A57" s="2" t="s">
        <v>26</v>
      </c>
      <c r="B57" s="2">
        <v>13711</v>
      </c>
      <c r="C57" s="2" t="s">
        <v>1691</v>
      </c>
      <c r="D57" s="2" t="s">
        <v>1692</v>
      </c>
      <c r="E57" s="4" t="s">
        <v>1531</v>
      </c>
      <c r="F57" s="2" t="s">
        <v>2328</v>
      </c>
      <c r="G57" s="2" t="s">
        <v>2329</v>
      </c>
      <c r="H57" s="2" t="s">
        <v>509</v>
      </c>
      <c r="I57" s="2" t="s">
        <v>941</v>
      </c>
      <c r="J57" s="2" t="s">
        <v>31</v>
      </c>
      <c r="K57" s="2" t="s">
        <v>31</v>
      </c>
      <c r="L57" s="2" t="s">
        <v>515</v>
      </c>
      <c r="M57" s="2" t="s">
        <v>32</v>
      </c>
      <c r="N57" s="2" t="s">
        <v>625</v>
      </c>
      <c r="O57" s="2" t="s">
        <v>310</v>
      </c>
      <c r="P57" s="2" t="s">
        <v>2134</v>
      </c>
      <c r="Q57" s="2" t="s">
        <v>152</v>
      </c>
      <c r="R57" s="2" t="s">
        <v>594</v>
      </c>
      <c r="S57" s="2" t="s">
        <v>35</v>
      </c>
      <c r="T57" s="149">
        <v>2.726</v>
      </c>
      <c r="U57" s="2" t="s">
        <v>2135</v>
      </c>
      <c r="V57" s="162">
        <v>1.5800000000000002E-2</v>
      </c>
      <c r="W57" s="164">
        <v>4.1849999999999998E-2</v>
      </c>
      <c r="X57" s="4" t="s">
        <v>598</v>
      </c>
      <c r="Y57" s="4" t="s">
        <v>310</v>
      </c>
      <c r="Z57" s="149">
        <v>25000</v>
      </c>
      <c r="AA57" s="149">
        <v>1</v>
      </c>
      <c r="AB57" s="149">
        <v>103.1</v>
      </c>
      <c r="AD57" s="149">
        <v>25.774999999999999</v>
      </c>
      <c r="AG57" s="2" t="s">
        <v>37</v>
      </c>
      <c r="AH57" s="164">
        <v>3.0000000000000001E-5</v>
      </c>
      <c r="AI57" s="164">
        <v>3.1706664528370898E-3</v>
      </c>
      <c r="AJ57" s="164">
        <v>8.0892768258516903E-4</v>
      </c>
    </row>
    <row r="58" spans="1:36">
      <c r="A58" s="2" t="s">
        <v>26</v>
      </c>
      <c r="B58" s="2">
        <v>13711</v>
      </c>
      <c r="C58" s="2" t="s">
        <v>2330</v>
      </c>
      <c r="D58" s="2" t="s">
        <v>2331</v>
      </c>
      <c r="E58" s="4" t="s">
        <v>1531</v>
      </c>
      <c r="F58" s="2" t="s">
        <v>2332</v>
      </c>
      <c r="G58" s="2" t="s">
        <v>2333</v>
      </c>
      <c r="H58" s="2" t="s">
        <v>509</v>
      </c>
      <c r="I58" s="2" t="s">
        <v>941</v>
      </c>
      <c r="J58" s="2" t="s">
        <v>31</v>
      </c>
      <c r="K58" s="2" t="s">
        <v>31</v>
      </c>
      <c r="L58" s="2" t="s">
        <v>515</v>
      </c>
      <c r="M58" s="2" t="s">
        <v>32</v>
      </c>
      <c r="N58" s="2" t="s">
        <v>632</v>
      </c>
      <c r="O58" s="2" t="s">
        <v>310</v>
      </c>
      <c r="P58" s="2" t="s">
        <v>174</v>
      </c>
      <c r="Q58" s="2" t="s">
        <v>600</v>
      </c>
      <c r="R58" s="2" t="s">
        <v>592</v>
      </c>
      <c r="S58" s="2" t="s">
        <v>35</v>
      </c>
      <c r="T58" s="149">
        <v>4.2549999999999999</v>
      </c>
      <c r="U58" s="2" t="s">
        <v>2334</v>
      </c>
      <c r="V58" s="162">
        <v>2E-3</v>
      </c>
      <c r="W58" s="164">
        <v>1.9359999999999999E-2</v>
      </c>
      <c r="X58" s="4" t="s">
        <v>598</v>
      </c>
      <c r="Y58" s="4" t="s">
        <v>310</v>
      </c>
      <c r="Z58" s="149">
        <v>101801.17</v>
      </c>
      <c r="AA58" s="149">
        <v>1</v>
      </c>
      <c r="AB58" s="149">
        <v>101.27</v>
      </c>
      <c r="AD58" s="149">
        <v>103.09399999999999</v>
      </c>
      <c r="AG58" s="2" t="s">
        <v>37</v>
      </c>
      <c r="AH58" s="164">
        <v>2.4000000000000001E-5</v>
      </c>
      <c r="AI58" s="164">
        <v>1.2681933250114999E-2</v>
      </c>
      <c r="AJ58" s="164">
        <v>3.2355238330212298E-3</v>
      </c>
    </row>
    <row r="59" spans="1:36">
      <c r="A59" s="2" t="s">
        <v>26</v>
      </c>
      <c r="B59" s="2">
        <v>13711</v>
      </c>
      <c r="C59" s="2" t="s">
        <v>2330</v>
      </c>
      <c r="D59" s="2" t="s">
        <v>2331</v>
      </c>
      <c r="E59" s="4" t="s">
        <v>1531</v>
      </c>
      <c r="F59" s="2" t="s">
        <v>2335</v>
      </c>
      <c r="G59" s="2" t="s">
        <v>2336</v>
      </c>
      <c r="H59" s="2" t="s">
        <v>509</v>
      </c>
      <c r="I59" s="2" t="s">
        <v>941</v>
      </c>
      <c r="J59" s="2" t="s">
        <v>31</v>
      </c>
      <c r="K59" s="2" t="s">
        <v>31</v>
      </c>
      <c r="L59" s="2" t="s">
        <v>515</v>
      </c>
      <c r="M59" s="2" t="s">
        <v>32</v>
      </c>
      <c r="N59" s="2" t="s">
        <v>632</v>
      </c>
      <c r="O59" s="2" t="s">
        <v>310</v>
      </c>
      <c r="P59" s="2" t="s">
        <v>174</v>
      </c>
      <c r="Q59" s="2" t="s">
        <v>600</v>
      </c>
      <c r="R59" s="2" t="s">
        <v>592</v>
      </c>
      <c r="S59" s="2" t="s">
        <v>35</v>
      </c>
      <c r="T59" s="149">
        <v>5.62</v>
      </c>
      <c r="U59" s="2" t="s">
        <v>2337</v>
      </c>
      <c r="V59" s="162">
        <v>2.47E-2</v>
      </c>
      <c r="W59" s="164">
        <v>2.0109999999999999E-2</v>
      </c>
      <c r="X59" s="4" t="s">
        <v>598</v>
      </c>
      <c r="Y59" s="4" t="s">
        <v>310</v>
      </c>
      <c r="Z59" s="149">
        <v>60000</v>
      </c>
      <c r="AA59" s="149">
        <v>1</v>
      </c>
      <c r="AB59" s="149">
        <v>101.35</v>
      </c>
      <c r="AD59" s="149">
        <v>60.81</v>
      </c>
      <c r="AG59" s="2" t="s">
        <v>37</v>
      </c>
      <c r="AH59" s="164">
        <v>3.8000000000000002E-5</v>
      </c>
      <c r="AI59" s="164">
        <v>7.4804355769941197E-3</v>
      </c>
      <c r="AJ59" s="164">
        <v>1.90847303115438E-3</v>
      </c>
    </row>
    <row r="60" spans="1:36">
      <c r="A60" s="2" t="s">
        <v>26</v>
      </c>
      <c r="B60" s="2">
        <v>13711</v>
      </c>
      <c r="C60" s="2" t="s">
        <v>2330</v>
      </c>
      <c r="D60" s="2" t="s">
        <v>2331</v>
      </c>
      <c r="E60" s="4" t="s">
        <v>1531</v>
      </c>
      <c r="F60" s="2" t="s">
        <v>2338</v>
      </c>
      <c r="G60" s="2" t="s">
        <v>2339</v>
      </c>
      <c r="H60" s="2" t="s">
        <v>509</v>
      </c>
      <c r="I60" s="2" t="s">
        <v>1150</v>
      </c>
      <c r="J60" s="2" t="s">
        <v>31</v>
      </c>
      <c r="K60" s="2" t="s">
        <v>31</v>
      </c>
      <c r="L60" s="2" t="s">
        <v>515</v>
      </c>
      <c r="M60" s="2" t="s">
        <v>32</v>
      </c>
      <c r="N60" s="2" t="s">
        <v>632</v>
      </c>
      <c r="O60" s="2" t="s">
        <v>310</v>
      </c>
      <c r="P60" s="2" t="s">
        <v>174</v>
      </c>
      <c r="Q60" s="2" t="s">
        <v>600</v>
      </c>
      <c r="R60" s="2" t="s">
        <v>592</v>
      </c>
      <c r="S60" s="2" t="s">
        <v>35</v>
      </c>
      <c r="T60" s="149">
        <v>0.67900000000000005</v>
      </c>
      <c r="U60" s="2" t="s">
        <v>2340</v>
      </c>
      <c r="V60" s="162">
        <v>1.8700000000000001E-2</v>
      </c>
      <c r="W60" s="164">
        <v>4.36E-2</v>
      </c>
      <c r="X60" s="4" t="s">
        <v>598</v>
      </c>
      <c r="Y60" s="4" t="s">
        <v>310</v>
      </c>
      <c r="Z60" s="149">
        <v>105000.7</v>
      </c>
      <c r="AA60" s="149">
        <v>1</v>
      </c>
      <c r="AB60" s="149">
        <v>98.97</v>
      </c>
      <c r="AD60" s="149">
        <v>103.919</v>
      </c>
      <c r="AG60" s="2" t="s">
        <v>37</v>
      </c>
      <c r="AH60" s="164">
        <v>3.8000000000000002E-4</v>
      </c>
      <c r="AI60" s="164">
        <v>1.2783437376727901E-2</v>
      </c>
      <c r="AJ60" s="164">
        <v>3.2614204383990702E-3</v>
      </c>
    </row>
    <row r="61" spans="1:36">
      <c r="A61" s="2" t="s">
        <v>26</v>
      </c>
      <c r="B61" s="2">
        <v>13711</v>
      </c>
      <c r="C61" s="2" t="s">
        <v>2330</v>
      </c>
      <c r="D61" s="2" t="s">
        <v>2331</v>
      </c>
      <c r="E61" s="4" t="s">
        <v>1531</v>
      </c>
      <c r="F61" s="2" t="s">
        <v>2341</v>
      </c>
      <c r="G61" s="2" t="s">
        <v>2342</v>
      </c>
      <c r="H61" s="2" t="s">
        <v>509</v>
      </c>
      <c r="I61" s="2" t="s">
        <v>1150</v>
      </c>
      <c r="J61" s="2" t="s">
        <v>31</v>
      </c>
      <c r="K61" s="2" t="s">
        <v>31</v>
      </c>
      <c r="L61" s="2" t="s">
        <v>515</v>
      </c>
      <c r="M61" s="2" t="s">
        <v>32</v>
      </c>
      <c r="N61" s="2" t="s">
        <v>632</v>
      </c>
      <c r="O61" s="2" t="s">
        <v>310</v>
      </c>
      <c r="P61" s="2" t="s">
        <v>174</v>
      </c>
      <c r="Q61" s="2" t="s">
        <v>600</v>
      </c>
      <c r="R61" s="2" t="s">
        <v>592</v>
      </c>
      <c r="S61" s="2" t="s">
        <v>35</v>
      </c>
      <c r="T61" s="149">
        <v>3.411</v>
      </c>
      <c r="U61" s="2" t="s">
        <v>2343</v>
      </c>
      <c r="V61" s="162">
        <v>2.6800000000000001E-2</v>
      </c>
      <c r="W61" s="164">
        <v>4.4720000000000003E-2</v>
      </c>
      <c r="X61" s="4" t="s">
        <v>598</v>
      </c>
      <c r="Y61" s="4" t="s">
        <v>310</v>
      </c>
      <c r="Z61" s="149">
        <v>55000</v>
      </c>
      <c r="AA61" s="149">
        <v>1</v>
      </c>
      <c r="AB61" s="149">
        <v>95.02</v>
      </c>
      <c r="AD61" s="149">
        <v>52.261000000000003</v>
      </c>
      <c r="AG61" s="2" t="s">
        <v>37</v>
      </c>
      <c r="AH61" s="164">
        <v>2.4000000000000001E-5</v>
      </c>
      <c r="AI61" s="164">
        <v>6.4287953246059803E-3</v>
      </c>
      <c r="AJ61" s="164">
        <v>1.6401695293727799E-3</v>
      </c>
    </row>
    <row r="62" spans="1:36">
      <c r="A62" s="2" t="s">
        <v>26</v>
      </c>
      <c r="B62" s="2">
        <v>13711</v>
      </c>
      <c r="C62" s="2" t="s">
        <v>2344</v>
      </c>
      <c r="D62" s="2" t="s">
        <v>2345</v>
      </c>
      <c r="E62" s="4" t="s">
        <v>1531</v>
      </c>
      <c r="F62" s="2" t="s">
        <v>2346</v>
      </c>
      <c r="G62" s="2" t="s">
        <v>2347</v>
      </c>
      <c r="H62" s="2" t="s">
        <v>509</v>
      </c>
      <c r="I62" s="2" t="s">
        <v>1150</v>
      </c>
      <c r="J62" s="2" t="s">
        <v>31</v>
      </c>
      <c r="K62" s="2" t="s">
        <v>31</v>
      </c>
      <c r="L62" s="2" t="s">
        <v>515</v>
      </c>
      <c r="M62" s="2" t="s">
        <v>32</v>
      </c>
      <c r="N62" s="2" t="s">
        <v>635</v>
      </c>
      <c r="O62" s="2" t="s">
        <v>310</v>
      </c>
      <c r="P62" s="2" t="s">
        <v>2348</v>
      </c>
      <c r="Q62" s="2" t="s">
        <v>356</v>
      </c>
      <c r="R62" s="2" t="s">
        <v>592</v>
      </c>
      <c r="S62" s="2" t="s">
        <v>35</v>
      </c>
      <c r="T62" s="149">
        <v>1.6339999999999999</v>
      </c>
      <c r="U62" s="2" t="s">
        <v>2349</v>
      </c>
      <c r="V62" s="162">
        <v>5.8000000000000003E-2</v>
      </c>
      <c r="W62" s="164">
        <v>7.5389999999999999E-2</v>
      </c>
      <c r="X62" s="4" t="s">
        <v>598</v>
      </c>
      <c r="Y62" s="4" t="s">
        <v>310</v>
      </c>
      <c r="Z62" s="149">
        <v>1500.52</v>
      </c>
      <c r="AA62" s="149">
        <v>1</v>
      </c>
      <c r="AB62" s="149">
        <v>98.09</v>
      </c>
      <c r="AD62" s="149">
        <v>1.472</v>
      </c>
      <c r="AG62" s="2" t="s">
        <v>37</v>
      </c>
      <c r="AH62" s="164">
        <v>9.9999999999999995E-7</v>
      </c>
      <c r="AI62" s="164">
        <v>1.8105828674599899E-4</v>
      </c>
      <c r="AJ62" s="164">
        <v>4.6193146610936502E-5</v>
      </c>
    </row>
    <row r="63" spans="1:36">
      <c r="A63" s="2" t="s">
        <v>26</v>
      </c>
      <c r="B63" s="2">
        <v>13711</v>
      </c>
      <c r="C63" s="2" t="s">
        <v>2350</v>
      </c>
      <c r="D63" s="2" t="s">
        <v>2351</v>
      </c>
      <c r="E63" s="4" t="s">
        <v>1531</v>
      </c>
      <c r="F63" s="2" t="s">
        <v>2352</v>
      </c>
      <c r="G63" s="2" t="s">
        <v>2353</v>
      </c>
      <c r="H63" s="2" t="s">
        <v>509</v>
      </c>
      <c r="I63" s="2" t="s">
        <v>941</v>
      </c>
      <c r="J63" s="2" t="s">
        <v>31</v>
      </c>
      <c r="K63" s="2" t="s">
        <v>31</v>
      </c>
      <c r="L63" s="2" t="s">
        <v>515</v>
      </c>
      <c r="M63" s="2" t="s">
        <v>32</v>
      </c>
      <c r="N63" s="2" t="s">
        <v>624</v>
      </c>
      <c r="O63" s="2" t="s">
        <v>310</v>
      </c>
      <c r="P63" s="2" t="s">
        <v>2320</v>
      </c>
      <c r="Q63" s="2" t="s">
        <v>356</v>
      </c>
      <c r="R63" s="2" t="s">
        <v>592</v>
      </c>
      <c r="S63" s="2" t="s">
        <v>35</v>
      </c>
      <c r="T63" s="149">
        <v>6.2869999999999999</v>
      </c>
      <c r="U63" s="2" t="s">
        <v>2354</v>
      </c>
      <c r="V63" s="162">
        <v>3.3000000000000002E-2</v>
      </c>
      <c r="W63" s="164">
        <v>3.5839999999999997E-2</v>
      </c>
      <c r="X63" s="4" t="s">
        <v>598</v>
      </c>
      <c r="Y63" s="4" t="s">
        <v>310</v>
      </c>
      <c r="Z63" s="149">
        <v>15589.74</v>
      </c>
      <c r="AA63" s="149">
        <v>1</v>
      </c>
      <c r="AB63" s="149">
        <v>101.75</v>
      </c>
      <c r="AD63" s="149">
        <v>15.863</v>
      </c>
      <c r="AG63" s="2" t="s">
        <v>37</v>
      </c>
      <c r="AH63" s="164">
        <v>1.2E-5</v>
      </c>
      <c r="AI63" s="164">
        <v>1.95130507371156E-3</v>
      </c>
      <c r="AJ63" s="164">
        <v>4.9783372510904598E-4</v>
      </c>
    </row>
    <row r="64" spans="1:36">
      <c r="A64" s="2" t="s">
        <v>26</v>
      </c>
      <c r="B64" s="2">
        <v>13711</v>
      </c>
      <c r="C64" s="2" t="s">
        <v>2355</v>
      </c>
      <c r="D64" s="2" t="s">
        <v>2356</v>
      </c>
      <c r="E64" s="4" t="s">
        <v>1531</v>
      </c>
      <c r="F64" s="2" t="s">
        <v>2357</v>
      </c>
      <c r="G64" s="2" t="s">
        <v>2358</v>
      </c>
      <c r="H64" s="2" t="s">
        <v>509</v>
      </c>
      <c r="I64" s="2" t="s">
        <v>1150</v>
      </c>
      <c r="J64" s="2" t="s">
        <v>31</v>
      </c>
      <c r="K64" s="2" t="s">
        <v>31</v>
      </c>
      <c r="L64" s="2" t="s">
        <v>515</v>
      </c>
      <c r="M64" s="2" t="s">
        <v>32</v>
      </c>
      <c r="N64" s="2" t="s">
        <v>638</v>
      </c>
      <c r="O64" s="2" t="s">
        <v>310</v>
      </c>
      <c r="P64" s="2" t="s">
        <v>2134</v>
      </c>
      <c r="Q64" s="2" t="s">
        <v>152</v>
      </c>
      <c r="R64" s="2" t="s">
        <v>592</v>
      </c>
      <c r="S64" s="2" t="s">
        <v>35</v>
      </c>
      <c r="T64" s="149">
        <v>2.3180000000000001</v>
      </c>
      <c r="U64" s="2" t="s">
        <v>2359</v>
      </c>
      <c r="V64" s="162">
        <v>6.2E-2</v>
      </c>
      <c r="W64" s="164">
        <v>5.679E-2</v>
      </c>
      <c r="X64" s="4" t="s">
        <v>598</v>
      </c>
      <c r="Y64" s="4" t="s">
        <v>310</v>
      </c>
      <c r="Z64" s="149">
        <v>6000</v>
      </c>
      <c r="AA64" s="149">
        <v>1</v>
      </c>
      <c r="AB64" s="149">
        <v>104</v>
      </c>
      <c r="AD64" s="149">
        <v>6.24</v>
      </c>
      <c r="AG64" s="2" t="s">
        <v>37</v>
      </c>
      <c r="AH64" s="164">
        <v>1.0000000000000001E-5</v>
      </c>
      <c r="AI64" s="164">
        <v>7.6760266404281004E-4</v>
      </c>
      <c r="AJ64" s="164">
        <v>1.9583739046872799E-4</v>
      </c>
    </row>
    <row r="65" spans="1:36">
      <c r="A65" s="2" t="s">
        <v>26</v>
      </c>
      <c r="B65" s="2">
        <v>13711</v>
      </c>
      <c r="C65" s="2" t="s">
        <v>2355</v>
      </c>
      <c r="D65" s="2" t="s">
        <v>2356</v>
      </c>
      <c r="E65" s="4" t="s">
        <v>1531</v>
      </c>
      <c r="F65" s="2" t="s">
        <v>2360</v>
      </c>
      <c r="G65" s="2" t="s">
        <v>2361</v>
      </c>
      <c r="H65" s="2" t="s">
        <v>509</v>
      </c>
      <c r="I65" s="2" t="s">
        <v>1150</v>
      </c>
      <c r="J65" s="2" t="s">
        <v>31</v>
      </c>
      <c r="K65" s="2" t="s">
        <v>31</v>
      </c>
      <c r="L65" s="2" t="s">
        <v>515</v>
      </c>
      <c r="M65" s="2" t="s">
        <v>32</v>
      </c>
      <c r="N65" s="2" t="s">
        <v>638</v>
      </c>
      <c r="O65" s="2" t="s">
        <v>310</v>
      </c>
      <c r="P65" s="2" t="s">
        <v>2183</v>
      </c>
      <c r="Q65" s="2" t="s">
        <v>600</v>
      </c>
      <c r="R65" s="2" t="s">
        <v>592</v>
      </c>
      <c r="S65" s="2" t="s">
        <v>35</v>
      </c>
      <c r="T65" s="149">
        <v>4.1870000000000003</v>
      </c>
      <c r="U65" s="2" t="s">
        <v>2362</v>
      </c>
      <c r="V65" s="162">
        <v>6.5199999999999994E-2</v>
      </c>
      <c r="W65" s="164">
        <v>5.781E-2</v>
      </c>
      <c r="X65" s="4" t="s">
        <v>598</v>
      </c>
      <c r="Y65" s="4" t="s">
        <v>310</v>
      </c>
      <c r="Z65" s="149">
        <v>9177</v>
      </c>
      <c r="AA65" s="149">
        <v>1</v>
      </c>
      <c r="AB65" s="149">
        <v>107.16</v>
      </c>
      <c r="AD65" s="149">
        <v>9.8339999999999996</v>
      </c>
      <c r="AG65" s="2" t="s">
        <v>37</v>
      </c>
      <c r="AH65" s="164">
        <v>6.9999999999999999E-6</v>
      </c>
      <c r="AI65" s="164">
        <v>1.2097212799217999E-3</v>
      </c>
      <c r="AJ65" s="164">
        <v>3.08634492494623E-4</v>
      </c>
    </row>
    <row r="66" spans="1:36">
      <c r="A66" s="2" t="s">
        <v>26</v>
      </c>
      <c r="B66" s="2">
        <v>13711</v>
      </c>
      <c r="C66" s="2" t="s">
        <v>2355</v>
      </c>
      <c r="D66" s="2" t="s">
        <v>2356</v>
      </c>
      <c r="E66" s="4" t="s">
        <v>1531</v>
      </c>
      <c r="F66" s="2" t="s">
        <v>2363</v>
      </c>
      <c r="G66" s="2" t="s">
        <v>2361</v>
      </c>
      <c r="H66" s="2" t="s">
        <v>509</v>
      </c>
      <c r="I66" s="2" t="s">
        <v>1150</v>
      </c>
      <c r="J66" s="2" t="s">
        <v>31</v>
      </c>
      <c r="K66" s="2" t="s">
        <v>31</v>
      </c>
      <c r="L66" s="2" t="s">
        <v>515</v>
      </c>
      <c r="M66" s="2" t="s">
        <v>32</v>
      </c>
      <c r="N66" s="2" t="s">
        <v>638</v>
      </c>
      <c r="O66" s="2" t="s">
        <v>310</v>
      </c>
      <c r="P66" s="2" t="s">
        <v>2183</v>
      </c>
      <c r="Q66" s="2" t="s">
        <v>600</v>
      </c>
      <c r="R66" s="2" t="s">
        <v>592</v>
      </c>
      <c r="S66" s="2" t="s">
        <v>35</v>
      </c>
      <c r="T66" s="149">
        <v>4.1870000000000003</v>
      </c>
      <c r="U66" s="2" t="s">
        <v>2362</v>
      </c>
      <c r="V66" s="162">
        <v>6.5199999999999994E-2</v>
      </c>
      <c r="W66" s="164">
        <v>5.781E-2</v>
      </c>
      <c r="X66" s="4" t="s">
        <v>598</v>
      </c>
      <c r="Y66" s="4" t="s">
        <v>310</v>
      </c>
      <c r="Z66" s="149">
        <v>18823.53</v>
      </c>
      <c r="AA66" s="149">
        <v>1</v>
      </c>
      <c r="AB66" s="149">
        <v>107.16</v>
      </c>
      <c r="AD66" s="149">
        <v>19.975999999999999</v>
      </c>
      <c r="AG66" s="2" t="s">
        <v>37</v>
      </c>
      <c r="AH66" s="164">
        <v>0</v>
      </c>
      <c r="AI66" s="164">
        <v>2.4572848776526898E-3</v>
      </c>
      <c r="AJ66" s="164">
        <v>6.2692364242619497E-4</v>
      </c>
    </row>
    <row r="67" spans="1:36">
      <c r="A67" s="2" t="s">
        <v>26</v>
      </c>
      <c r="B67" s="2">
        <v>13711</v>
      </c>
      <c r="C67" s="2" t="s">
        <v>1707</v>
      </c>
      <c r="D67" s="2" t="s">
        <v>1708</v>
      </c>
      <c r="E67" s="4" t="s">
        <v>1531</v>
      </c>
      <c r="F67" s="2" t="s">
        <v>2364</v>
      </c>
      <c r="G67" s="2" t="s">
        <v>2365</v>
      </c>
      <c r="H67" s="2" t="s">
        <v>509</v>
      </c>
      <c r="I67" s="2" t="s">
        <v>1150</v>
      </c>
      <c r="J67" s="2" t="s">
        <v>31</v>
      </c>
      <c r="K67" s="2" t="s">
        <v>31</v>
      </c>
      <c r="L67" s="2" t="s">
        <v>515</v>
      </c>
      <c r="M67" s="2" t="s">
        <v>32</v>
      </c>
      <c r="N67" s="2" t="s">
        <v>631</v>
      </c>
      <c r="O67" s="2" t="s">
        <v>310</v>
      </c>
      <c r="P67" s="2" t="s">
        <v>153</v>
      </c>
      <c r="Q67" s="2" t="s">
        <v>600</v>
      </c>
      <c r="R67" s="2" t="s">
        <v>592</v>
      </c>
      <c r="S67" s="2" t="s">
        <v>35</v>
      </c>
      <c r="T67" s="149">
        <v>0.56799999999999995</v>
      </c>
      <c r="U67" s="2" t="s">
        <v>2164</v>
      </c>
      <c r="V67" s="162">
        <v>3.0499999999999999E-2</v>
      </c>
      <c r="W67" s="164">
        <v>5.2130000000000003E-2</v>
      </c>
      <c r="X67" s="4" t="s">
        <v>598</v>
      </c>
      <c r="Y67" s="4" t="s">
        <v>310</v>
      </c>
      <c r="Z67" s="149">
        <v>62000</v>
      </c>
      <c r="AA67" s="149">
        <v>1</v>
      </c>
      <c r="AB67" s="149">
        <v>99.61</v>
      </c>
      <c r="AD67" s="149">
        <v>61.758000000000003</v>
      </c>
      <c r="AG67" s="2" t="s">
        <v>37</v>
      </c>
      <c r="AH67" s="164">
        <v>9.2400000000000002E-4</v>
      </c>
      <c r="AI67" s="164">
        <v>7.5970767382193402E-3</v>
      </c>
      <c r="AJ67" s="164">
        <v>1.93823152693041E-3</v>
      </c>
    </row>
    <row r="68" spans="1:36">
      <c r="A68" s="2" t="s">
        <v>26</v>
      </c>
      <c r="B68" s="2">
        <v>13711</v>
      </c>
      <c r="C68" s="2" t="s">
        <v>2366</v>
      </c>
      <c r="D68" s="2" t="s">
        <v>2367</v>
      </c>
      <c r="E68" s="4" t="s">
        <v>1531</v>
      </c>
      <c r="F68" s="2" t="s">
        <v>2368</v>
      </c>
      <c r="G68" s="2" t="s">
        <v>2369</v>
      </c>
      <c r="H68" s="2" t="s">
        <v>509</v>
      </c>
      <c r="I68" s="2" t="s">
        <v>941</v>
      </c>
      <c r="J68" s="2" t="s">
        <v>31</v>
      </c>
      <c r="K68" s="2" t="s">
        <v>31</v>
      </c>
      <c r="L68" s="2" t="s">
        <v>515</v>
      </c>
      <c r="M68" s="2" t="s">
        <v>32</v>
      </c>
      <c r="N68" s="2" t="s">
        <v>648</v>
      </c>
      <c r="O68" s="2" t="s">
        <v>310</v>
      </c>
      <c r="P68" s="2" t="s">
        <v>2326</v>
      </c>
      <c r="Q68" s="2" t="s">
        <v>356</v>
      </c>
      <c r="R68" s="2" t="s">
        <v>592</v>
      </c>
      <c r="S68" s="2" t="s">
        <v>35</v>
      </c>
      <c r="T68" s="149">
        <v>3.665</v>
      </c>
      <c r="U68" s="2" t="s">
        <v>2189</v>
      </c>
      <c r="V68" s="162">
        <v>2.7E-2</v>
      </c>
      <c r="W68" s="164">
        <v>2.8670000000000001E-2</v>
      </c>
      <c r="X68" s="4" t="s">
        <v>598</v>
      </c>
      <c r="Y68" s="4" t="s">
        <v>310</v>
      </c>
      <c r="Z68" s="149">
        <v>20000</v>
      </c>
      <c r="AA68" s="149">
        <v>1</v>
      </c>
      <c r="AB68" s="149">
        <v>103.46</v>
      </c>
      <c r="AD68" s="149">
        <v>20.692</v>
      </c>
      <c r="AG68" s="2" t="s">
        <v>37</v>
      </c>
      <c r="AH68" s="164">
        <v>5.3999999999999998E-5</v>
      </c>
      <c r="AI68" s="164">
        <v>2.5453901160855498E-3</v>
      </c>
      <c r="AJ68" s="164">
        <v>6.4940180826585103E-4</v>
      </c>
    </row>
    <row r="69" spans="1:36">
      <c r="A69" s="2" t="s">
        <v>26</v>
      </c>
      <c r="B69" s="2">
        <v>13711</v>
      </c>
      <c r="C69" s="2" t="s">
        <v>2370</v>
      </c>
      <c r="D69" s="2" t="s">
        <v>2371</v>
      </c>
      <c r="E69" s="4" t="s">
        <v>34</v>
      </c>
      <c r="F69" s="2" t="s">
        <v>2372</v>
      </c>
      <c r="G69" s="2" t="s">
        <v>2373</v>
      </c>
      <c r="H69" s="2" t="s">
        <v>509</v>
      </c>
      <c r="I69" s="2" t="s">
        <v>1150</v>
      </c>
      <c r="J69" s="2" t="s">
        <v>31</v>
      </c>
      <c r="K69" s="2" t="s">
        <v>487</v>
      </c>
      <c r="L69" s="2" t="s">
        <v>515</v>
      </c>
      <c r="M69" s="2" t="s">
        <v>32</v>
      </c>
      <c r="N69" s="2" t="s">
        <v>649</v>
      </c>
      <c r="O69" s="2" t="s">
        <v>310</v>
      </c>
      <c r="P69" s="2" t="s">
        <v>2374</v>
      </c>
      <c r="Q69" s="2" t="s">
        <v>600</v>
      </c>
      <c r="R69" s="2" t="s">
        <v>592</v>
      </c>
      <c r="S69" s="2" t="s">
        <v>35</v>
      </c>
      <c r="T69" s="149">
        <v>1.8089999999999999</v>
      </c>
      <c r="U69" s="2" t="s">
        <v>2375</v>
      </c>
      <c r="V69" s="162">
        <v>8.9499999999999996E-2</v>
      </c>
      <c r="W69" s="164">
        <v>7.5039999999999996E-2</v>
      </c>
      <c r="X69" s="4" t="s">
        <v>598</v>
      </c>
      <c r="Y69" s="4" t="s">
        <v>310</v>
      </c>
      <c r="Z69" s="149">
        <v>9600</v>
      </c>
      <c r="AA69" s="149">
        <v>1</v>
      </c>
      <c r="AB69" s="149">
        <v>97.84</v>
      </c>
      <c r="AD69" s="149">
        <v>9.3930000000000007</v>
      </c>
      <c r="AG69" s="2" t="s">
        <v>37</v>
      </c>
      <c r="AH69" s="164">
        <v>4.6E-5</v>
      </c>
      <c r="AI69" s="164">
        <v>1.15541914846075E-3</v>
      </c>
      <c r="AJ69" s="164">
        <v>2.9478046589938902E-4</v>
      </c>
    </row>
    <row r="70" spans="1:36">
      <c r="A70" s="2" t="s">
        <v>26</v>
      </c>
      <c r="B70" s="2">
        <v>13711</v>
      </c>
      <c r="C70" s="2" t="s">
        <v>1984</v>
      </c>
      <c r="D70" s="2" t="s">
        <v>1985</v>
      </c>
      <c r="E70" s="4" t="s">
        <v>1531</v>
      </c>
      <c r="F70" s="2" t="s">
        <v>2376</v>
      </c>
      <c r="G70" s="2" t="s">
        <v>2377</v>
      </c>
      <c r="H70" s="2" t="s">
        <v>509</v>
      </c>
      <c r="I70" s="2" t="s">
        <v>1150</v>
      </c>
      <c r="J70" s="2" t="s">
        <v>31</v>
      </c>
      <c r="K70" s="2" t="s">
        <v>31</v>
      </c>
      <c r="L70" s="2" t="s">
        <v>515</v>
      </c>
      <c r="M70" s="2" t="s">
        <v>32</v>
      </c>
      <c r="N70" s="2" t="s">
        <v>648</v>
      </c>
      <c r="O70" s="2" t="s">
        <v>310</v>
      </c>
      <c r="P70" s="2" t="s">
        <v>2138</v>
      </c>
      <c r="Q70" s="2" t="s">
        <v>356</v>
      </c>
      <c r="R70" s="2" t="s">
        <v>592</v>
      </c>
      <c r="S70" s="2" t="s">
        <v>35</v>
      </c>
      <c r="T70" s="149">
        <v>0.56000000000000005</v>
      </c>
      <c r="U70" s="2" t="s">
        <v>2378</v>
      </c>
      <c r="V70" s="162">
        <v>2.5499999999999998E-2</v>
      </c>
      <c r="W70" s="164">
        <v>4.9910000000000003E-2</v>
      </c>
      <c r="X70" s="4" t="s">
        <v>598</v>
      </c>
      <c r="Y70" s="4" t="s">
        <v>310</v>
      </c>
      <c r="Z70" s="149">
        <v>25000</v>
      </c>
      <c r="AA70" s="149">
        <v>1</v>
      </c>
      <c r="AB70" s="149">
        <v>99.5</v>
      </c>
      <c r="AD70" s="149">
        <v>24.875</v>
      </c>
      <c r="AG70" s="2" t="s">
        <v>37</v>
      </c>
      <c r="AH70" s="164">
        <v>1.2400000000000001E-4</v>
      </c>
      <c r="AI70" s="164">
        <v>3.0599545301386098E-3</v>
      </c>
      <c r="AJ70" s="164">
        <v>7.80681905113718E-4</v>
      </c>
    </row>
    <row r="71" spans="1:36">
      <c r="A71" s="2" t="s">
        <v>26</v>
      </c>
      <c r="B71" s="2">
        <v>13711</v>
      </c>
      <c r="C71" s="2" t="s">
        <v>1731</v>
      </c>
      <c r="D71" s="2" t="s">
        <v>1732</v>
      </c>
      <c r="E71" s="4" t="s">
        <v>1531</v>
      </c>
      <c r="F71" s="2" t="s">
        <v>2379</v>
      </c>
      <c r="G71" s="2" t="s">
        <v>2380</v>
      </c>
      <c r="H71" s="2" t="s">
        <v>509</v>
      </c>
      <c r="I71" s="2" t="s">
        <v>359</v>
      </c>
      <c r="J71" s="2" t="s">
        <v>31</v>
      </c>
      <c r="K71" s="2" t="s">
        <v>31</v>
      </c>
      <c r="L71" s="2" t="s">
        <v>515</v>
      </c>
      <c r="M71" s="2" t="s">
        <v>32</v>
      </c>
      <c r="N71" s="2" t="s">
        <v>635</v>
      </c>
      <c r="O71" s="2" t="s">
        <v>310</v>
      </c>
      <c r="P71" s="2" t="s">
        <v>2130</v>
      </c>
      <c r="Q71" s="2" t="s">
        <v>356</v>
      </c>
      <c r="R71" s="2" t="s">
        <v>592</v>
      </c>
      <c r="S71" s="2" t="s">
        <v>35</v>
      </c>
      <c r="T71" s="149">
        <v>0.18</v>
      </c>
      <c r="U71" s="2" t="s">
        <v>284</v>
      </c>
      <c r="V71" s="162">
        <v>5.7000000000000002E-2</v>
      </c>
      <c r="W71" s="164">
        <v>9.8879999999999996E-2</v>
      </c>
      <c r="X71" s="4" t="s">
        <v>598</v>
      </c>
      <c r="Y71" s="4" t="s">
        <v>310</v>
      </c>
      <c r="Z71" s="149">
        <v>63000.67</v>
      </c>
      <c r="AA71" s="149">
        <v>1</v>
      </c>
      <c r="AB71" s="149">
        <v>96.77</v>
      </c>
      <c r="AD71" s="149">
        <v>60.966000000000001</v>
      </c>
      <c r="AG71" s="2" t="s">
        <v>37</v>
      </c>
      <c r="AH71" s="164">
        <v>1.08E-4</v>
      </c>
      <c r="AI71" s="164">
        <v>7.4995946884185904E-3</v>
      </c>
      <c r="AJ71" s="164">
        <v>1.91336106836533E-3</v>
      </c>
    </row>
    <row r="72" spans="1:36">
      <c r="A72" s="2" t="s">
        <v>26</v>
      </c>
      <c r="B72" s="2">
        <v>13711</v>
      </c>
      <c r="C72" s="2" t="s">
        <v>2381</v>
      </c>
      <c r="D72" s="2" t="s">
        <v>2382</v>
      </c>
      <c r="E72" s="4" t="s">
        <v>1531</v>
      </c>
      <c r="F72" s="2" t="s">
        <v>2383</v>
      </c>
      <c r="G72" s="2" t="s">
        <v>2384</v>
      </c>
      <c r="H72" s="2" t="s">
        <v>509</v>
      </c>
      <c r="I72" s="2" t="s">
        <v>941</v>
      </c>
      <c r="J72" s="2" t="s">
        <v>31</v>
      </c>
      <c r="L72" s="2" t="s">
        <v>515</v>
      </c>
      <c r="M72" s="2" t="s">
        <v>152</v>
      </c>
      <c r="N72" s="2" t="s">
        <v>631</v>
      </c>
      <c r="O72" s="2" t="s">
        <v>310</v>
      </c>
      <c r="P72" s="2" t="s">
        <v>2134</v>
      </c>
      <c r="Q72" s="2" t="s">
        <v>152</v>
      </c>
      <c r="R72" s="2" t="s">
        <v>594</v>
      </c>
      <c r="S72" s="2" t="s">
        <v>35</v>
      </c>
      <c r="T72" s="149">
        <v>0</v>
      </c>
      <c r="U72" s="2" t="s">
        <v>2214</v>
      </c>
      <c r="V72" s="162">
        <v>2.35E-2</v>
      </c>
      <c r="W72" s="164">
        <v>0</v>
      </c>
      <c r="X72" s="4" t="s">
        <v>598</v>
      </c>
      <c r="Y72" s="4" t="s">
        <v>310</v>
      </c>
      <c r="Z72" s="149">
        <v>11223.6</v>
      </c>
      <c r="AA72" s="149">
        <v>1</v>
      </c>
      <c r="AB72" s="149">
        <v>103.4</v>
      </c>
      <c r="AD72" s="149">
        <v>11.605</v>
      </c>
      <c r="AG72" s="2" t="s">
        <v>37</v>
      </c>
      <c r="AH72" s="164">
        <v>0</v>
      </c>
      <c r="AI72" s="164">
        <v>1.42759363445449E-3</v>
      </c>
      <c r="AJ72" s="164">
        <v>3.6421996055727802E-4</v>
      </c>
    </row>
    <row r="73" spans="1:36">
      <c r="A73" s="2" t="s">
        <v>26</v>
      </c>
      <c r="B73" s="2">
        <v>13711</v>
      </c>
      <c r="C73" s="2" t="s">
        <v>2385</v>
      </c>
      <c r="D73" s="2" t="s">
        <v>2386</v>
      </c>
      <c r="E73" s="4" t="s">
        <v>1531</v>
      </c>
      <c r="F73" s="2" t="s">
        <v>2387</v>
      </c>
      <c r="G73" s="2" t="s">
        <v>2388</v>
      </c>
      <c r="H73" s="2" t="s">
        <v>509</v>
      </c>
      <c r="I73" s="2" t="s">
        <v>1150</v>
      </c>
      <c r="J73" s="2" t="s">
        <v>31</v>
      </c>
      <c r="K73" s="2" t="s">
        <v>31</v>
      </c>
      <c r="L73" s="2" t="s">
        <v>515</v>
      </c>
      <c r="M73" s="2" t="s">
        <v>32</v>
      </c>
      <c r="N73" s="2" t="s">
        <v>643</v>
      </c>
      <c r="O73" s="2" t="s">
        <v>310</v>
      </c>
      <c r="P73" s="2" t="s">
        <v>153</v>
      </c>
      <c r="Q73" s="2" t="s">
        <v>600</v>
      </c>
      <c r="R73" s="2" t="s">
        <v>592</v>
      </c>
      <c r="S73" s="2" t="s">
        <v>35</v>
      </c>
      <c r="T73" s="149">
        <v>0.74299999999999999</v>
      </c>
      <c r="U73" s="2" t="s">
        <v>2131</v>
      </c>
      <c r="V73" s="162">
        <v>3.2000000000000001E-2</v>
      </c>
      <c r="W73" s="164">
        <v>4.7160000000000001E-2</v>
      </c>
      <c r="X73" s="4" t="s">
        <v>598</v>
      </c>
      <c r="Y73" s="4" t="s">
        <v>310</v>
      </c>
      <c r="Z73" s="149">
        <v>15000.5</v>
      </c>
      <c r="AA73" s="149">
        <v>1</v>
      </c>
      <c r="AB73" s="149">
        <v>99.74</v>
      </c>
      <c r="AD73" s="149">
        <v>14.961</v>
      </c>
      <c r="AG73" s="2" t="s">
        <v>37</v>
      </c>
      <c r="AH73" s="164">
        <v>3.8400000000000001E-4</v>
      </c>
      <c r="AI73" s="164">
        <v>1.8404625416975999E-3</v>
      </c>
      <c r="AJ73" s="164">
        <v>4.6955462546622797E-4</v>
      </c>
    </row>
    <row r="74" spans="1:36">
      <c r="A74" s="2" t="s">
        <v>26</v>
      </c>
      <c r="B74" s="2">
        <v>13711</v>
      </c>
      <c r="C74" s="2" t="s">
        <v>2389</v>
      </c>
      <c r="D74" s="2" t="s">
        <v>2390</v>
      </c>
      <c r="E74" s="4" t="s">
        <v>1531</v>
      </c>
      <c r="F74" s="2" t="s">
        <v>2391</v>
      </c>
      <c r="G74" s="2" t="s">
        <v>2392</v>
      </c>
      <c r="H74" s="2" t="s">
        <v>509</v>
      </c>
      <c r="I74" s="2" t="s">
        <v>941</v>
      </c>
      <c r="J74" s="2" t="s">
        <v>31</v>
      </c>
      <c r="K74" s="2" t="s">
        <v>31</v>
      </c>
      <c r="L74" s="2" t="s">
        <v>515</v>
      </c>
      <c r="M74" s="2" t="s">
        <v>32</v>
      </c>
      <c r="N74" s="2" t="s">
        <v>646</v>
      </c>
      <c r="O74" s="2" t="s">
        <v>310</v>
      </c>
      <c r="P74" s="2" t="s">
        <v>2188</v>
      </c>
      <c r="Q74" s="2" t="s">
        <v>356</v>
      </c>
      <c r="R74" s="2" t="s">
        <v>592</v>
      </c>
      <c r="S74" s="2" t="s">
        <v>35</v>
      </c>
      <c r="T74" s="149">
        <v>1.7030000000000001</v>
      </c>
      <c r="U74" s="2" t="s">
        <v>2393</v>
      </c>
      <c r="V74" s="162">
        <v>1.0500000000000001E-2</v>
      </c>
      <c r="W74" s="164">
        <v>2.281E-2</v>
      </c>
      <c r="X74" s="4" t="s">
        <v>598</v>
      </c>
      <c r="Y74" s="4" t="s">
        <v>310</v>
      </c>
      <c r="Z74" s="149">
        <v>27838.49</v>
      </c>
      <c r="AA74" s="149">
        <v>1</v>
      </c>
      <c r="AB74" s="149">
        <v>108.75</v>
      </c>
      <c r="AD74" s="149">
        <v>30.274000000000001</v>
      </c>
      <c r="AG74" s="2" t="s">
        <v>37</v>
      </c>
      <c r="AH74" s="164">
        <v>8.5000000000000006E-5</v>
      </c>
      <c r="AI74" s="164">
        <v>3.72414707644799E-3</v>
      </c>
      <c r="AJ74" s="164">
        <v>9.5013641736480295E-4</v>
      </c>
    </row>
    <row r="75" spans="1:36">
      <c r="A75" s="2" t="s">
        <v>26</v>
      </c>
      <c r="B75" s="2">
        <v>13711</v>
      </c>
      <c r="C75" s="2" t="s">
        <v>2389</v>
      </c>
      <c r="D75" s="2" t="s">
        <v>2390</v>
      </c>
      <c r="E75" s="4" t="s">
        <v>1531</v>
      </c>
      <c r="F75" s="2" t="s">
        <v>2394</v>
      </c>
      <c r="G75" s="2" t="s">
        <v>2395</v>
      </c>
      <c r="H75" s="2" t="s">
        <v>509</v>
      </c>
      <c r="I75" s="2" t="s">
        <v>1150</v>
      </c>
      <c r="J75" s="2" t="s">
        <v>31</v>
      </c>
      <c r="K75" s="2" t="s">
        <v>31</v>
      </c>
      <c r="L75" s="2" t="s">
        <v>515</v>
      </c>
      <c r="M75" s="2" t="s">
        <v>32</v>
      </c>
      <c r="N75" s="2" t="s">
        <v>646</v>
      </c>
      <c r="O75" s="2" t="s">
        <v>310</v>
      </c>
      <c r="P75" s="2" t="s">
        <v>2188</v>
      </c>
      <c r="Q75" s="2" t="s">
        <v>356</v>
      </c>
      <c r="R75" s="2" t="s">
        <v>592</v>
      </c>
      <c r="S75" s="2" t="s">
        <v>35</v>
      </c>
      <c r="T75" s="149">
        <v>2.34</v>
      </c>
      <c r="U75" s="2" t="s">
        <v>2396</v>
      </c>
      <c r="V75" s="162">
        <v>2.18E-2</v>
      </c>
      <c r="W75" s="164">
        <v>5.0369999999999998E-2</v>
      </c>
      <c r="X75" s="4" t="s">
        <v>598</v>
      </c>
      <c r="Y75" s="4" t="s">
        <v>310</v>
      </c>
      <c r="Z75" s="149">
        <v>29086.95</v>
      </c>
      <c r="AA75" s="149">
        <v>1</v>
      </c>
      <c r="AB75" s="149">
        <v>94.01</v>
      </c>
      <c r="AD75" s="149">
        <v>27.344999999999999</v>
      </c>
      <c r="AG75" s="2" t="s">
        <v>37</v>
      </c>
      <c r="AH75" s="164">
        <v>6.3999999999999997E-5</v>
      </c>
      <c r="AI75" s="164">
        <v>3.3637531750605899E-3</v>
      </c>
      <c r="AJ75" s="164">
        <v>8.5818962705948103E-4</v>
      </c>
    </row>
    <row r="76" spans="1:36">
      <c r="A76" s="2" t="s">
        <v>26</v>
      </c>
      <c r="B76" s="2">
        <v>13711</v>
      </c>
      <c r="C76" s="2" t="s">
        <v>2389</v>
      </c>
      <c r="D76" s="2" t="s">
        <v>2390</v>
      </c>
      <c r="E76" s="4" t="s">
        <v>1531</v>
      </c>
      <c r="F76" s="2" t="s">
        <v>2397</v>
      </c>
      <c r="G76" s="2" t="s">
        <v>2398</v>
      </c>
      <c r="H76" s="2" t="s">
        <v>509</v>
      </c>
      <c r="I76" s="2" t="s">
        <v>941</v>
      </c>
      <c r="J76" s="2" t="s">
        <v>31</v>
      </c>
      <c r="K76" s="2" t="s">
        <v>31</v>
      </c>
      <c r="L76" s="2" t="s">
        <v>515</v>
      </c>
      <c r="M76" s="2" t="s">
        <v>32</v>
      </c>
      <c r="N76" s="2" t="s">
        <v>646</v>
      </c>
      <c r="O76" s="2" t="s">
        <v>310</v>
      </c>
      <c r="P76" s="2" t="s">
        <v>2188</v>
      </c>
      <c r="Q76" s="2" t="s">
        <v>356</v>
      </c>
      <c r="R76" s="2" t="s">
        <v>592</v>
      </c>
      <c r="S76" s="2" t="s">
        <v>35</v>
      </c>
      <c r="T76" s="149">
        <v>3.3039999999999998</v>
      </c>
      <c r="U76" s="2" t="s">
        <v>2399</v>
      </c>
      <c r="V76" s="162">
        <v>2.1999999999999999E-2</v>
      </c>
      <c r="W76" s="164">
        <v>2.6200000000000001E-2</v>
      </c>
      <c r="X76" s="4" t="s">
        <v>598</v>
      </c>
      <c r="Y76" s="4" t="s">
        <v>310</v>
      </c>
      <c r="Z76" s="149">
        <v>4375</v>
      </c>
      <c r="AA76" s="149">
        <v>1</v>
      </c>
      <c r="AB76" s="149">
        <v>102.62</v>
      </c>
      <c r="AD76" s="149">
        <v>4.49</v>
      </c>
      <c r="AG76" s="2" t="s">
        <v>37</v>
      </c>
      <c r="AH76" s="164">
        <v>2.1999999999999999E-5</v>
      </c>
      <c r="AI76" s="164">
        <v>5.5228335105019302E-4</v>
      </c>
      <c r="AJ76" s="164">
        <v>1.4090327631140399E-4</v>
      </c>
    </row>
    <row r="77" spans="1:36">
      <c r="A77" s="2" t="s">
        <v>26</v>
      </c>
      <c r="B77" s="2">
        <v>13711</v>
      </c>
      <c r="C77" s="2" t="s">
        <v>2400</v>
      </c>
      <c r="D77" s="2" t="s">
        <v>2401</v>
      </c>
      <c r="E77" s="4" t="s">
        <v>1531</v>
      </c>
      <c r="F77" s="2" t="s">
        <v>2402</v>
      </c>
      <c r="G77" s="2" t="s">
        <v>2403</v>
      </c>
      <c r="H77" s="2" t="s">
        <v>509</v>
      </c>
      <c r="I77" s="2" t="s">
        <v>941</v>
      </c>
      <c r="J77" s="2" t="s">
        <v>31</v>
      </c>
      <c r="K77" s="2" t="s">
        <v>31</v>
      </c>
      <c r="L77" s="2" t="s">
        <v>515</v>
      </c>
      <c r="M77" s="2" t="s">
        <v>32</v>
      </c>
      <c r="N77" s="2" t="s">
        <v>632</v>
      </c>
      <c r="O77" s="2" t="s">
        <v>310</v>
      </c>
      <c r="P77" s="2" t="s">
        <v>2188</v>
      </c>
      <c r="Q77" s="2" t="s">
        <v>600</v>
      </c>
      <c r="R77" s="2" t="s">
        <v>592</v>
      </c>
      <c r="S77" s="2" t="s">
        <v>35</v>
      </c>
      <c r="T77" s="149">
        <v>0.16400000000000001</v>
      </c>
      <c r="U77" s="2" t="s">
        <v>284</v>
      </c>
      <c r="V77" s="162">
        <v>6.7999999999999996E-3</v>
      </c>
      <c r="W77" s="164">
        <v>1.25E-3</v>
      </c>
      <c r="X77" s="4" t="s">
        <v>598</v>
      </c>
      <c r="Y77" s="4" t="s">
        <v>310</v>
      </c>
      <c r="Z77" s="149">
        <v>33000</v>
      </c>
      <c r="AA77" s="149">
        <v>1</v>
      </c>
      <c r="AB77" s="149">
        <v>113.14</v>
      </c>
      <c r="AD77" s="149">
        <v>37.335999999999999</v>
      </c>
      <c r="AG77" s="2" t="s">
        <v>37</v>
      </c>
      <c r="AH77" s="164">
        <v>1.47E-4</v>
      </c>
      <c r="AI77" s="164">
        <v>4.5928472091722999E-3</v>
      </c>
      <c r="AJ77" s="164">
        <v>1.1717666631439901E-3</v>
      </c>
    </row>
    <row r="78" spans="1:36">
      <c r="A78" s="2" t="s">
        <v>26</v>
      </c>
      <c r="B78" s="2">
        <v>13711</v>
      </c>
      <c r="C78" s="2" t="s">
        <v>2400</v>
      </c>
      <c r="D78" s="2" t="s">
        <v>2401</v>
      </c>
      <c r="E78" s="4" t="s">
        <v>1531</v>
      </c>
      <c r="F78" s="2" t="s">
        <v>2404</v>
      </c>
      <c r="G78" s="2" t="s">
        <v>2405</v>
      </c>
      <c r="H78" s="2" t="s">
        <v>509</v>
      </c>
      <c r="I78" s="2" t="s">
        <v>941</v>
      </c>
      <c r="J78" s="2" t="s">
        <v>31</v>
      </c>
      <c r="K78" s="2" t="s">
        <v>31</v>
      </c>
      <c r="L78" s="2" t="s">
        <v>515</v>
      </c>
      <c r="M78" s="2" t="s">
        <v>32</v>
      </c>
      <c r="N78" s="2" t="s">
        <v>632</v>
      </c>
      <c r="O78" s="2" t="s">
        <v>310</v>
      </c>
      <c r="P78" s="2" t="s">
        <v>2188</v>
      </c>
      <c r="Q78" s="2" t="s">
        <v>356</v>
      </c>
      <c r="R78" s="2" t="s">
        <v>592</v>
      </c>
      <c r="S78" s="2" t="s">
        <v>35</v>
      </c>
      <c r="T78" s="149">
        <v>5.0140000000000002</v>
      </c>
      <c r="U78" s="2" t="s">
        <v>2406</v>
      </c>
      <c r="V78" s="162">
        <v>2.5899999999999999E-2</v>
      </c>
      <c r="W78" s="164">
        <v>2.1850000000000001E-2</v>
      </c>
      <c r="X78" s="4" t="s">
        <v>598</v>
      </c>
      <c r="Y78" s="4" t="s">
        <v>310</v>
      </c>
      <c r="Z78" s="149">
        <v>16000</v>
      </c>
      <c r="AA78" s="149">
        <v>1</v>
      </c>
      <c r="AB78" s="149">
        <v>102.82</v>
      </c>
      <c r="AD78" s="149">
        <v>16.451000000000001</v>
      </c>
      <c r="AG78" s="2" t="s">
        <v>37</v>
      </c>
      <c r="AH78" s="164">
        <v>0</v>
      </c>
      <c r="AI78" s="164">
        <v>2.0237155363303002E-3</v>
      </c>
      <c r="AJ78" s="164">
        <v>5.1630770482037299E-4</v>
      </c>
    </row>
    <row r="79" spans="1:36">
      <c r="A79" s="2" t="s">
        <v>26</v>
      </c>
      <c r="B79" s="2">
        <v>13711</v>
      </c>
      <c r="C79" s="2" t="s">
        <v>2407</v>
      </c>
      <c r="D79" s="2" t="s">
        <v>2408</v>
      </c>
      <c r="E79" s="4" t="s">
        <v>1531</v>
      </c>
      <c r="F79" s="2" t="s">
        <v>2409</v>
      </c>
      <c r="G79" s="2" t="s">
        <v>2410</v>
      </c>
      <c r="H79" s="2" t="s">
        <v>509</v>
      </c>
      <c r="I79" s="2" t="s">
        <v>941</v>
      </c>
      <c r="J79" s="2" t="s">
        <v>31</v>
      </c>
      <c r="K79" s="2" t="s">
        <v>31</v>
      </c>
      <c r="L79" s="2" t="s">
        <v>515</v>
      </c>
      <c r="M79" s="2" t="s">
        <v>32</v>
      </c>
      <c r="N79" s="2" t="s">
        <v>648</v>
      </c>
      <c r="O79" s="2" t="s">
        <v>310</v>
      </c>
      <c r="P79" s="2" t="s">
        <v>2134</v>
      </c>
      <c r="Q79" s="2" t="s">
        <v>152</v>
      </c>
      <c r="R79" s="2" t="s">
        <v>594</v>
      </c>
      <c r="S79" s="2" t="s">
        <v>35</v>
      </c>
      <c r="T79" s="149">
        <v>3.4340000000000002</v>
      </c>
      <c r="U79" s="2" t="s">
        <v>2411</v>
      </c>
      <c r="V79" s="162">
        <v>4.4999999999999998E-2</v>
      </c>
      <c r="W79" s="164">
        <v>3.8449999999999998E-2</v>
      </c>
      <c r="X79" s="4" t="s">
        <v>598</v>
      </c>
      <c r="Y79" s="4" t="s">
        <v>310</v>
      </c>
      <c r="Z79" s="149">
        <v>27000</v>
      </c>
      <c r="AA79" s="149">
        <v>1</v>
      </c>
      <c r="AB79" s="149">
        <v>104.19</v>
      </c>
      <c r="AD79" s="149">
        <v>28.131</v>
      </c>
      <c r="AG79" s="2" t="s">
        <v>37</v>
      </c>
      <c r="AH79" s="164">
        <v>0</v>
      </c>
      <c r="AI79" s="164">
        <v>3.4605225677864599E-3</v>
      </c>
      <c r="AJ79" s="164">
        <v>8.8287826642514705E-4</v>
      </c>
    </row>
    <row r="80" spans="1:36">
      <c r="A80" s="2" t="s">
        <v>26</v>
      </c>
      <c r="B80" s="2">
        <v>13711</v>
      </c>
      <c r="C80" s="2" t="s">
        <v>2412</v>
      </c>
      <c r="D80" s="2" t="s">
        <v>2413</v>
      </c>
      <c r="E80" s="4" t="s">
        <v>1531</v>
      </c>
      <c r="F80" s="2" t="s">
        <v>2414</v>
      </c>
      <c r="G80" s="2" t="s">
        <v>2415</v>
      </c>
      <c r="H80" s="2" t="s">
        <v>509</v>
      </c>
      <c r="I80" s="2" t="s">
        <v>1150</v>
      </c>
      <c r="J80" s="2" t="s">
        <v>31</v>
      </c>
      <c r="K80" s="2" t="s">
        <v>31</v>
      </c>
      <c r="L80" s="2" t="s">
        <v>515</v>
      </c>
      <c r="M80" s="2" t="s">
        <v>32</v>
      </c>
      <c r="N80" s="2" t="s">
        <v>631</v>
      </c>
      <c r="O80" s="2" t="s">
        <v>310</v>
      </c>
      <c r="P80" s="2" t="s">
        <v>2134</v>
      </c>
      <c r="Q80" s="2" t="s">
        <v>152</v>
      </c>
      <c r="R80" s="2" t="s">
        <v>592</v>
      </c>
      <c r="S80" s="2" t="s">
        <v>35</v>
      </c>
      <c r="T80" s="149">
        <v>2.1629999999999998</v>
      </c>
      <c r="U80" s="2" t="s">
        <v>2155</v>
      </c>
      <c r="V80" s="162">
        <v>3.95E-2</v>
      </c>
      <c r="W80" s="164">
        <v>7.1110000000000007E-2</v>
      </c>
      <c r="X80" s="4" t="s">
        <v>598</v>
      </c>
      <c r="Y80" s="4" t="s">
        <v>310</v>
      </c>
      <c r="Z80" s="149">
        <v>6000</v>
      </c>
      <c r="AA80" s="149">
        <v>1</v>
      </c>
      <c r="AB80" s="149">
        <v>94.72</v>
      </c>
      <c r="AD80" s="149">
        <v>5.6829999999999998</v>
      </c>
      <c r="AG80" s="2" t="s">
        <v>37</v>
      </c>
      <c r="AH80" s="164">
        <v>6.9999999999999999E-6</v>
      </c>
      <c r="AI80" s="164">
        <v>6.9910888786668202E-4</v>
      </c>
      <c r="AJ80" s="164">
        <v>1.7836266947305601E-4</v>
      </c>
    </row>
    <row r="81" spans="1:36">
      <c r="A81" s="2" t="s">
        <v>26</v>
      </c>
      <c r="B81" s="2">
        <v>13711</v>
      </c>
      <c r="C81" s="2" t="s">
        <v>1747</v>
      </c>
      <c r="D81" s="2" t="s">
        <v>1748</v>
      </c>
      <c r="E81" s="4" t="s">
        <v>1531</v>
      </c>
      <c r="F81" s="2" t="s">
        <v>2416</v>
      </c>
      <c r="G81" s="2" t="s">
        <v>2417</v>
      </c>
      <c r="H81" s="2" t="s">
        <v>509</v>
      </c>
      <c r="I81" s="2" t="s">
        <v>359</v>
      </c>
      <c r="J81" s="2" t="s">
        <v>31</v>
      </c>
      <c r="K81" s="2" t="s">
        <v>31</v>
      </c>
      <c r="L81" s="2" t="s">
        <v>515</v>
      </c>
      <c r="M81" s="2" t="s">
        <v>32</v>
      </c>
      <c r="N81" s="2" t="s">
        <v>638</v>
      </c>
      <c r="O81" s="2" t="s">
        <v>310</v>
      </c>
      <c r="P81" s="2" t="s">
        <v>2138</v>
      </c>
      <c r="Q81" s="2" t="s">
        <v>356</v>
      </c>
      <c r="R81" s="2" t="s">
        <v>592</v>
      </c>
      <c r="S81" s="2" t="s">
        <v>35</v>
      </c>
      <c r="T81" s="149">
        <v>3.43</v>
      </c>
      <c r="U81" s="2" t="s">
        <v>2418</v>
      </c>
      <c r="V81" s="162">
        <v>3.7699999999999997E-2</v>
      </c>
      <c r="W81" s="164">
        <v>6.0260000000000001E-2</v>
      </c>
      <c r="X81" s="4" t="s">
        <v>598</v>
      </c>
      <c r="Y81" s="4" t="s">
        <v>310</v>
      </c>
      <c r="Z81" s="149">
        <v>919.33</v>
      </c>
      <c r="AA81" s="149">
        <v>1</v>
      </c>
      <c r="AB81" s="149">
        <v>102.31</v>
      </c>
      <c r="AD81" s="149">
        <v>0.94099999999999995</v>
      </c>
      <c r="AG81" s="2" t="s">
        <v>37</v>
      </c>
      <c r="AH81" s="164">
        <v>5.0000000000000004E-6</v>
      </c>
      <c r="AI81" s="164">
        <v>1.15702142430174E-4</v>
      </c>
      <c r="AJ81" s="164">
        <v>2.9518925228616101E-5</v>
      </c>
    </row>
    <row r="82" spans="1:36">
      <c r="A82" s="2" t="s">
        <v>26</v>
      </c>
      <c r="B82" s="2">
        <v>13711</v>
      </c>
      <c r="C82" s="2" t="s">
        <v>1747</v>
      </c>
      <c r="D82" s="2" t="s">
        <v>1748</v>
      </c>
      <c r="E82" s="4" t="s">
        <v>1531</v>
      </c>
      <c r="F82" s="2" t="s">
        <v>2419</v>
      </c>
      <c r="G82" s="2" t="s">
        <v>2420</v>
      </c>
      <c r="H82" s="2" t="s">
        <v>509</v>
      </c>
      <c r="I82" s="2" t="s">
        <v>359</v>
      </c>
      <c r="J82" s="2" t="s">
        <v>31</v>
      </c>
      <c r="K82" s="2" t="s">
        <v>31</v>
      </c>
      <c r="L82" s="2" t="s">
        <v>515</v>
      </c>
      <c r="M82" s="2" t="s">
        <v>32</v>
      </c>
      <c r="N82" s="2" t="s">
        <v>638</v>
      </c>
      <c r="O82" s="2" t="s">
        <v>310</v>
      </c>
      <c r="P82" s="2" t="s">
        <v>2138</v>
      </c>
      <c r="Q82" s="2" t="s">
        <v>356</v>
      </c>
      <c r="R82" s="2" t="s">
        <v>592</v>
      </c>
      <c r="S82" s="2" t="s">
        <v>35</v>
      </c>
      <c r="T82" s="149">
        <v>0.76</v>
      </c>
      <c r="U82" s="2" t="s">
        <v>2421</v>
      </c>
      <c r="V82" s="162">
        <v>3.49E-2</v>
      </c>
      <c r="W82" s="164">
        <v>6.6479999999999997E-2</v>
      </c>
      <c r="X82" s="4" t="s">
        <v>598</v>
      </c>
      <c r="Y82" s="4" t="s">
        <v>310</v>
      </c>
      <c r="Z82" s="149">
        <v>46000.19</v>
      </c>
      <c r="AA82" s="149">
        <v>1</v>
      </c>
      <c r="AB82" s="149">
        <v>101.56</v>
      </c>
      <c r="AD82" s="149">
        <v>46.718000000000004</v>
      </c>
      <c r="AG82" s="2" t="s">
        <v>37</v>
      </c>
      <c r="AH82" s="164">
        <v>5.5000000000000002E-5</v>
      </c>
      <c r="AI82" s="164">
        <v>5.7469074258600702E-3</v>
      </c>
      <c r="AJ82" s="164">
        <v>1.4662004266871901E-3</v>
      </c>
    </row>
    <row r="83" spans="1:36">
      <c r="A83" s="2" t="s">
        <v>26</v>
      </c>
      <c r="B83" s="2">
        <v>13711</v>
      </c>
      <c r="C83" s="2" t="s">
        <v>1992</v>
      </c>
      <c r="D83" s="2" t="s">
        <v>1993</v>
      </c>
      <c r="E83" s="4" t="s">
        <v>1531</v>
      </c>
      <c r="F83" s="2" t="s">
        <v>2422</v>
      </c>
      <c r="G83" s="2" t="s">
        <v>2423</v>
      </c>
      <c r="H83" s="2" t="s">
        <v>509</v>
      </c>
      <c r="I83" s="2" t="s">
        <v>941</v>
      </c>
      <c r="J83" s="2" t="s">
        <v>31</v>
      </c>
      <c r="K83" s="2" t="s">
        <v>31</v>
      </c>
      <c r="L83" s="2" t="s">
        <v>515</v>
      </c>
      <c r="M83" s="2" t="s">
        <v>32</v>
      </c>
      <c r="N83" s="2" t="s">
        <v>648</v>
      </c>
      <c r="O83" s="2" t="s">
        <v>310</v>
      </c>
      <c r="P83" s="2" t="s">
        <v>2258</v>
      </c>
      <c r="Q83" s="2" t="s">
        <v>600</v>
      </c>
      <c r="R83" s="2" t="s">
        <v>592</v>
      </c>
      <c r="S83" s="2" t="s">
        <v>35</v>
      </c>
      <c r="T83" s="149">
        <v>2.5910000000000002</v>
      </c>
      <c r="U83" s="2" t="s">
        <v>2424</v>
      </c>
      <c r="V83" s="162">
        <v>1.5800000000000002E-2</v>
      </c>
      <c r="W83" s="164">
        <v>2.0109999999999999E-2</v>
      </c>
      <c r="X83" s="4" t="s">
        <v>598</v>
      </c>
      <c r="Y83" s="4" t="s">
        <v>310</v>
      </c>
      <c r="Z83" s="149">
        <v>1000</v>
      </c>
      <c r="AA83" s="149">
        <v>1</v>
      </c>
      <c r="AB83" s="149">
        <v>112.1</v>
      </c>
      <c r="AD83" s="149">
        <v>1.121</v>
      </c>
      <c r="AG83" s="2" t="s">
        <v>37</v>
      </c>
      <c r="AH83" s="164">
        <v>1.9999999999999999E-6</v>
      </c>
      <c r="AI83" s="164">
        <v>1.37897850383332E-4</v>
      </c>
      <c r="AJ83" s="164">
        <v>3.5181685050551903E-5</v>
      </c>
    </row>
    <row r="84" spans="1:36">
      <c r="A84" s="2" t="s">
        <v>26</v>
      </c>
      <c r="B84" s="2">
        <v>13711</v>
      </c>
      <c r="C84" s="2" t="s">
        <v>1992</v>
      </c>
      <c r="D84" s="2" t="s">
        <v>1993</v>
      </c>
      <c r="E84" s="4" t="s">
        <v>1531</v>
      </c>
      <c r="F84" s="2" t="s">
        <v>2425</v>
      </c>
      <c r="G84" s="2" t="s">
        <v>2426</v>
      </c>
      <c r="H84" s="2" t="s">
        <v>509</v>
      </c>
      <c r="I84" s="2" t="s">
        <v>941</v>
      </c>
      <c r="J84" s="2" t="s">
        <v>31</v>
      </c>
      <c r="K84" s="2" t="s">
        <v>31</v>
      </c>
      <c r="L84" s="2" t="s">
        <v>515</v>
      </c>
      <c r="M84" s="2" t="s">
        <v>32</v>
      </c>
      <c r="N84" s="2" t="s">
        <v>648</v>
      </c>
      <c r="O84" s="2" t="s">
        <v>310</v>
      </c>
      <c r="P84" s="2" t="s">
        <v>2258</v>
      </c>
      <c r="Q84" s="2" t="s">
        <v>600</v>
      </c>
      <c r="R84" s="2" t="s">
        <v>592</v>
      </c>
      <c r="S84" s="2" t="s">
        <v>35</v>
      </c>
      <c r="T84" s="149">
        <v>5.2309999999999999</v>
      </c>
      <c r="U84" s="2" t="s">
        <v>2427</v>
      </c>
      <c r="V84" s="162">
        <v>8.3999999999999995E-3</v>
      </c>
      <c r="W84" s="164">
        <v>2.6040000000000001E-2</v>
      </c>
      <c r="X84" s="4" t="s">
        <v>598</v>
      </c>
      <c r="Y84" s="4" t="s">
        <v>310</v>
      </c>
      <c r="Z84" s="149">
        <v>11000.4</v>
      </c>
      <c r="AA84" s="149">
        <v>1</v>
      </c>
      <c r="AB84" s="149">
        <v>101.26</v>
      </c>
      <c r="AD84" s="149">
        <v>11.138999999999999</v>
      </c>
      <c r="AG84" s="2" t="s">
        <v>37</v>
      </c>
      <c r="AH84" s="164">
        <v>2.5000000000000001E-5</v>
      </c>
      <c r="AI84" s="164">
        <v>1.3702451832516499E-3</v>
      </c>
      <c r="AJ84" s="164">
        <v>3.4958873068134699E-4</v>
      </c>
    </row>
    <row r="85" spans="1:36">
      <c r="A85" s="2" t="s">
        <v>26</v>
      </c>
      <c r="B85" s="2">
        <v>13711</v>
      </c>
      <c r="C85" s="2" t="s">
        <v>1751</v>
      </c>
      <c r="D85" s="2" t="s">
        <v>1752</v>
      </c>
      <c r="E85" s="4" t="s">
        <v>1531</v>
      </c>
      <c r="F85" s="2" t="s">
        <v>2428</v>
      </c>
      <c r="G85" s="2" t="s">
        <v>2429</v>
      </c>
      <c r="H85" s="2" t="s">
        <v>509</v>
      </c>
      <c r="I85" s="2" t="s">
        <v>1151</v>
      </c>
      <c r="J85" s="2" t="s">
        <v>31</v>
      </c>
      <c r="K85" s="2" t="s">
        <v>31</v>
      </c>
      <c r="L85" s="2" t="s">
        <v>515</v>
      </c>
      <c r="M85" s="2" t="s">
        <v>32</v>
      </c>
      <c r="N85" s="2" t="s">
        <v>629</v>
      </c>
      <c r="O85" s="2" t="s">
        <v>310</v>
      </c>
      <c r="P85" s="2" t="s">
        <v>2188</v>
      </c>
      <c r="Q85" s="2" t="s">
        <v>356</v>
      </c>
      <c r="R85" s="2" t="s">
        <v>592</v>
      </c>
      <c r="S85" s="2" t="s">
        <v>35</v>
      </c>
      <c r="T85" s="149">
        <v>3.7519999999999998</v>
      </c>
      <c r="U85" s="2" t="s">
        <v>2430</v>
      </c>
      <c r="V85" s="162">
        <v>2.8000000000000001E-2</v>
      </c>
      <c r="W85" s="164">
        <v>2.7320000000000001E-2</v>
      </c>
      <c r="X85" s="4" t="s">
        <v>598</v>
      </c>
      <c r="Y85" s="4" t="s">
        <v>310</v>
      </c>
      <c r="Z85" s="149">
        <v>2000</v>
      </c>
      <c r="AA85" s="149">
        <v>1</v>
      </c>
      <c r="AB85" s="149">
        <v>100.5</v>
      </c>
      <c r="AD85" s="149">
        <v>2.0099999999999998</v>
      </c>
      <c r="AG85" s="2" t="s">
        <v>37</v>
      </c>
      <c r="AH85" s="164">
        <v>1.2999999999999999E-5</v>
      </c>
      <c r="AI85" s="164">
        <v>2.47256627359944E-4</v>
      </c>
      <c r="AJ85" s="164">
        <v>6.3082236352907396E-5</v>
      </c>
    </row>
    <row r="86" spans="1:36">
      <c r="A86" s="2" t="s">
        <v>26</v>
      </c>
      <c r="B86" s="2">
        <v>13711</v>
      </c>
      <c r="C86" s="2" t="s">
        <v>2431</v>
      </c>
      <c r="D86" s="2" t="s">
        <v>2432</v>
      </c>
      <c r="E86" s="4" t="s">
        <v>1531</v>
      </c>
      <c r="F86" s="2" t="s">
        <v>2433</v>
      </c>
      <c r="G86" s="2" t="s">
        <v>2434</v>
      </c>
      <c r="H86" s="2" t="s">
        <v>509</v>
      </c>
      <c r="I86" s="2" t="s">
        <v>1150</v>
      </c>
      <c r="J86" s="2" t="s">
        <v>31</v>
      </c>
      <c r="K86" s="2" t="s">
        <v>31</v>
      </c>
      <c r="L86" s="2" t="s">
        <v>515</v>
      </c>
      <c r="M86" s="2" t="s">
        <v>32</v>
      </c>
      <c r="N86" s="2" t="s">
        <v>629</v>
      </c>
      <c r="O86" s="2" t="s">
        <v>310</v>
      </c>
      <c r="P86" s="2" t="s">
        <v>2435</v>
      </c>
      <c r="Q86" s="2" t="s">
        <v>600</v>
      </c>
      <c r="R86" s="2" t="s">
        <v>592</v>
      </c>
      <c r="S86" s="2" t="s">
        <v>35</v>
      </c>
      <c r="T86" s="149">
        <v>0.33200000000000002</v>
      </c>
      <c r="U86" s="2" t="s">
        <v>45</v>
      </c>
      <c r="V86" s="162">
        <v>3.9199999999999999E-2</v>
      </c>
      <c r="W86" s="164">
        <v>5.1200000000000002E-2</v>
      </c>
      <c r="X86" s="4" t="s">
        <v>598</v>
      </c>
      <c r="Y86" s="4" t="s">
        <v>310</v>
      </c>
      <c r="Z86" s="149">
        <v>22000</v>
      </c>
      <c r="AA86" s="149">
        <v>1</v>
      </c>
      <c r="AB86" s="149">
        <v>100.3</v>
      </c>
      <c r="AD86" s="149">
        <v>22.065999999999999</v>
      </c>
      <c r="AG86" s="2" t="s">
        <v>37</v>
      </c>
      <c r="AH86" s="164">
        <v>2.3E-5</v>
      </c>
      <c r="AI86" s="164">
        <v>2.7144103180719E-3</v>
      </c>
      <c r="AJ86" s="164">
        <v>6.9252369520560002E-4</v>
      </c>
    </row>
    <row r="87" spans="1:36">
      <c r="A87" s="2" t="s">
        <v>26</v>
      </c>
      <c r="B87" s="2">
        <v>13711</v>
      </c>
      <c r="C87" s="2" t="s">
        <v>357</v>
      </c>
      <c r="D87" s="2" t="s">
        <v>1755</v>
      </c>
      <c r="E87" s="4" t="s">
        <v>1531</v>
      </c>
      <c r="F87" s="2" t="s">
        <v>2436</v>
      </c>
      <c r="G87" s="2" t="s">
        <v>2437</v>
      </c>
      <c r="H87" s="2" t="s">
        <v>509</v>
      </c>
      <c r="I87" s="2" t="s">
        <v>941</v>
      </c>
      <c r="J87" s="2" t="s">
        <v>31</v>
      </c>
      <c r="K87" s="2" t="s">
        <v>31</v>
      </c>
      <c r="L87" s="2" t="s">
        <v>515</v>
      </c>
      <c r="M87" s="2" t="s">
        <v>32</v>
      </c>
      <c r="N87" s="2" t="s">
        <v>632</v>
      </c>
      <c r="O87" s="2" t="s">
        <v>310</v>
      </c>
      <c r="P87" s="2" t="s">
        <v>174</v>
      </c>
      <c r="Q87" s="2" t="s">
        <v>600</v>
      </c>
      <c r="R87" s="2" t="s">
        <v>592</v>
      </c>
      <c r="S87" s="2" t="s">
        <v>35</v>
      </c>
      <c r="T87" s="149">
        <v>1.23</v>
      </c>
      <c r="U87" s="2" t="s">
        <v>2180</v>
      </c>
      <c r="V87" s="162">
        <v>8.3000000000000001E-3</v>
      </c>
      <c r="W87" s="164">
        <v>1.3979999999999999E-2</v>
      </c>
      <c r="X87" s="4" t="s">
        <v>598</v>
      </c>
      <c r="Y87" s="4" t="s">
        <v>310</v>
      </c>
      <c r="Z87" s="149">
        <v>65000</v>
      </c>
      <c r="AA87" s="149">
        <v>1</v>
      </c>
      <c r="AB87" s="149">
        <v>111.66</v>
      </c>
      <c r="AD87" s="149">
        <v>72.578999999999994</v>
      </c>
      <c r="AG87" s="2" t="s">
        <v>37</v>
      </c>
      <c r="AH87" s="164">
        <v>2.0999999999999999E-5</v>
      </c>
      <c r="AI87" s="164">
        <v>8.9281784861479398E-3</v>
      </c>
      <c r="AJ87" s="164">
        <v>2.2778336478893901E-3</v>
      </c>
    </row>
    <row r="88" spans="1:36">
      <c r="A88" s="2" t="s">
        <v>26</v>
      </c>
      <c r="B88" s="2">
        <v>13711</v>
      </c>
      <c r="C88" s="2" t="s">
        <v>357</v>
      </c>
      <c r="D88" s="2" t="s">
        <v>1755</v>
      </c>
      <c r="E88" s="4" t="s">
        <v>1531</v>
      </c>
      <c r="F88" s="2" t="s">
        <v>2438</v>
      </c>
      <c r="G88" s="2" t="s">
        <v>2439</v>
      </c>
      <c r="H88" s="2" t="s">
        <v>509</v>
      </c>
      <c r="I88" s="2" t="s">
        <v>1150</v>
      </c>
      <c r="J88" s="2" t="s">
        <v>31</v>
      </c>
      <c r="K88" s="2" t="s">
        <v>31</v>
      </c>
      <c r="L88" s="2" t="s">
        <v>515</v>
      </c>
      <c r="M88" s="2" t="s">
        <v>32</v>
      </c>
      <c r="N88" s="2" t="s">
        <v>632</v>
      </c>
      <c r="O88" s="2" t="s">
        <v>310</v>
      </c>
      <c r="P88" s="2" t="s">
        <v>355</v>
      </c>
      <c r="Q88" s="2" t="s">
        <v>356</v>
      </c>
      <c r="R88" s="2" t="s">
        <v>592</v>
      </c>
      <c r="S88" s="2" t="s">
        <v>35</v>
      </c>
      <c r="T88" s="149">
        <v>0.91200000000000003</v>
      </c>
      <c r="U88" s="2" t="s">
        <v>2440</v>
      </c>
      <c r="V88" s="162">
        <v>2.0199999999999999E-2</v>
      </c>
      <c r="W88" s="164">
        <v>4.2029999999999998E-2</v>
      </c>
      <c r="X88" s="4" t="s">
        <v>598</v>
      </c>
      <c r="Y88" s="4" t="s">
        <v>310</v>
      </c>
      <c r="Z88" s="149">
        <v>46500</v>
      </c>
      <c r="AA88" s="149">
        <v>1</v>
      </c>
      <c r="AB88" s="149">
        <v>98.27</v>
      </c>
      <c r="AD88" s="149">
        <v>45.695999999999998</v>
      </c>
      <c r="AG88" s="2" t="s">
        <v>37</v>
      </c>
      <c r="AH88" s="164">
        <v>5.5000000000000002E-5</v>
      </c>
      <c r="AI88" s="164">
        <v>5.6211579991829203E-3</v>
      </c>
      <c r="AJ88" s="164">
        <v>1.43411815192841E-3</v>
      </c>
    </row>
    <row r="89" spans="1:36">
      <c r="A89" s="2" t="s">
        <v>26</v>
      </c>
      <c r="B89" s="2">
        <v>13711</v>
      </c>
      <c r="C89" s="2" t="s">
        <v>357</v>
      </c>
      <c r="D89" s="2" t="s">
        <v>1755</v>
      </c>
      <c r="E89" s="4" t="s">
        <v>1531</v>
      </c>
      <c r="F89" s="2" t="s">
        <v>2441</v>
      </c>
      <c r="G89" s="2" t="s">
        <v>2442</v>
      </c>
      <c r="H89" s="2" t="s">
        <v>509</v>
      </c>
      <c r="I89" s="2" t="s">
        <v>941</v>
      </c>
      <c r="J89" s="2" t="s">
        <v>31</v>
      </c>
      <c r="K89" s="2" t="s">
        <v>31</v>
      </c>
      <c r="L89" s="2" t="s">
        <v>515</v>
      </c>
      <c r="M89" s="2" t="s">
        <v>32</v>
      </c>
      <c r="N89" s="2" t="s">
        <v>632</v>
      </c>
      <c r="O89" s="2" t="s">
        <v>310</v>
      </c>
      <c r="P89" s="2" t="s">
        <v>355</v>
      </c>
      <c r="Q89" s="2" t="s">
        <v>356</v>
      </c>
      <c r="R89" s="2" t="s">
        <v>592</v>
      </c>
      <c r="S89" s="2" t="s">
        <v>35</v>
      </c>
      <c r="T89" s="149">
        <v>3.07</v>
      </c>
      <c r="U89" s="2" t="s">
        <v>2443</v>
      </c>
      <c r="V89" s="162">
        <v>1.8599999999999998E-2</v>
      </c>
      <c r="W89" s="164">
        <v>1.8350000000000002E-2</v>
      </c>
      <c r="X89" s="4" t="s">
        <v>598</v>
      </c>
      <c r="Y89" s="4" t="s">
        <v>310</v>
      </c>
      <c r="Z89" s="149">
        <v>86000</v>
      </c>
      <c r="AA89" s="149">
        <v>1</v>
      </c>
      <c r="AB89" s="149">
        <v>100.55</v>
      </c>
      <c r="AD89" s="149">
        <v>86.472999999999999</v>
      </c>
      <c r="AG89" s="2" t="s">
        <v>37</v>
      </c>
      <c r="AH89" s="164">
        <v>6.9999999999999994E-5</v>
      </c>
      <c r="AI89" s="164">
        <v>1.0637324546117599E-2</v>
      </c>
      <c r="AJ89" s="164">
        <v>2.7138856836542101E-3</v>
      </c>
    </row>
    <row r="90" spans="1:36">
      <c r="A90" s="2" t="s">
        <v>26</v>
      </c>
      <c r="B90" s="2">
        <v>13711</v>
      </c>
      <c r="C90" s="2" t="s">
        <v>2444</v>
      </c>
      <c r="D90" s="2" t="s">
        <v>2445</v>
      </c>
      <c r="E90" s="4" t="s">
        <v>1531</v>
      </c>
      <c r="F90" s="2" t="s">
        <v>2446</v>
      </c>
      <c r="G90" s="2" t="s">
        <v>2447</v>
      </c>
      <c r="H90" s="2" t="s">
        <v>509</v>
      </c>
      <c r="I90" s="2" t="s">
        <v>941</v>
      </c>
      <c r="J90" s="2" t="s">
        <v>31</v>
      </c>
      <c r="K90" s="2" t="s">
        <v>31</v>
      </c>
      <c r="L90" s="2" t="s">
        <v>515</v>
      </c>
      <c r="M90" s="2" t="s">
        <v>32</v>
      </c>
      <c r="N90" s="2" t="s">
        <v>631</v>
      </c>
      <c r="O90" s="2" t="s">
        <v>310</v>
      </c>
      <c r="P90" s="2" t="s">
        <v>2134</v>
      </c>
      <c r="Q90" s="2" t="s">
        <v>152</v>
      </c>
      <c r="R90" s="2" t="s">
        <v>594</v>
      </c>
      <c r="S90" s="2" t="s">
        <v>35</v>
      </c>
      <c r="T90" s="149">
        <v>0.90300000000000002</v>
      </c>
      <c r="U90" s="2" t="s">
        <v>2448</v>
      </c>
      <c r="V90" s="162">
        <v>0.05</v>
      </c>
      <c r="W90" s="164">
        <v>2.0250000000000001E-2</v>
      </c>
      <c r="X90" s="4" t="s">
        <v>598</v>
      </c>
      <c r="Y90" s="4" t="s">
        <v>310</v>
      </c>
      <c r="Z90" s="149">
        <v>6927.09</v>
      </c>
      <c r="AA90" s="149">
        <v>1</v>
      </c>
      <c r="AB90" s="149">
        <v>118</v>
      </c>
      <c r="AD90" s="149">
        <v>8.1739999999999995</v>
      </c>
      <c r="AG90" s="2" t="s">
        <v>37</v>
      </c>
      <c r="AH90" s="164">
        <v>3.8999999999999999E-5</v>
      </c>
      <c r="AI90" s="164">
        <v>1.00550612674934E-3</v>
      </c>
      <c r="AJ90" s="164">
        <v>2.5653336704929198E-4</v>
      </c>
    </row>
    <row r="91" spans="1:36">
      <c r="A91" s="2" t="s">
        <v>26</v>
      </c>
      <c r="B91" s="2">
        <v>13711</v>
      </c>
      <c r="C91" s="2" t="s">
        <v>2444</v>
      </c>
      <c r="D91" s="2" t="s">
        <v>2445</v>
      </c>
      <c r="E91" s="4" t="s">
        <v>1531</v>
      </c>
      <c r="F91" s="2" t="s">
        <v>2449</v>
      </c>
      <c r="G91" s="2" t="s">
        <v>2447</v>
      </c>
      <c r="H91" s="2" t="s">
        <v>509</v>
      </c>
      <c r="I91" s="2" t="s">
        <v>941</v>
      </c>
      <c r="J91" s="2" t="s">
        <v>31</v>
      </c>
      <c r="K91" s="2" t="s">
        <v>31</v>
      </c>
      <c r="L91" s="2" t="s">
        <v>515</v>
      </c>
      <c r="M91" s="2" t="s">
        <v>32</v>
      </c>
      <c r="N91" s="2" t="s">
        <v>631</v>
      </c>
      <c r="O91" s="2" t="s">
        <v>310</v>
      </c>
      <c r="P91" s="2" t="s">
        <v>2134</v>
      </c>
      <c r="Q91" s="2" t="s">
        <v>152</v>
      </c>
      <c r="R91" s="2" t="s">
        <v>594</v>
      </c>
      <c r="S91" s="2" t="s">
        <v>35</v>
      </c>
      <c r="T91" s="149">
        <v>0.90300000000000002</v>
      </c>
      <c r="U91" s="2" t="s">
        <v>2448</v>
      </c>
      <c r="V91" s="162">
        <v>0.05</v>
      </c>
      <c r="W91" s="164">
        <v>2.0250000000000001E-2</v>
      </c>
      <c r="X91" s="4" t="s">
        <v>598</v>
      </c>
      <c r="Y91" s="4" t="s">
        <v>310</v>
      </c>
      <c r="Z91" s="149">
        <v>5000</v>
      </c>
      <c r="AA91" s="149">
        <v>1</v>
      </c>
      <c r="AB91" s="149">
        <v>118</v>
      </c>
      <c r="AD91" s="149">
        <v>5.8529999999999998</v>
      </c>
      <c r="AG91" s="2" t="s">
        <v>37</v>
      </c>
      <c r="AH91" s="164">
        <v>0</v>
      </c>
      <c r="AI91" s="164">
        <v>7.2005031867424505E-4</v>
      </c>
      <c r="AJ91" s="164">
        <v>1.8370542732701499E-4</v>
      </c>
    </row>
    <row r="92" spans="1:36">
      <c r="A92" s="2" t="s">
        <v>26</v>
      </c>
      <c r="B92" s="2">
        <v>13711</v>
      </c>
      <c r="C92" s="2" t="s">
        <v>2450</v>
      </c>
      <c r="D92" s="2" t="s">
        <v>2451</v>
      </c>
      <c r="E92" s="4" t="s">
        <v>1531</v>
      </c>
      <c r="F92" s="2" t="s">
        <v>2452</v>
      </c>
      <c r="G92" s="2" t="s">
        <v>2453</v>
      </c>
      <c r="H92" s="2" t="s">
        <v>509</v>
      </c>
      <c r="I92" s="2" t="s">
        <v>1150</v>
      </c>
      <c r="J92" s="2" t="s">
        <v>31</v>
      </c>
      <c r="K92" s="2" t="s">
        <v>31</v>
      </c>
      <c r="L92" s="2" t="s">
        <v>515</v>
      </c>
      <c r="M92" s="2" t="s">
        <v>32</v>
      </c>
      <c r="N92" s="2" t="s">
        <v>631</v>
      </c>
      <c r="O92" s="2" t="s">
        <v>310</v>
      </c>
      <c r="P92" s="2" t="s">
        <v>2134</v>
      </c>
      <c r="Q92" s="2" t="s">
        <v>152</v>
      </c>
      <c r="R92" s="2" t="s">
        <v>594</v>
      </c>
      <c r="S92" s="2" t="s">
        <v>35</v>
      </c>
      <c r="T92" s="149">
        <v>2.0499999999999998</v>
      </c>
      <c r="U92" s="2" t="s">
        <v>101</v>
      </c>
      <c r="V92" s="162">
        <v>7.0000000000000007E-2</v>
      </c>
      <c r="W92" s="164">
        <v>8.2720000000000002E-2</v>
      </c>
      <c r="X92" s="4" t="s">
        <v>598</v>
      </c>
      <c r="Y92" s="4" t="s">
        <v>310</v>
      </c>
      <c r="Z92" s="149">
        <v>1666.6</v>
      </c>
      <c r="AA92" s="149">
        <v>1</v>
      </c>
      <c r="AB92" s="149">
        <v>97.87</v>
      </c>
      <c r="AD92" s="149">
        <v>1.631</v>
      </c>
      <c r="AG92" s="2" t="s">
        <v>37</v>
      </c>
      <c r="AH92" s="164">
        <v>2.0000000000000002E-5</v>
      </c>
      <c r="AI92" s="164">
        <v>2.00647082582694E-4</v>
      </c>
      <c r="AJ92" s="164">
        <v>5.1190808602986499E-5</v>
      </c>
    </row>
    <row r="93" spans="1:36">
      <c r="A93" s="2" t="s">
        <v>26</v>
      </c>
      <c r="B93" s="2">
        <v>13711</v>
      </c>
      <c r="C93" s="2" t="s">
        <v>1761</v>
      </c>
      <c r="D93" s="2" t="s">
        <v>1762</v>
      </c>
      <c r="E93" s="4" t="s">
        <v>1531</v>
      </c>
      <c r="F93" s="2" t="s">
        <v>2454</v>
      </c>
      <c r="G93" s="2" t="s">
        <v>2455</v>
      </c>
      <c r="H93" s="2" t="s">
        <v>509</v>
      </c>
      <c r="I93" s="2" t="s">
        <v>1150</v>
      </c>
      <c r="J93" s="2" t="s">
        <v>31</v>
      </c>
      <c r="K93" s="2" t="s">
        <v>31</v>
      </c>
      <c r="L93" s="2" t="s">
        <v>515</v>
      </c>
      <c r="M93" s="2" t="s">
        <v>32</v>
      </c>
      <c r="N93" s="2" t="s">
        <v>635</v>
      </c>
      <c r="O93" s="2" t="s">
        <v>310</v>
      </c>
      <c r="P93" s="2" t="s">
        <v>2134</v>
      </c>
      <c r="Q93" s="2" t="s">
        <v>152</v>
      </c>
      <c r="R93" s="2" t="s">
        <v>594</v>
      </c>
      <c r="S93" s="2" t="s">
        <v>35</v>
      </c>
      <c r="T93" s="149">
        <v>1.218</v>
      </c>
      <c r="U93" s="2" t="s">
        <v>2307</v>
      </c>
      <c r="V93" s="162">
        <v>3.5000000000000003E-2</v>
      </c>
      <c r="W93" s="164">
        <v>4.5440000000000001E-2</v>
      </c>
      <c r="X93" s="4" t="s">
        <v>598</v>
      </c>
      <c r="Y93" s="4" t="s">
        <v>310</v>
      </c>
      <c r="Z93" s="149">
        <v>19960</v>
      </c>
      <c r="AA93" s="149">
        <v>1</v>
      </c>
      <c r="AB93" s="149">
        <v>99.69</v>
      </c>
      <c r="AD93" s="149">
        <v>19.898</v>
      </c>
      <c r="AG93" s="2" t="s">
        <v>37</v>
      </c>
      <c r="AH93" s="164">
        <v>1.66E-4</v>
      </c>
      <c r="AI93" s="164">
        <v>2.4477328512586801E-3</v>
      </c>
      <c r="AJ93" s="164">
        <v>6.2448664733704502E-4</v>
      </c>
    </row>
    <row r="94" spans="1:36">
      <c r="A94" s="2" t="s">
        <v>26</v>
      </c>
      <c r="B94" s="2">
        <v>13711</v>
      </c>
      <c r="C94" s="2" t="s">
        <v>2456</v>
      </c>
      <c r="D94" s="2" t="s">
        <v>2457</v>
      </c>
      <c r="E94" s="4" t="s">
        <v>1531</v>
      </c>
      <c r="F94" s="2" t="s">
        <v>2458</v>
      </c>
      <c r="G94" s="2" t="s">
        <v>2459</v>
      </c>
      <c r="H94" s="2" t="s">
        <v>509</v>
      </c>
      <c r="I94" s="2" t="s">
        <v>941</v>
      </c>
      <c r="J94" s="2" t="s">
        <v>31</v>
      </c>
      <c r="K94" s="2" t="s">
        <v>31</v>
      </c>
      <c r="L94" s="2" t="s">
        <v>515</v>
      </c>
      <c r="M94" s="2" t="s">
        <v>32</v>
      </c>
      <c r="N94" s="2" t="s">
        <v>648</v>
      </c>
      <c r="O94" s="2" t="s">
        <v>310</v>
      </c>
      <c r="P94" s="2" t="s">
        <v>2134</v>
      </c>
      <c r="Q94" s="2" t="s">
        <v>152</v>
      </c>
      <c r="R94" s="2" t="s">
        <v>594</v>
      </c>
      <c r="S94" s="2" t="s">
        <v>35</v>
      </c>
      <c r="T94" s="149">
        <v>3.28</v>
      </c>
      <c r="U94" s="2" t="s">
        <v>2411</v>
      </c>
      <c r="V94" s="162">
        <v>6.0999999999999999E-2</v>
      </c>
      <c r="W94" s="164">
        <v>5.0209999999999998E-2</v>
      </c>
      <c r="X94" s="4" t="s">
        <v>598</v>
      </c>
      <c r="Y94" s="4" t="s">
        <v>310</v>
      </c>
      <c r="Z94" s="149">
        <v>24000</v>
      </c>
      <c r="AA94" s="149">
        <v>1</v>
      </c>
      <c r="AB94" s="149">
        <v>104.86</v>
      </c>
      <c r="AD94" s="149">
        <v>25.166</v>
      </c>
      <c r="AG94" s="2" t="s">
        <v>37</v>
      </c>
      <c r="AH94" s="164">
        <v>2.8299999999999999E-4</v>
      </c>
      <c r="AI94" s="164">
        <v>3.0958005904434299E-3</v>
      </c>
      <c r="AJ94" s="164">
        <v>7.8982726017502996E-4</v>
      </c>
    </row>
    <row r="95" spans="1:36">
      <c r="A95" s="2" t="s">
        <v>26</v>
      </c>
      <c r="B95" s="2">
        <v>13711</v>
      </c>
      <c r="C95" s="2" t="s">
        <v>2456</v>
      </c>
      <c r="D95" s="2" t="s">
        <v>2457</v>
      </c>
      <c r="E95" s="4" t="s">
        <v>1531</v>
      </c>
      <c r="F95" s="2" t="s">
        <v>2460</v>
      </c>
      <c r="G95" s="2" t="s">
        <v>2461</v>
      </c>
      <c r="H95" s="2" t="s">
        <v>509</v>
      </c>
      <c r="I95" s="2" t="s">
        <v>941</v>
      </c>
      <c r="J95" s="2" t="s">
        <v>31</v>
      </c>
      <c r="K95" s="2" t="s">
        <v>31</v>
      </c>
      <c r="L95" s="2" t="s">
        <v>515</v>
      </c>
      <c r="M95" s="2" t="s">
        <v>32</v>
      </c>
      <c r="N95" s="2" t="s">
        <v>648</v>
      </c>
      <c r="O95" s="2" t="s">
        <v>310</v>
      </c>
      <c r="P95" s="2" t="s">
        <v>2134</v>
      </c>
      <c r="Q95" s="2" t="s">
        <v>152</v>
      </c>
      <c r="R95" s="2" t="s">
        <v>594</v>
      </c>
      <c r="S95" s="2" t="s">
        <v>35</v>
      </c>
      <c r="T95" s="149">
        <v>3.2789999999999999</v>
      </c>
      <c r="U95" s="2" t="s">
        <v>2135</v>
      </c>
      <c r="V95" s="162">
        <v>0.06</v>
      </c>
      <c r="W95" s="164">
        <v>4.8050000000000002E-2</v>
      </c>
      <c r="X95" s="4" t="s">
        <v>598</v>
      </c>
      <c r="Y95" s="4" t="s">
        <v>310</v>
      </c>
      <c r="Z95" s="149">
        <v>5000</v>
      </c>
      <c r="AA95" s="149">
        <v>1</v>
      </c>
      <c r="AB95" s="149">
        <v>106.85</v>
      </c>
      <c r="AD95" s="149">
        <v>5.343</v>
      </c>
      <c r="AG95" s="2" t="s">
        <v>37</v>
      </c>
      <c r="AH95" s="164">
        <v>5.1999999999999997E-5</v>
      </c>
      <c r="AI95" s="164">
        <v>6.5719827446293502E-4</v>
      </c>
      <c r="AJ95" s="164">
        <v>1.67670073490253E-4</v>
      </c>
    </row>
    <row r="96" spans="1:36">
      <c r="A96" s="2" t="s">
        <v>26</v>
      </c>
      <c r="B96" s="2">
        <v>13711</v>
      </c>
      <c r="C96" s="2" t="s">
        <v>1769</v>
      </c>
      <c r="D96" s="2" t="s">
        <v>1770</v>
      </c>
      <c r="E96" s="4" t="s">
        <v>1531</v>
      </c>
      <c r="F96" s="2" t="s">
        <v>2462</v>
      </c>
      <c r="G96" s="2" t="s">
        <v>2463</v>
      </c>
      <c r="H96" s="2" t="s">
        <v>509</v>
      </c>
      <c r="I96" s="2" t="s">
        <v>941</v>
      </c>
      <c r="J96" s="2" t="s">
        <v>31</v>
      </c>
      <c r="K96" s="2" t="s">
        <v>31</v>
      </c>
      <c r="L96" s="2" t="s">
        <v>515</v>
      </c>
      <c r="M96" s="2" t="s">
        <v>32</v>
      </c>
      <c r="N96" s="2" t="s">
        <v>648</v>
      </c>
      <c r="O96" s="2" t="s">
        <v>310</v>
      </c>
      <c r="P96" s="2" t="s">
        <v>2138</v>
      </c>
      <c r="Q96" s="2" t="s">
        <v>356</v>
      </c>
      <c r="R96" s="2" t="s">
        <v>592</v>
      </c>
      <c r="S96" s="2" t="s">
        <v>35</v>
      </c>
      <c r="T96" s="149">
        <v>2.7240000000000002</v>
      </c>
      <c r="U96" s="2" t="s">
        <v>101</v>
      </c>
      <c r="V96" s="162">
        <v>2.5999999999999999E-2</v>
      </c>
      <c r="W96" s="164">
        <v>2.155E-2</v>
      </c>
      <c r="X96" s="4" t="s">
        <v>598</v>
      </c>
      <c r="Y96" s="4" t="s">
        <v>310</v>
      </c>
      <c r="Z96" s="149">
        <v>16000.1</v>
      </c>
      <c r="AA96" s="149">
        <v>1</v>
      </c>
      <c r="AB96" s="149">
        <v>114.14</v>
      </c>
      <c r="AD96" s="149">
        <v>18.263000000000002</v>
      </c>
      <c r="AG96" s="2" t="s">
        <v>37</v>
      </c>
      <c r="AH96" s="164">
        <v>4.3999999999999999E-5</v>
      </c>
      <c r="AI96" s="164">
        <v>2.2465311708306898E-3</v>
      </c>
      <c r="AJ96" s="164">
        <v>5.7315434496407703E-4</v>
      </c>
    </row>
    <row r="97" spans="1:36">
      <c r="A97" s="2" t="s">
        <v>26</v>
      </c>
      <c r="B97" s="2">
        <v>13711</v>
      </c>
      <c r="C97" s="2" t="s">
        <v>1769</v>
      </c>
      <c r="D97" s="2" t="s">
        <v>1770</v>
      </c>
      <c r="E97" s="4" t="s">
        <v>1531</v>
      </c>
      <c r="F97" s="2" t="s">
        <v>2464</v>
      </c>
      <c r="G97" s="2" t="s">
        <v>2465</v>
      </c>
      <c r="H97" s="2" t="s">
        <v>509</v>
      </c>
      <c r="I97" s="2" t="s">
        <v>941</v>
      </c>
      <c r="J97" s="2" t="s">
        <v>31</v>
      </c>
      <c r="K97" s="2" t="s">
        <v>31</v>
      </c>
      <c r="L97" s="2" t="s">
        <v>515</v>
      </c>
      <c r="M97" s="2" t="s">
        <v>32</v>
      </c>
      <c r="N97" s="2" t="s">
        <v>648</v>
      </c>
      <c r="O97" s="2" t="s">
        <v>310</v>
      </c>
      <c r="P97" s="2" t="s">
        <v>2138</v>
      </c>
      <c r="Q97" s="2" t="s">
        <v>600</v>
      </c>
      <c r="R97" s="2" t="s">
        <v>592</v>
      </c>
      <c r="S97" s="2" t="s">
        <v>35</v>
      </c>
      <c r="T97" s="149">
        <v>2.242</v>
      </c>
      <c r="U97" s="2" t="s">
        <v>2173</v>
      </c>
      <c r="V97" s="162">
        <v>2.4E-2</v>
      </c>
      <c r="W97" s="164">
        <v>2.069E-2</v>
      </c>
      <c r="X97" s="4" t="s">
        <v>598</v>
      </c>
      <c r="Y97" s="4" t="s">
        <v>310</v>
      </c>
      <c r="Z97" s="149">
        <v>148000.64000000001</v>
      </c>
      <c r="AA97" s="149">
        <v>1</v>
      </c>
      <c r="AB97" s="149">
        <v>112.83</v>
      </c>
      <c r="AD97" s="149">
        <v>166.989</v>
      </c>
      <c r="AG97" s="2" t="s">
        <v>37</v>
      </c>
      <c r="AH97" s="164">
        <v>2.4000000000000001E-4</v>
      </c>
      <c r="AI97" s="164">
        <v>2.0541874198612399E-2</v>
      </c>
      <c r="AJ97" s="164">
        <v>5.2408195370316898E-3</v>
      </c>
    </row>
    <row r="98" spans="1:36">
      <c r="A98" s="2" t="s">
        <v>26</v>
      </c>
      <c r="B98" s="2">
        <v>13711</v>
      </c>
      <c r="C98" s="2" t="s">
        <v>2466</v>
      </c>
      <c r="D98" s="2" t="s">
        <v>2467</v>
      </c>
      <c r="E98" s="4" t="s">
        <v>1531</v>
      </c>
      <c r="F98" s="2" t="s">
        <v>2468</v>
      </c>
      <c r="G98" s="2" t="s">
        <v>2469</v>
      </c>
      <c r="H98" s="2" t="s">
        <v>509</v>
      </c>
      <c r="I98" s="2" t="s">
        <v>1150</v>
      </c>
      <c r="J98" s="2" t="s">
        <v>31</v>
      </c>
      <c r="K98" s="2" t="s">
        <v>31</v>
      </c>
      <c r="L98" s="2" t="s">
        <v>515</v>
      </c>
      <c r="M98" s="2" t="s">
        <v>32</v>
      </c>
      <c r="N98" s="2" t="s">
        <v>629</v>
      </c>
      <c r="O98" s="2" t="s">
        <v>310</v>
      </c>
      <c r="P98" s="2" t="s">
        <v>153</v>
      </c>
      <c r="Q98" s="2" t="s">
        <v>600</v>
      </c>
      <c r="R98" s="2" t="s">
        <v>592</v>
      </c>
      <c r="S98" s="2" t="s">
        <v>35</v>
      </c>
      <c r="T98" s="149">
        <v>0.247</v>
      </c>
      <c r="U98" s="2" t="s">
        <v>2230</v>
      </c>
      <c r="V98" s="162">
        <v>3.2899999999999999E-2</v>
      </c>
      <c r="W98" s="164">
        <v>4.4049999999999999E-2</v>
      </c>
      <c r="X98" s="4" t="s">
        <v>598</v>
      </c>
      <c r="Y98" s="4" t="s">
        <v>310</v>
      </c>
      <c r="Z98" s="149">
        <v>4000</v>
      </c>
      <c r="AA98" s="149">
        <v>1</v>
      </c>
      <c r="AB98" s="149">
        <v>102.21</v>
      </c>
      <c r="AD98" s="149">
        <v>4.0880000000000001</v>
      </c>
      <c r="AG98" s="2" t="s">
        <v>37</v>
      </c>
      <c r="AH98" s="164">
        <v>3.9999999999999998E-6</v>
      </c>
      <c r="AI98" s="164">
        <v>5.0292736084497198E-4</v>
      </c>
      <c r="AJ98" s="164">
        <v>1.2831115179364499E-4</v>
      </c>
    </row>
    <row r="99" spans="1:36">
      <c r="A99" s="2" t="s">
        <v>26</v>
      </c>
      <c r="B99" s="2">
        <v>13711</v>
      </c>
      <c r="C99" s="2" t="s">
        <v>1777</v>
      </c>
      <c r="D99" s="2" t="s">
        <v>1778</v>
      </c>
      <c r="E99" s="4" t="s">
        <v>1531</v>
      </c>
      <c r="F99" s="2" t="s">
        <v>2470</v>
      </c>
      <c r="G99" s="2" t="s">
        <v>2471</v>
      </c>
      <c r="H99" s="2" t="s">
        <v>509</v>
      </c>
      <c r="I99" s="2" t="s">
        <v>941</v>
      </c>
      <c r="J99" s="2" t="s">
        <v>31</v>
      </c>
      <c r="K99" s="2" t="s">
        <v>31</v>
      </c>
      <c r="L99" s="2" t="s">
        <v>515</v>
      </c>
      <c r="M99" s="2" t="s">
        <v>32</v>
      </c>
      <c r="N99" s="2" t="s">
        <v>648</v>
      </c>
      <c r="O99" s="2" t="s">
        <v>310</v>
      </c>
      <c r="P99" s="2" t="s">
        <v>2188</v>
      </c>
      <c r="Q99" s="2" t="s">
        <v>356</v>
      </c>
      <c r="R99" s="2" t="s">
        <v>592</v>
      </c>
      <c r="S99" s="2" t="s">
        <v>35</v>
      </c>
      <c r="T99" s="149">
        <v>2.21</v>
      </c>
      <c r="U99" s="2" t="s">
        <v>101</v>
      </c>
      <c r="V99" s="162">
        <v>1.4E-2</v>
      </c>
      <c r="W99" s="164">
        <v>2.3619999999999999E-2</v>
      </c>
      <c r="X99" s="4" t="s">
        <v>598</v>
      </c>
      <c r="Y99" s="4" t="s">
        <v>310</v>
      </c>
      <c r="Z99" s="149">
        <v>20000</v>
      </c>
      <c r="AA99" s="149">
        <v>1</v>
      </c>
      <c r="AB99" s="149">
        <v>109.99</v>
      </c>
      <c r="AD99" s="149">
        <v>21.998000000000001</v>
      </c>
      <c r="AG99" s="2" t="s">
        <v>37</v>
      </c>
      <c r="AH99" s="164">
        <v>0</v>
      </c>
      <c r="AI99" s="164">
        <v>2.7060454172457898E-3</v>
      </c>
      <c r="AJ99" s="164">
        <v>6.9038956979664598E-4</v>
      </c>
    </row>
    <row r="100" spans="1:36">
      <c r="A100" s="2" t="s">
        <v>26</v>
      </c>
      <c r="B100" s="2">
        <v>13711</v>
      </c>
      <c r="C100" s="2" t="s">
        <v>1777</v>
      </c>
      <c r="D100" s="2" t="s">
        <v>1778</v>
      </c>
      <c r="E100" s="4" t="s">
        <v>1531</v>
      </c>
      <c r="F100" s="2" t="s">
        <v>2472</v>
      </c>
      <c r="G100" s="2" t="s">
        <v>2471</v>
      </c>
      <c r="H100" s="2" t="s">
        <v>509</v>
      </c>
      <c r="I100" s="2" t="s">
        <v>941</v>
      </c>
      <c r="J100" s="2" t="s">
        <v>31</v>
      </c>
      <c r="K100" s="2" t="s">
        <v>31</v>
      </c>
      <c r="L100" s="2" t="s">
        <v>515</v>
      </c>
      <c r="M100" s="2" t="s">
        <v>32</v>
      </c>
      <c r="N100" s="2" t="s">
        <v>648</v>
      </c>
      <c r="O100" s="2" t="s">
        <v>310</v>
      </c>
      <c r="P100" s="2" t="s">
        <v>2188</v>
      </c>
      <c r="Q100" s="2" t="s">
        <v>356</v>
      </c>
      <c r="R100" s="2" t="s">
        <v>592</v>
      </c>
      <c r="S100" s="2" t="s">
        <v>35</v>
      </c>
      <c r="T100" s="149">
        <v>2.21</v>
      </c>
      <c r="U100" s="2" t="s">
        <v>101</v>
      </c>
      <c r="V100" s="162">
        <v>1.4E-2</v>
      </c>
      <c r="W100" s="164">
        <v>2.162E-2</v>
      </c>
      <c r="X100" s="4" t="s">
        <v>598</v>
      </c>
      <c r="Y100" s="4" t="s">
        <v>310</v>
      </c>
      <c r="Z100" s="149">
        <v>58400</v>
      </c>
      <c r="AA100" s="149">
        <v>1</v>
      </c>
      <c r="AB100" s="149">
        <v>109.99</v>
      </c>
      <c r="AD100" s="149">
        <v>64.233999999999995</v>
      </c>
      <c r="AG100" s="2" t="s">
        <v>37</v>
      </c>
      <c r="AH100" s="164">
        <v>6.6000000000000005E-5</v>
      </c>
      <c r="AI100" s="164">
        <v>7.9016526183577108E-3</v>
      </c>
      <c r="AJ100" s="164">
        <v>2.0159375438061999E-3</v>
      </c>
    </row>
    <row r="101" spans="1:36">
      <c r="A101" s="2" t="s">
        <v>26</v>
      </c>
      <c r="B101" s="2">
        <v>13711</v>
      </c>
      <c r="C101" s="2" t="s">
        <v>1777</v>
      </c>
      <c r="D101" s="2" t="s">
        <v>1778</v>
      </c>
      <c r="E101" s="4" t="s">
        <v>1531</v>
      </c>
      <c r="F101" s="2" t="s">
        <v>2473</v>
      </c>
      <c r="G101" s="2" t="s">
        <v>2474</v>
      </c>
      <c r="H101" s="2" t="s">
        <v>509</v>
      </c>
      <c r="I101" s="2" t="s">
        <v>941</v>
      </c>
      <c r="J101" s="2" t="s">
        <v>31</v>
      </c>
      <c r="K101" s="2" t="s">
        <v>31</v>
      </c>
      <c r="L101" s="2" t="s">
        <v>515</v>
      </c>
      <c r="M101" s="2" t="s">
        <v>32</v>
      </c>
      <c r="N101" s="2" t="s">
        <v>648</v>
      </c>
      <c r="O101" s="2" t="s">
        <v>310</v>
      </c>
      <c r="P101" s="2" t="s">
        <v>2130</v>
      </c>
      <c r="Q101" s="2" t="s">
        <v>356</v>
      </c>
      <c r="R101" s="2" t="s">
        <v>592</v>
      </c>
      <c r="S101" s="2" t="s">
        <v>35</v>
      </c>
      <c r="T101" s="149">
        <v>6.0110000000000001</v>
      </c>
      <c r="U101" s="2" t="s">
        <v>2475</v>
      </c>
      <c r="V101" s="162">
        <v>5.0000000000000001E-3</v>
      </c>
      <c r="W101" s="164">
        <v>3.252E-2</v>
      </c>
      <c r="X101" s="4" t="s">
        <v>598</v>
      </c>
      <c r="Y101" s="4" t="s">
        <v>310</v>
      </c>
      <c r="Z101" s="149">
        <v>26711.33</v>
      </c>
      <c r="AA101" s="149">
        <v>1</v>
      </c>
      <c r="AB101" s="149">
        <v>93.09</v>
      </c>
      <c r="AD101" s="149">
        <v>24.866</v>
      </c>
      <c r="AG101" s="2" t="s">
        <v>37</v>
      </c>
      <c r="AH101" s="164">
        <v>1.4799999999999999E-4</v>
      </c>
      <c r="AI101" s="164">
        <v>3.0587953882402399E-3</v>
      </c>
      <c r="AJ101" s="164">
        <v>7.8038617486785901E-4</v>
      </c>
    </row>
    <row r="102" spans="1:36">
      <c r="A102" s="2" t="s">
        <v>26</v>
      </c>
      <c r="B102" s="2">
        <v>13711</v>
      </c>
      <c r="C102" s="2" t="s">
        <v>2476</v>
      </c>
      <c r="D102" s="2" t="s">
        <v>2477</v>
      </c>
      <c r="E102" s="4" t="s">
        <v>1531</v>
      </c>
      <c r="F102" s="2" t="s">
        <v>2478</v>
      </c>
      <c r="G102" s="2" t="s">
        <v>2479</v>
      </c>
      <c r="H102" s="2" t="s">
        <v>509</v>
      </c>
      <c r="I102" s="2" t="s">
        <v>941</v>
      </c>
      <c r="J102" s="2" t="s">
        <v>31</v>
      </c>
      <c r="K102" s="2" t="s">
        <v>31</v>
      </c>
      <c r="L102" s="2" t="s">
        <v>515</v>
      </c>
      <c r="M102" s="2" t="s">
        <v>32</v>
      </c>
      <c r="N102" s="2" t="s">
        <v>648</v>
      </c>
      <c r="O102" s="2" t="s">
        <v>310</v>
      </c>
      <c r="P102" s="2" t="s">
        <v>2320</v>
      </c>
      <c r="Q102" s="2" t="s">
        <v>356</v>
      </c>
      <c r="R102" s="2" t="s">
        <v>592</v>
      </c>
      <c r="S102" s="2" t="s">
        <v>35</v>
      </c>
      <c r="T102" s="149">
        <v>1.7490000000000001</v>
      </c>
      <c r="U102" s="2" t="s">
        <v>2307</v>
      </c>
      <c r="V102" s="162">
        <v>1E-3</v>
      </c>
      <c r="W102" s="164">
        <v>2.0230000000000001E-2</v>
      </c>
      <c r="X102" s="4" t="s">
        <v>598</v>
      </c>
      <c r="Y102" s="4" t="s">
        <v>310</v>
      </c>
      <c r="Z102" s="149">
        <v>37000</v>
      </c>
      <c r="AA102" s="149">
        <v>1</v>
      </c>
      <c r="AB102" s="149">
        <v>107.75</v>
      </c>
      <c r="AD102" s="149">
        <v>39.866999999999997</v>
      </c>
      <c r="AG102" s="2" t="s">
        <v>37</v>
      </c>
      <c r="AH102" s="164">
        <v>6.4999999999999994E-5</v>
      </c>
      <c r="AI102" s="164">
        <v>4.9042306424241598E-3</v>
      </c>
      <c r="AJ102" s="164">
        <v>1.2512094814923101E-3</v>
      </c>
    </row>
    <row r="103" spans="1:36">
      <c r="A103" s="2" t="s">
        <v>26</v>
      </c>
      <c r="B103" s="2">
        <v>13711</v>
      </c>
      <c r="C103" s="2" t="s">
        <v>2476</v>
      </c>
      <c r="D103" s="2" t="s">
        <v>2477</v>
      </c>
      <c r="E103" s="4" t="s">
        <v>1531</v>
      </c>
      <c r="F103" s="2" t="s">
        <v>2480</v>
      </c>
      <c r="G103" s="2" t="s">
        <v>2481</v>
      </c>
      <c r="H103" s="2" t="s">
        <v>509</v>
      </c>
      <c r="I103" s="2" t="s">
        <v>941</v>
      </c>
      <c r="J103" s="2" t="s">
        <v>31</v>
      </c>
      <c r="K103" s="2" t="s">
        <v>31</v>
      </c>
      <c r="L103" s="2" t="s">
        <v>515</v>
      </c>
      <c r="M103" s="2" t="s">
        <v>32</v>
      </c>
      <c r="N103" s="2" t="s">
        <v>648</v>
      </c>
      <c r="O103" s="2" t="s">
        <v>310</v>
      </c>
      <c r="P103" s="2" t="s">
        <v>2320</v>
      </c>
      <c r="Q103" s="2" t="s">
        <v>356</v>
      </c>
      <c r="R103" s="2" t="s">
        <v>592</v>
      </c>
      <c r="S103" s="2" t="s">
        <v>35</v>
      </c>
      <c r="T103" s="149">
        <v>2.9860000000000002</v>
      </c>
      <c r="U103" s="2" t="s">
        <v>101</v>
      </c>
      <c r="V103" s="162">
        <v>3.0000000000000001E-3</v>
      </c>
      <c r="W103" s="164">
        <v>2.8649999999999998E-2</v>
      </c>
      <c r="X103" s="4" t="s">
        <v>598</v>
      </c>
      <c r="Y103" s="4" t="s">
        <v>310</v>
      </c>
      <c r="Z103" s="149">
        <v>21000</v>
      </c>
      <c r="AA103" s="149">
        <v>1</v>
      </c>
      <c r="AB103" s="149">
        <v>100.02</v>
      </c>
      <c r="AD103" s="149">
        <v>21.004000000000001</v>
      </c>
      <c r="AG103" s="2" t="s">
        <v>37</v>
      </c>
      <c r="AH103" s="164">
        <v>4.1E-5</v>
      </c>
      <c r="AI103" s="164">
        <v>2.58379485193718E-3</v>
      </c>
      <c r="AJ103" s="164">
        <v>6.5919995462872596E-4</v>
      </c>
    </row>
    <row r="104" spans="1:36">
      <c r="A104" s="2" t="s">
        <v>26</v>
      </c>
      <c r="B104" s="2">
        <v>13711</v>
      </c>
      <c r="C104" s="2" t="s">
        <v>2476</v>
      </c>
      <c r="D104" s="2" t="s">
        <v>2477</v>
      </c>
      <c r="E104" s="4" t="s">
        <v>1531</v>
      </c>
      <c r="F104" s="2" t="s">
        <v>2482</v>
      </c>
      <c r="G104" s="2" t="s">
        <v>2483</v>
      </c>
      <c r="H104" s="2" t="s">
        <v>509</v>
      </c>
      <c r="I104" s="2" t="s">
        <v>941</v>
      </c>
      <c r="J104" s="2" t="s">
        <v>31</v>
      </c>
      <c r="K104" s="2" t="s">
        <v>31</v>
      </c>
      <c r="L104" s="2" t="s">
        <v>515</v>
      </c>
      <c r="M104" s="2" t="s">
        <v>32</v>
      </c>
      <c r="N104" s="2" t="s">
        <v>648</v>
      </c>
      <c r="O104" s="2" t="s">
        <v>310</v>
      </c>
      <c r="P104" s="2" t="s">
        <v>2320</v>
      </c>
      <c r="Q104" s="2" t="s">
        <v>356</v>
      </c>
      <c r="R104" s="2" t="s">
        <v>592</v>
      </c>
      <c r="S104" s="2" t="s">
        <v>35</v>
      </c>
      <c r="T104" s="149">
        <v>2.4910000000000001</v>
      </c>
      <c r="U104" s="2" t="s">
        <v>2173</v>
      </c>
      <c r="V104" s="162">
        <v>3.0000000000000001E-3</v>
      </c>
      <c r="W104" s="164">
        <v>2.768E-2</v>
      </c>
      <c r="X104" s="4" t="s">
        <v>598</v>
      </c>
      <c r="Y104" s="4" t="s">
        <v>310</v>
      </c>
      <c r="Z104" s="149">
        <v>4000</v>
      </c>
      <c r="AA104" s="149">
        <v>1</v>
      </c>
      <c r="AB104" s="149">
        <v>97.19</v>
      </c>
      <c r="AD104" s="149">
        <v>3.8879999999999999</v>
      </c>
      <c r="AG104" s="2" t="s">
        <v>37</v>
      </c>
      <c r="AH104" s="164">
        <v>1.1E-5</v>
      </c>
      <c r="AI104" s="164">
        <v>4.7822630075846598E-4</v>
      </c>
      <c r="AJ104" s="164">
        <v>1.2200920499779201E-4</v>
      </c>
    </row>
    <row r="105" spans="1:36">
      <c r="A105" s="2" t="s">
        <v>26</v>
      </c>
      <c r="B105" s="2">
        <v>13711</v>
      </c>
      <c r="C105" s="2" t="s">
        <v>2476</v>
      </c>
      <c r="D105" s="2" t="s">
        <v>2477</v>
      </c>
      <c r="E105" s="4" t="s">
        <v>1531</v>
      </c>
      <c r="F105" s="2" t="s">
        <v>2484</v>
      </c>
      <c r="G105" s="2" t="s">
        <v>2483</v>
      </c>
      <c r="H105" s="2" t="s">
        <v>509</v>
      </c>
      <c r="I105" s="2" t="s">
        <v>941</v>
      </c>
      <c r="J105" s="2" t="s">
        <v>31</v>
      </c>
      <c r="K105" s="2" t="s">
        <v>31</v>
      </c>
      <c r="L105" s="2" t="s">
        <v>515</v>
      </c>
      <c r="M105" s="2" t="s">
        <v>32</v>
      </c>
      <c r="N105" s="2" t="s">
        <v>648</v>
      </c>
      <c r="O105" s="2" t="s">
        <v>310</v>
      </c>
      <c r="P105" s="2" t="s">
        <v>2320</v>
      </c>
      <c r="Q105" s="2" t="s">
        <v>356</v>
      </c>
      <c r="R105" s="2" t="s">
        <v>592</v>
      </c>
      <c r="S105" s="2" t="s">
        <v>35</v>
      </c>
      <c r="T105" s="149">
        <v>2.4910000000000001</v>
      </c>
      <c r="U105" s="2" t="s">
        <v>2173</v>
      </c>
      <c r="V105" s="162">
        <v>3.0000000000000001E-3</v>
      </c>
      <c r="W105" s="164">
        <v>2.9239999999999999E-2</v>
      </c>
      <c r="X105" s="4" t="s">
        <v>598</v>
      </c>
      <c r="Y105" s="4" t="s">
        <v>310</v>
      </c>
      <c r="Z105" s="149">
        <v>20000</v>
      </c>
      <c r="AA105" s="149">
        <v>1</v>
      </c>
      <c r="AB105" s="149">
        <v>97.19</v>
      </c>
      <c r="AD105" s="149">
        <v>19.302</v>
      </c>
      <c r="AG105" s="2" t="s">
        <v>37</v>
      </c>
      <c r="AH105" s="164">
        <v>0</v>
      </c>
      <c r="AI105" s="164">
        <v>2.3744270591068402E-3</v>
      </c>
      <c r="AJ105" s="164">
        <v>6.0578424345839E-4</v>
      </c>
    </row>
    <row r="106" spans="1:36">
      <c r="A106" s="2" t="s">
        <v>26</v>
      </c>
      <c r="B106" s="2">
        <v>13711</v>
      </c>
      <c r="C106" s="2" t="s">
        <v>2476</v>
      </c>
      <c r="D106" s="2" t="s">
        <v>2477</v>
      </c>
      <c r="E106" s="4" t="s">
        <v>1531</v>
      </c>
      <c r="F106" s="2" t="s">
        <v>2485</v>
      </c>
      <c r="G106" s="2" t="s">
        <v>2486</v>
      </c>
      <c r="H106" s="2" t="s">
        <v>509</v>
      </c>
      <c r="I106" s="2" t="s">
        <v>941</v>
      </c>
      <c r="J106" s="2" t="s">
        <v>31</v>
      </c>
      <c r="K106" s="2" t="s">
        <v>31</v>
      </c>
      <c r="L106" s="2" t="s">
        <v>515</v>
      </c>
      <c r="M106" s="2" t="s">
        <v>32</v>
      </c>
      <c r="N106" s="2" t="s">
        <v>648</v>
      </c>
      <c r="O106" s="2" t="s">
        <v>310</v>
      </c>
      <c r="P106" s="2" t="s">
        <v>2320</v>
      </c>
      <c r="Q106" s="2" t="s">
        <v>356</v>
      </c>
      <c r="R106" s="2" t="s">
        <v>592</v>
      </c>
      <c r="S106" s="2" t="s">
        <v>35</v>
      </c>
      <c r="T106" s="149">
        <v>2.75</v>
      </c>
      <c r="U106" s="2" t="s">
        <v>2327</v>
      </c>
      <c r="V106" s="162">
        <v>3.0000000000000001E-3</v>
      </c>
      <c r="W106" s="164">
        <v>2.997E-2</v>
      </c>
      <c r="X106" s="4" t="s">
        <v>598</v>
      </c>
      <c r="Y106" s="4" t="s">
        <v>310</v>
      </c>
      <c r="Z106" s="149">
        <v>20000</v>
      </c>
      <c r="AA106" s="149">
        <v>1</v>
      </c>
      <c r="AB106" s="149">
        <v>93.4</v>
      </c>
      <c r="AD106" s="149">
        <v>18.68</v>
      </c>
      <c r="AG106" s="2" t="s">
        <v>37</v>
      </c>
      <c r="AH106" s="164">
        <v>6.6000000000000005E-5</v>
      </c>
      <c r="AI106" s="164">
        <v>2.29788746223072E-3</v>
      </c>
      <c r="AJ106" s="164">
        <v>5.8625680351856305E-4</v>
      </c>
    </row>
    <row r="107" spans="1:36">
      <c r="A107" s="2" t="s">
        <v>26</v>
      </c>
      <c r="B107" s="2">
        <v>13711</v>
      </c>
      <c r="C107" s="2" t="s">
        <v>2487</v>
      </c>
      <c r="D107" s="2" t="s">
        <v>2488</v>
      </c>
      <c r="E107" s="4" t="s">
        <v>1531</v>
      </c>
      <c r="F107" s="2" t="s">
        <v>2489</v>
      </c>
      <c r="G107" s="2" t="s">
        <v>2490</v>
      </c>
      <c r="H107" s="2" t="s">
        <v>509</v>
      </c>
      <c r="I107" s="2" t="s">
        <v>941</v>
      </c>
      <c r="J107" s="2" t="s">
        <v>31</v>
      </c>
      <c r="K107" s="2" t="s">
        <v>31</v>
      </c>
      <c r="L107" s="2" t="s">
        <v>515</v>
      </c>
      <c r="M107" s="2" t="s">
        <v>32</v>
      </c>
      <c r="N107" s="2" t="s">
        <v>632</v>
      </c>
      <c r="O107" s="2" t="s">
        <v>310</v>
      </c>
      <c r="P107" s="2" t="s">
        <v>174</v>
      </c>
      <c r="Q107" s="2" t="s">
        <v>600</v>
      </c>
      <c r="R107" s="2" t="s">
        <v>592</v>
      </c>
      <c r="S107" s="2" t="s">
        <v>35</v>
      </c>
      <c r="T107" s="149">
        <v>3.4209999999999998</v>
      </c>
      <c r="U107" s="2" t="s">
        <v>2491</v>
      </c>
      <c r="V107" s="162">
        <v>1.2200000000000001E-2</v>
      </c>
      <c r="W107" s="164">
        <v>1.7999999999999999E-2</v>
      </c>
      <c r="X107" s="4" t="s">
        <v>598</v>
      </c>
      <c r="Y107" s="4" t="s">
        <v>310</v>
      </c>
      <c r="Z107" s="149">
        <v>38000</v>
      </c>
      <c r="AA107" s="149">
        <v>1</v>
      </c>
      <c r="AB107" s="149">
        <v>111.35</v>
      </c>
      <c r="AD107" s="149">
        <v>42.313000000000002</v>
      </c>
      <c r="AG107" s="2" t="s">
        <v>37</v>
      </c>
      <c r="AH107" s="164">
        <v>1.2999999999999999E-5</v>
      </c>
      <c r="AI107" s="164">
        <v>5.20505953904542E-3</v>
      </c>
      <c r="AJ107" s="164">
        <v>1.32795953572168E-3</v>
      </c>
    </row>
    <row r="108" spans="1:36">
      <c r="A108" s="2" t="s">
        <v>26</v>
      </c>
      <c r="B108" s="2">
        <v>13711</v>
      </c>
      <c r="C108" s="2" t="s">
        <v>2487</v>
      </c>
      <c r="D108" s="2" t="s">
        <v>2488</v>
      </c>
      <c r="E108" s="4" t="s">
        <v>1531</v>
      </c>
      <c r="F108" s="2" t="s">
        <v>2492</v>
      </c>
      <c r="G108" s="2" t="s">
        <v>2493</v>
      </c>
      <c r="H108" s="2" t="s">
        <v>509</v>
      </c>
      <c r="I108" s="2" t="s">
        <v>941</v>
      </c>
      <c r="J108" s="2" t="s">
        <v>31</v>
      </c>
      <c r="K108" s="2" t="s">
        <v>31</v>
      </c>
      <c r="L108" s="2" t="s">
        <v>515</v>
      </c>
      <c r="M108" s="2" t="s">
        <v>32</v>
      </c>
      <c r="N108" s="2" t="s">
        <v>632</v>
      </c>
      <c r="O108" s="2" t="s">
        <v>310</v>
      </c>
      <c r="P108" s="2" t="s">
        <v>174</v>
      </c>
      <c r="Q108" s="2" t="s">
        <v>600</v>
      </c>
      <c r="R108" s="2" t="s">
        <v>592</v>
      </c>
      <c r="S108" s="2" t="s">
        <v>35</v>
      </c>
      <c r="T108" s="149">
        <v>4.5510000000000002</v>
      </c>
      <c r="U108" s="2" t="s">
        <v>2494</v>
      </c>
      <c r="V108" s="162">
        <v>1E-3</v>
      </c>
      <c r="W108" s="164">
        <v>1.9689999999999999E-2</v>
      </c>
      <c r="X108" s="4" t="s">
        <v>598</v>
      </c>
      <c r="Y108" s="4" t="s">
        <v>310</v>
      </c>
      <c r="Z108" s="149">
        <v>40000</v>
      </c>
      <c r="AA108" s="149">
        <v>1</v>
      </c>
      <c r="AB108" s="149">
        <v>100.35</v>
      </c>
      <c r="AD108" s="149">
        <v>40.14</v>
      </c>
      <c r="AG108" s="2" t="s">
        <v>37</v>
      </c>
      <c r="AH108" s="164">
        <v>1.2E-5</v>
      </c>
      <c r="AI108" s="164">
        <v>4.9377517523523104E-3</v>
      </c>
      <c r="AJ108" s="164">
        <v>1.2597616752267201E-3</v>
      </c>
    </row>
    <row r="109" spans="1:36">
      <c r="A109" s="2" t="s">
        <v>26</v>
      </c>
      <c r="B109" s="2">
        <v>13711</v>
      </c>
      <c r="C109" s="2" t="s">
        <v>2487</v>
      </c>
      <c r="D109" s="2" t="s">
        <v>2488</v>
      </c>
      <c r="E109" s="4" t="s">
        <v>1531</v>
      </c>
      <c r="F109" s="2" t="s">
        <v>2495</v>
      </c>
      <c r="G109" s="2" t="s">
        <v>2496</v>
      </c>
      <c r="H109" s="2" t="s">
        <v>509</v>
      </c>
      <c r="I109" s="2" t="s">
        <v>941</v>
      </c>
      <c r="J109" s="2" t="s">
        <v>31</v>
      </c>
      <c r="K109" s="2" t="s">
        <v>31</v>
      </c>
      <c r="L109" s="2" t="s">
        <v>515</v>
      </c>
      <c r="M109" s="2" t="s">
        <v>32</v>
      </c>
      <c r="N109" s="2" t="s">
        <v>632</v>
      </c>
      <c r="O109" s="2" t="s">
        <v>310</v>
      </c>
      <c r="P109" s="2" t="s">
        <v>174</v>
      </c>
      <c r="Q109" s="2" t="s">
        <v>600</v>
      </c>
      <c r="R109" s="2" t="s">
        <v>592</v>
      </c>
      <c r="S109" s="2" t="s">
        <v>35</v>
      </c>
      <c r="T109" s="149">
        <v>4.3949999999999996</v>
      </c>
      <c r="U109" s="2" t="s">
        <v>2497</v>
      </c>
      <c r="V109" s="162">
        <v>2.06E-2</v>
      </c>
      <c r="W109" s="164">
        <v>1.9730000000000001E-2</v>
      </c>
      <c r="X109" s="4" t="s">
        <v>598</v>
      </c>
      <c r="Y109" s="4" t="s">
        <v>310</v>
      </c>
      <c r="Z109" s="149">
        <v>15000</v>
      </c>
      <c r="AA109" s="149">
        <v>1</v>
      </c>
      <c r="AB109" s="149">
        <v>103.41</v>
      </c>
      <c r="AD109" s="149">
        <v>15.510999999999999</v>
      </c>
      <c r="AG109" s="2" t="s">
        <v>37</v>
      </c>
      <c r="AH109" s="164">
        <v>6.9999999999999999E-6</v>
      </c>
      <c r="AI109" s="164">
        <v>1.90811998770834E-3</v>
      </c>
      <c r="AJ109" s="164">
        <v>4.8681597472045998E-4</v>
      </c>
    </row>
    <row r="110" spans="1:36">
      <c r="A110" s="2" t="s">
        <v>26</v>
      </c>
      <c r="B110" s="2">
        <v>13711</v>
      </c>
      <c r="C110" s="2" t="s">
        <v>2487</v>
      </c>
      <c r="D110" s="2" t="s">
        <v>2488</v>
      </c>
      <c r="E110" s="4" t="s">
        <v>1531</v>
      </c>
      <c r="F110" s="2" t="s">
        <v>2498</v>
      </c>
      <c r="G110" s="2" t="s">
        <v>2499</v>
      </c>
      <c r="H110" s="2" t="s">
        <v>509</v>
      </c>
      <c r="I110" s="2" t="s">
        <v>941</v>
      </c>
      <c r="J110" s="2" t="s">
        <v>31</v>
      </c>
      <c r="K110" s="2" t="s">
        <v>31</v>
      </c>
      <c r="L110" s="2" t="s">
        <v>515</v>
      </c>
      <c r="M110" s="2" t="s">
        <v>32</v>
      </c>
      <c r="N110" s="2" t="s">
        <v>632</v>
      </c>
      <c r="O110" s="2" t="s">
        <v>310</v>
      </c>
      <c r="P110" s="2" t="s">
        <v>355</v>
      </c>
      <c r="Q110" s="2" t="s">
        <v>356</v>
      </c>
      <c r="R110" s="2" t="s">
        <v>592</v>
      </c>
      <c r="S110" s="2" t="s">
        <v>35</v>
      </c>
      <c r="T110" s="149">
        <v>4.93</v>
      </c>
      <c r="U110" s="2" t="s">
        <v>2500</v>
      </c>
      <c r="V110" s="162">
        <v>1.9900000000000001E-2</v>
      </c>
      <c r="W110" s="164">
        <v>1.9460000000000002E-2</v>
      </c>
      <c r="X110" s="4" t="s">
        <v>598</v>
      </c>
      <c r="Y110" s="4" t="s">
        <v>310</v>
      </c>
      <c r="Z110" s="149">
        <v>140000</v>
      </c>
      <c r="AA110" s="149">
        <v>1</v>
      </c>
      <c r="AB110" s="149">
        <v>100.72</v>
      </c>
      <c r="AD110" s="149">
        <v>141.00800000000001</v>
      </c>
      <c r="AG110" s="2" t="s">
        <v>37</v>
      </c>
      <c r="AH110" s="164">
        <v>5.1999999999999997E-5</v>
      </c>
      <c r="AI110" s="164">
        <v>1.73458519954084E-2</v>
      </c>
      <c r="AJ110" s="164">
        <v>4.4254228774382003E-3</v>
      </c>
    </row>
    <row r="111" spans="1:36">
      <c r="A111" s="2" t="s">
        <v>26</v>
      </c>
      <c r="B111" s="2">
        <v>13711</v>
      </c>
      <c r="C111" s="2" t="s">
        <v>2487</v>
      </c>
      <c r="D111" s="2" t="s">
        <v>2488</v>
      </c>
      <c r="E111" s="4" t="s">
        <v>1531</v>
      </c>
      <c r="F111" s="2" t="s">
        <v>2501</v>
      </c>
      <c r="G111" s="2" t="s">
        <v>2502</v>
      </c>
      <c r="H111" s="2" t="s">
        <v>509</v>
      </c>
      <c r="I111" s="2" t="s">
        <v>941</v>
      </c>
      <c r="J111" s="2" t="s">
        <v>31</v>
      </c>
      <c r="K111" s="2" t="s">
        <v>31</v>
      </c>
      <c r="L111" s="2" t="s">
        <v>515</v>
      </c>
      <c r="M111" s="2" t="s">
        <v>32</v>
      </c>
      <c r="N111" s="2" t="s">
        <v>632</v>
      </c>
      <c r="O111" s="2" t="s">
        <v>310</v>
      </c>
      <c r="P111" s="2" t="s">
        <v>174</v>
      </c>
      <c r="Q111" s="2" t="s">
        <v>600</v>
      </c>
      <c r="R111" s="2" t="s">
        <v>592</v>
      </c>
      <c r="S111" s="2" t="s">
        <v>35</v>
      </c>
      <c r="T111" s="149">
        <v>3.0000000000000001E-3</v>
      </c>
      <c r="U111" s="2" t="s">
        <v>2503</v>
      </c>
      <c r="V111" s="162">
        <v>0.01</v>
      </c>
      <c r="W111" s="164">
        <v>0.20902000000000001</v>
      </c>
      <c r="X111" s="4" t="s">
        <v>598</v>
      </c>
      <c r="Y111" s="4" t="s">
        <v>310</v>
      </c>
      <c r="Z111" s="149">
        <v>109000</v>
      </c>
      <c r="AA111" s="149">
        <v>1</v>
      </c>
      <c r="AB111" s="149">
        <v>112.73</v>
      </c>
      <c r="AD111" s="149">
        <v>122.876</v>
      </c>
      <c r="AG111" s="2" t="s">
        <v>37</v>
      </c>
      <c r="AH111" s="164">
        <v>2.7E-4</v>
      </c>
      <c r="AI111" s="164">
        <v>1.51153388888021E-2</v>
      </c>
      <c r="AJ111" s="164">
        <v>3.8563551987208702E-3</v>
      </c>
    </row>
    <row r="112" spans="1:36">
      <c r="A112" s="2" t="s">
        <v>26</v>
      </c>
      <c r="B112" s="2">
        <v>13711</v>
      </c>
      <c r="C112" s="2" t="s">
        <v>2487</v>
      </c>
      <c r="D112" s="2" t="s">
        <v>2488</v>
      </c>
      <c r="E112" s="4" t="s">
        <v>1531</v>
      </c>
      <c r="F112" s="2" t="s">
        <v>2504</v>
      </c>
      <c r="G112" s="2" t="s">
        <v>2505</v>
      </c>
      <c r="H112" s="2" t="s">
        <v>509</v>
      </c>
      <c r="I112" s="2" t="s">
        <v>1150</v>
      </c>
      <c r="J112" s="2" t="s">
        <v>31</v>
      </c>
      <c r="K112" s="2" t="s">
        <v>31</v>
      </c>
      <c r="L112" s="2" t="s">
        <v>515</v>
      </c>
      <c r="M112" s="2" t="s">
        <v>32</v>
      </c>
      <c r="N112" s="2" t="s">
        <v>632</v>
      </c>
      <c r="O112" s="2" t="s">
        <v>310</v>
      </c>
      <c r="P112" s="2" t="s">
        <v>174</v>
      </c>
      <c r="Q112" s="2" t="s">
        <v>600</v>
      </c>
      <c r="R112" s="2" t="s">
        <v>592</v>
      </c>
      <c r="S112" s="2" t="s">
        <v>35</v>
      </c>
      <c r="T112" s="149">
        <v>0.43</v>
      </c>
      <c r="U112" s="2" t="s">
        <v>231</v>
      </c>
      <c r="V112" s="162">
        <v>1.09E-2</v>
      </c>
      <c r="W112" s="164">
        <v>4.6129999999999997E-2</v>
      </c>
      <c r="X112" s="4" t="s">
        <v>598</v>
      </c>
      <c r="Y112" s="4" t="s">
        <v>310</v>
      </c>
      <c r="Z112" s="149">
        <v>28447</v>
      </c>
      <c r="AA112" s="149">
        <v>1</v>
      </c>
      <c r="AB112" s="149">
        <v>99.16</v>
      </c>
      <c r="AD112" s="149">
        <v>28.207999999999998</v>
      </c>
      <c r="AG112" s="2" t="s">
        <v>37</v>
      </c>
      <c r="AH112" s="164">
        <v>3.6999999999999998E-5</v>
      </c>
      <c r="AI112" s="164">
        <v>3.4699632440641E-3</v>
      </c>
      <c r="AJ112" s="164">
        <v>8.8528685291537103E-4</v>
      </c>
    </row>
    <row r="113" spans="1:36">
      <c r="A113" s="2" t="s">
        <v>26</v>
      </c>
      <c r="B113" s="2">
        <v>13711</v>
      </c>
      <c r="C113" s="2" t="s">
        <v>2487</v>
      </c>
      <c r="D113" s="2" t="s">
        <v>2488</v>
      </c>
      <c r="E113" s="4" t="s">
        <v>1531</v>
      </c>
      <c r="F113" s="2" t="s">
        <v>2506</v>
      </c>
      <c r="G113" s="2" t="s">
        <v>2507</v>
      </c>
      <c r="H113" s="2" t="s">
        <v>509</v>
      </c>
      <c r="I113" s="2" t="s">
        <v>941</v>
      </c>
      <c r="J113" s="2" t="s">
        <v>31</v>
      </c>
      <c r="K113" s="2" t="s">
        <v>31</v>
      </c>
      <c r="L113" s="2" t="s">
        <v>515</v>
      </c>
      <c r="M113" s="2" t="s">
        <v>32</v>
      </c>
      <c r="N113" s="2" t="s">
        <v>632</v>
      </c>
      <c r="O113" s="2" t="s">
        <v>310</v>
      </c>
      <c r="P113" s="2" t="s">
        <v>174</v>
      </c>
      <c r="Q113" s="2" t="s">
        <v>600</v>
      </c>
      <c r="R113" s="2" t="s">
        <v>592</v>
      </c>
      <c r="S113" s="2" t="s">
        <v>35</v>
      </c>
      <c r="T113" s="149">
        <v>2.6619999999999999</v>
      </c>
      <c r="U113" s="2" t="s">
        <v>2508</v>
      </c>
      <c r="V113" s="162">
        <v>5.0000000000000001E-3</v>
      </c>
      <c r="W113" s="164">
        <v>1.7579999999999998E-2</v>
      </c>
      <c r="X113" s="4" t="s">
        <v>598</v>
      </c>
      <c r="Y113" s="4" t="s">
        <v>310</v>
      </c>
      <c r="Z113" s="149">
        <v>7000</v>
      </c>
      <c r="AA113" s="149">
        <v>1</v>
      </c>
      <c r="AB113" s="149">
        <v>107.2</v>
      </c>
      <c r="AD113" s="149">
        <v>7.5039999999999996</v>
      </c>
      <c r="AG113" s="2" t="s">
        <v>37</v>
      </c>
      <c r="AH113" s="164">
        <v>9.0000000000000002E-6</v>
      </c>
      <c r="AI113" s="164">
        <v>9.2309140881045599E-4</v>
      </c>
      <c r="AJ113" s="164">
        <v>2.3550701571752099E-4</v>
      </c>
    </row>
    <row r="114" spans="1:36">
      <c r="A114" s="2" t="s">
        <v>26</v>
      </c>
      <c r="B114" s="2">
        <v>13711</v>
      </c>
      <c r="C114" s="2" t="s">
        <v>2487</v>
      </c>
      <c r="D114" s="2" t="s">
        <v>2488</v>
      </c>
      <c r="E114" s="4" t="s">
        <v>1531</v>
      </c>
      <c r="F114" s="2" t="s">
        <v>2509</v>
      </c>
      <c r="G114" s="2" t="s">
        <v>2510</v>
      </c>
      <c r="H114" s="2" t="s">
        <v>509</v>
      </c>
      <c r="I114" s="2" t="s">
        <v>941</v>
      </c>
      <c r="J114" s="2" t="s">
        <v>31</v>
      </c>
      <c r="K114" s="2" t="s">
        <v>31</v>
      </c>
      <c r="L114" s="2" t="s">
        <v>515</v>
      </c>
      <c r="M114" s="2" t="s">
        <v>32</v>
      </c>
      <c r="N114" s="2" t="s">
        <v>632</v>
      </c>
      <c r="O114" s="2" t="s">
        <v>310</v>
      </c>
      <c r="P114" s="2" t="s">
        <v>174</v>
      </c>
      <c r="Q114" s="2" t="s">
        <v>600</v>
      </c>
      <c r="R114" s="2" t="s">
        <v>592</v>
      </c>
      <c r="S114" s="2" t="s">
        <v>35</v>
      </c>
      <c r="T114" s="149">
        <v>0.91800000000000004</v>
      </c>
      <c r="U114" s="2" t="s">
        <v>2511</v>
      </c>
      <c r="V114" s="162">
        <v>9.4999999999999998E-3</v>
      </c>
      <c r="W114" s="164">
        <v>1.9959999999999999E-2</v>
      </c>
      <c r="X114" s="4" t="s">
        <v>598</v>
      </c>
      <c r="Y114" s="4" t="s">
        <v>310</v>
      </c>
      <c r="Z114" s="149">
        <v>13000.16</v>
      </c>
      <c r="AA114" s="149">
        <v>1</v>
      </c>
      <c r="AB114" s="149">
        <v>111.65</v>
      </c>
      <c r="AD114" s="149">
        <v>14.515000000000001</v>
      </c>
      <c r="AG114" s="2" t="s">
        <v>37</v>
      </c>
      <c r="AH114" s="164">
        <v>4.0000000000000003E-5</v>
      </c>
      <c r="AI114" s="164">
        <v>1.7854977550944299E-3</v>
      </c>
      <c r="AJ114" s="164">
        <v>4.5553153659451601E-4</v>
      </c>
    </row>
    <row r="115" spans="1:36">
      <c r="A115" s="2" t="s">
        <v>26</v>
      </c>
      <c r="B115" s="2">
        <v>13711</v>
      </c>
      <c r="C115" s="2" t="s">
        <v>2487</v>
      </c>
      <c r="D115" s="2" t="s">
        <v>2488</v>
      </c>
      <c r="E115" s="4" t="s">
        <v>1531</v>
      </c>
      <c r="F115" s="2" t="s">
        <v>2512</v>
      </c>
      <c r="G115" s="2" t="s">
        <v>2513</v>
      </c>
      <c r="H115" s="2" t="s">
        <v>509</v>
      </c>
      <c r="I115" s="2" t="s">
        <v>1150</v>
      </c>
      <c r="J115" s="2" t="s">
        <v>31</v>
      </c>
      <c r="K115" s="2" t="s">
        <v>31</v>
      </c>
      <c r="L115" s="2" t="s">
        <v>515</v>
      </c>
      <c r="M115" s="2" t="s">
        <v>32</v>
      </c>
      <c r="N115" s="2" t="s">
        <v>632</v>
      </c>
      <c r="O115" s="2" t="s">
        <v>310</v>
      </c>
      <c r="P115" s="2" t="s">
        <v>174</v>
      </c>
      <c r="Q115" s="2" t="s">
        <v>600</v>
      </c>
      <c r="R115" s="2" t="s">
        <v>592</v>
      </c>
      <c r="S115" s="2" t="s">
        <v>35</v>
      </c>
      <c r="T115" s="149">
        <v>1.157</v>
      </c>
      <c r="U115" s="2" t="s">
        <v>2514</v>
      </c>
      <c r="V115" s="162">
        <v>2.98E-2</v>
      </c>
      <c r="W115" s="164">
        <v>4.4519999999999997E-2</v>
      </c>
      <c r="X115" s="4" t="s">
        <v>598</v>
      </c>
      <c r="Y115" s="4" t="s">
        <v>310</v>
      </c>
      <c r="Z115" s="149">
        <v>132000</v>
      </c>
      <c r="AA115" s="149">
        <v>1</v>
      </c>
      <c r="AB115" s="149">
        <v>100.79</v>
      </c>
      <c r="AD115" s="149">
        <v>133.04300000000001</v>
      </c>
      <c r="AG115" s="2" t="s">
        <v>37</v>
      </c>
      <c r="AH115" s="164">
        <v>1E-4</v>
      </c>
      <c r="AI115" s="164">
        <v>1.6366026876877399E-2</v>
      </c>
      <c r="AJ115" s="164">
        <v>4.17544146997642E-3</v>
      </c>
    </row>
    <row r="116" spans="1:36">
      <c r="A116" s="2" t="s">
        <v>26</v>
      </c>
      <c r="B116" s="2">
        <v>13711</v>
      </c>
      <c r="C116" s="2" t="s">
        <v>2487</v>
      </c>
      <c r="D116" s="2" t="s">
        <v>2488</v>
      </c>
      <c r="E116" s="4" t="s">
        <v>1531</v>
      </c>
      <c r="F116" s="2" t="s">
        <v>2515</v>
      </c>
      <c r="G116" s="2" t="s">
        <v>2516</v>
      </c>
      <c r="H116" s="2" t="s">
        <v>509</v>
      </c>
      <c r="I116" s="2" t="s">
        <v>941</v>
      </c>
      <c r="J116" s="2" t="s">
        <v>31</v>
      </c>
      <c r="K116" s="2" t="s">
        <v>31</v>
      </c>
      <c r="L116" s="2" t="s">
        <v>515</v>
      </c>
      <c r="M116" s="2" t="s">
        <v>32</v>
      </c>
      <c r="N116" s="2" t="s">
        <v>632</v>
      </c>
      <c r="O116" s="2" t="s">
        <v>310</v>
      </c>
      <c r="P116" s="2" t="s">
        <v>174</v>
      </c>
      <c r="Q116" s="2" t="s">
        <v>600</v>
      </c>
      <c r="R116" s="2" t="s">
        <v>592</v>
      </c>
      <c r="S116" s="2" t="s">
        <v>35</v>
      </c>
      <c r="T116" s="149">
        <v>4.01</v>
      </c>
      <c r="U116" s="2" t="s">
        <v>2517</v>
      </c>
      <c r="V116" s="162">
        <v>1.6400000000000001E-2</v>
      </c>
      <c r="W116" s="164">
        <v>1.9640000000000001E-2</v>
      </c>
      <c r="X116" s="4" t="s">
        <v>598</v>
      </c>
      <c r="Y116" s="4" t="s">
        <v>310</v>
      </c>
      <c r="Z116" s="149">
        <v>63111.9</v>
      </c>
      <c r="AA116" s="149">
        <v>1</v>
      </c>
      <c r="AB116" s="149">
        <v>102.94</v>
      </c>
      <c r="AD116" s="149">
        <v>64.966999999999999</v>
      </c>
      <c r="AG116" s="2" t="s">
        <v>37</v>
      </c>
      <c r="AH116" s="164">
        <v>5.1999999999999997E-5</v>
      </c>
      <c r="AI116" s="164">
        <v>7.9918496045583102E-3</v>
      </c>
      <c r="AJ116" s="164">
        <v>2.03894937431841E-3</v>
      </c>
    </row>
    <row r="117" spans="1:36">
      <c r="A117" s="2" t="s">
        <v>26</v>
      </c>
      <c r="B117" s="2">
        <v>13711</v>
      </c>
      <c r="C117" s="2" t="s">
        <v>2487</v>
      </c>
      <c r="D117" s="2" t="s">
        <v>2488</v>
      </c>
      <c r="E117" s="4" t="s">
        <v>1531</v>
      </c>
      <c r="F117" s="2" t="s">
        <v>2518</v>
      </c>
      <c r="G117" s="2" t="s">
        <v>2519</v>
      </c>
      <c r="H117" s="2" t="s">
        <v>509</v>
      </c>
      <c r="I117" s="2" t="s">
        <v>941</v>
      </c>
      <c r="J117" s="2" t="s">
        <v>31</v>
      </c>
      <c r="K117" s="2" t="s">
        <v>31</v>
      </c>
      <c r="L117" s="2" t="s">
        <v>515</v>
      </c>
      <c r="M117" s="2" t="s">
        <v>32</v>
      </c>
      <c r="N117" s="2" t="s">
        <v>632</v>
      </c>
      <c r="O117" s="2" t="s">
        <v>310</v>
      </c>
      <c r="P117" s="2" t="s">
        <v>174</v>
      </c>
      <c r="Q117" s="2" t="s">
        <v>600</v>
      </c>
      <c r="R117" s="2" t="s">
        <v>592</v>
      </c>
      <c r="S117" s="2" t="s">
        <v>35</v>
      </c>
      <c r="T117" s="149">
        <v>0.496</v>
      </c>
      <c r="U117" s="2" t="s">
        <v>2520</v>
      </c>
      <c r="V117" s="162">
        <v>8.6E-3</v>
      </c>
      <c r="W117" s="164">
        <v>1.3089999999999999E-2</v>
      </c>
      <c r="X117" s="4" t="s">
        <v>598</v>
      </c>
      <c r="Y117" s="4" t="s">
        <v>310</v>
      </c>
      <c r="Z117" s="149">
        <v>133000</v>
      </c>
      <c r="AA117" s="149">
        <v>1</v>
      </c>
      <c r="AB117" s="149">
        <v>113.09</v>
      </c>
      <c r="AD117" s="149">
        <v>150.41</v>
      </c>
      <c r="AG117" s="2" t="s">
        <v>37</v>
      </c>
      <c r="AH117" s="164">
        <v>5.3000000000000001E-5</v>
      </c>
      <c r="AI117" s="164">
        <v>1.8502385643890999E-2</v>
      </c>
      <c r="AJ117" s="164">
        <v>4.7204876841641296E-3</v>
      </c>
    </row>
    <row r="118" spans="1:36">
      <c r="A118" s="2" t="s">
        <v>26</v>
      </c>
      <c r="B118" s="2">
        <v>13711</v>
      </c>
      <c r="C118" s="2" t="s">
        <v>2487</v>
      </c>
      <c r="D118" s="2" t="s">
        <v>2488</v>
      </c>
      <c r="E118" s="4" t="s">
        <v>1531</v>
      </c>
      <c r="F118" s="2" t="s">
        <v>2521</v>
      </c>
      <c r="G118" s="2" t="s">
        <v>2522</v>
      </c>
      <c r="H118" s="2" t="s">
        <v>509</v>
      </c>
      <c r="I118" s="2" t="s">
        <v>941</v>
      </c>
      <c r="J118" s="2" t="s">
        <v>31</v>
      </c>
      <c r="K118" s="2" t="s">
        <v>31</v>
      </c>
      <c r="L118" s="2" t="s">
        <v>515</v>
      </c>
      <c r="M118" s="2" t="s">
        <v>32</v>
      </c>
      <c r="N118" s="2" t="s">
        <v>632</v>
      </c>
      <c r="O118" s="2" t="s">
        <v>310</v>
      </c>
      <c r="P118" s="2" t="s">
        <v>174</v>
      </c>
      <c r="Q118" s="2" t="s">
        <v>600</v>
      </c>
      <c r="R118" s="2" t="s">
        <v>592</v>
      </c>
      <c r="S118" s="2" t="s">
        <v>35</v>
      </c>
      <c r="T118" s="149">
        <v>2.2160000000000002</v>
      </c>
      <c r="U118" s="2" t="s">
        <v>2523</v>
      </c>
      <c r="V118" s="162">
        <v>3.8E-3</v>
      </c>
      <c r="W118" s="164">
        <v>1.7170000000000001E-2</v>
      </c>
      <c r="X118" s="4" t="s">
        <v>598</v>
      </c>
      <c r="Y118" s="4" t="s">
        <v>310</v>
      </c>
      <c r="Z118" s="149">
        <v>11500</v>
      </c>
      <c r="AA118" s="149">
        <v>1</v>
      </c>
      <c r="AB118" s="149">
        <v>107.22</v>
      </c>
      <c r="AD118" s="149">
        <v>12.33</v>
      </c>
      <c r="AG118" s="2" t="s">
        <v>37</v>
      </c>
      <c r="AH118" s="164">
        <v>3.9999999999999998E-6</v>
      </c>
      <c r="AI118" s="164">
        <v>1.5167902449434399E-3</v>
      </c>
      <c r="AJ118" s="164">
        <v>3.8697656661803703E-4</v>
      </c>
    </row>
    <row r="119" spans="1:36">
      <c r="A119" s="2" t="s">
        <v>26</v>
      </c>
      <c r="B119" s="2">
        <v>13711</v>
      </c>
      <c r="C119" s="2" t="s">
        <v>2487</v>
      </c>
      <c r="D119" s="2" t="s">
        <v>2488</v>
      </c>
      <c r="E119" s="4" t="s">
        <v>1531</v>
      </c>
      <c r="F119" s="2" t="s">
        <v>2524</v>
      </c>
      <c r="G119" s="2" t="s">
        <v>2525</v>
      </c>
      <c r="H119" s="2" t="s">
        <v>509</v>
      </c>
      <c r="I119" s="2" t="s">
        <v>941</v>
      </c>
      <c r="J119" s="2" t="s">
        <v>31</v>
      </c>
      <c r="K119" s="2" t="s">
        <v>31</v>
      </c>
      <c r="L119" s="2" t="s">
        <v>515</v>
      </c>
      <c r="M119" s="2" t="s">
        <v>32</v>
      </c>
      <c r="N119" s="2" t="s">
        <v>632</v>
      </c>
      <c r="O119" s="2" t="s">
        <v>310</v>
      </c>
      <c r="P119" s="2" t="s">
        <v>174</v>
      </c>
      <c r="Q119" s="2" t="s">
        <v>600</v>
      </c>
      <c r="R119" s="2" t="s">
        <v>592</v>
      </c>
      <c r="S119" s="2" t="s">
        <v>35</v>
      </c>
      <c r="T119" s="149">
        <v>3.4350000000000001</v>
      </c>
      <c r="U119" s="2" t="s">
        <v>2526</v>
      </c>
      <c r="V119" s="162">
        <v>1E-3</v>
      </c>
      <c r="W119" s="164">
        <v>1.8790000000000001E-2</v>
      </c>
      <c r="X119" s="4" t="s">
        <v>598</v>
      </c>
      <c r="Y119" s="4" t="s">
        <v>310</v>
      </c>
      <c r="Z119" s="149">
        <v>190000.41</v>
      </c>
      <c r="AA119" s="149">
        <v>1</v>
      </c>
      <c r="AB119" s="149">
        <v>101.54</v>
      </c>
      <c r="AD119" s="149">
        <v>192.92599999999999</v>
      </c>
      <c r="AG119" s="2" t="s">
        <v>37</v>
      </c>
      <c r="AH119" s="164">
        <v>1.83E-4</v>
      </c>
      <c r="AI119" s="164">
        <v>2.3732504988278599E-2</v>
      </c>
      <c r="AJ119" s="164">
        <v>6.0548406928552997E-3</v>
      </c>
    </row>
    <row r="120" spans="1:36">
      <c r="A120" s="2" t="s">
        <v>26</v>
      </c>
      <c r="B120" s="2">
        <v>13711</v>
      </c>
      <c r="C120" s="2" t="s">
        <v>2527</v>
      </c>
      <c r="D120" s="2" t="s">
        <v>2528</v>
      </c>
      <c r="E120" s="4" t="s">
        <v>1531</v>
      </c>
      <c r="F120" s="2" t="s">
        <v>2529</v>
      </c>
      <c r="G120" s="2" t="s">
        <v>2530</v>
      </c>
      <c r="H120" s="2" t="s">
        <v>509</v>
      </c>
      <c r="I120" s="2" t="s">
        <v>941</v>
      </c>
      <c r="J120" s="2" t="s">
        <v>31</v>
      </c>
      <c r="K120" s="2" t="s">
        <v>31</v>
      </c>
      <c r="L120" s="2" t="s">
        <v>515</v>
      </c>
      <c r="M120" s="2" t="s">
        <v>32</v>
      </c>
      <c r="N120" s="2" t="s">
        <v>627</v>
      </c>
      <c r="O120" s="2" t="s">
        <v>310</v>
      </c>
      <c r="P120" s="2" t="s">
        <v>153</v>
      </c>
      <c r="Q120" s="2" t="s">
        <v>600</v>
      </c>
      <c r="R120" s="2" t="s">
        <v>592</v>
      </c>
      <c r="S120" s="2" t="s">
        <v>35</v>
      </c>
      <c r="T120" s="149">
        <v>3.4689999999999999</v>
      </c>
      <c r="U120" s="2" t="s">
        <v>2531</v>
      </c>
      <c r="V120" s="162">
        <v>0.01</v>
      </c>
      <c r="W120" s="164">
        <v>3.6119999999999999E-2</v>
      </c>
      <c r="X120" s="4" t="s">
        <v>598</v>
      </c>
      <c r="Y120" s="4" t="s">
        <v>310</v>
      </c>
      <c r="Z120" s="149">
        <v>5000</v>
      </c>
      <c r="AA120" s="149">
        <v>1</v>
      </c>
      <c r="AB120" s="149">
        <v>99.91</v>
      </c>
      <c r="AD120" s="149">
        <v>4.9950000000000001</v>
      </c>
      <c r="AG120" s="2" t="s">
        <v>37</v>
      </c>
      <c r="AH120" s="164">
        <v>3.9999999999999998E-6</v>
      </c>
      <c r="AI120" s="164">
        <v>6.1451267760029803E-4</v>
      </c>
      <c r="AJ120" s="164">
        <v>1.56779757065149E-4</v>
      </c>
    </row>
    <row r="121" spans="1:36">
      <c r="A121" s="2" t="s">
        <v>26</v>
      </c>
      <c r="B121" s="2">
        <v>13711</v>
      </c>
      <c r="C121" s="2" t="s">
        <v>2527</v>
      </c>
      <c r="D121" s="2" t="s">
        <v>2528</v>
      </c>
      <c r="E121" s="4" t="s">
        <v>1531</v>
      </c>
      <c r="F121" s="2" t="s">
        <v>2532</v>
      </c>
      <c r="G121" s="2" t="s">
        <v>2533</v>
      </c>
      <c r="H121" s="2" t="s">
        <v>509</v>
      </c>
      <c r="I121" s="2" t="s">
        <v>941</v>
      </c>
      <c r="J121" s="2" t="s">
        <v>31</v>
      </c>
      <c r="K121" s="2" t="s">
        <v>31</v>
      </c>
      <c r="L121" s="2" t="s">
        <v>515</v>
      </c>
      <c r="M121" s="2" t="s">
        <v>32</v>
      </c>
      <c r="N121" s="2" t="s">
        <v>627</v>
      </c>
      <c r="O121" s="2" t="s">
        <v>310</v>
      </c>
      <c r="P121" s="2" t="s">
        <v>153</v>
      </c>
      <c r="Q121" s="2" t="s">
        <v>600</v>
      </c>
      <c r="R121" s="2" t="s">
        <v>592</v>
      </c>
      <c r="S121" s="2" t="s">
        <v>35</v>
      </c>
      <c r="T121" s="149">
        <v>0.90300000000000002</v>
      </c>
      <c r="U121" s="2" t="s">
        <v>2534</v>
      </c>
      <c r="V121" s="162">
        <v>0.01</v>
      </c>
      <c r="W121" s="164">
        <v>2.2270000000000002E-2</v>
      </c>
      <c r="X121" s="4" t="s">
        <v>598</v>
      </c>
      <c r="Y121" s="4" t="s">
        <v>310</v>
      </c>
      <c r="Z121" s="149">
        <v>3823.53</v>
      </c>
      <c r="AA121" s="149">
        <v>1</v>
      </c>
      <c r="AB121" s="149">
        <v>109.27</v>
      </c>
      <c r="AD121" s="149">
        <v>4.1779999999999999</v>
      </c>
      <c r="AG121" s="2" t="s">
        <v>37</v>
      </c>
      <c r="AH121" s="164">
        <v>3.9999999999999998E-6</v>
      </c>
      <c r="AI121" s="164">
        <v>5.1394580884772797E-4</v>
      </c>
      <c r="AJ121" s="164">
        <v>1.31122272969945E-4</v>
      </c>
    </row>
    <row r="122" spans="1:36">
      <c r="A122" s="2" t="s">
        <v>26</v>
      </c>
      <c r="B122" s="2">
        <v>13711</v>
      </c>
      <c r="C122" s="2" t="s">
        <v>1797</v>
      </c>
      <c r="D122" s="2" t="s">
        <v>1798</v>
      </c>
      <c r="E122" s="4" t="s">
        <v>1531</v>
      </c>
      <c r="F122" s="2" t="s">
        <v>2535</v>
      </c>
      <c r="G122" s="2" t="s">
        <v>2536</v>
      </c>
      <c r="H122" s="2" t="s">
        <v>509</v>
      </c>
      <c r="I122" s="2" t="s">
        <v>941</v>
      </c>
      <c r="J122" s="2" t="s">
        <v>31</v>
      </c>
      <c r="K122" s="2" t="s">
        <v>31</v>
      </c>
      <c r="L122" s="2" t="s">
        <v>515</v>
      </c>
      <c r="M122" s="2" t="s">
        <v>32</v>
      </c>
      <c r="N122" s="2" t="s">
        <v>648</v>
      </c>
      <c r="O122" s="2" t="s">
        <v>310</v>
      </c>
      <c r="P122" s="2" t="s">
        <v>2138</v>
      </c>
      <c r="Q122" s="2" t="s">
        <v>356</v>
      </c>
      <c r="R122" s="2" t="s">
        <v>592</v>
      </c>
      <c r="S122" s="2" t="s">
        <v>35</v>
      </c>
      <c r="T122" s="149">
        <v>4.7629999999999999</v>
      </c>
      <c r="U122" s="2" t="s">
        <v>2139</v>
      </c>
      <c r="V122" s="162">
        <v>1.43E-2</v>
      </c>
      <c r="W122" s="164">
        <v>2.5770000000000001E-2</v>
      </c>
      <c r="X122" s="4" t="s">
        <v>598</v>
      </c>
      <c r="Y122" s="4" t="s">
        <v>310</v>
      </c>
      <c r="Z122" s="149">
        <v>24734.92</v>
      </c>
      <c r="AA122" s="149">
        <v>1</v>
      </c>
      <c r="AB122" s="149">
        <v>105.95</v>
      </c>
      <c r="AD122" s="149">
        <v>26.207000000000001</v>
      </c>
      <c r="AG122" s="2" t="s">
        <v>37</v>
      </c>
      <c r="AH122" s="164">
        <v>2.1999999999999999E-5</v>
      </c>
      <c r="AI122" s="164">
        <v>3.22376484308582E-3</v>
      </c>
      <c r="AJ122" s="164">
        <v>8.2247460037416305E-4</v>
      </c>
    </row>
    <row r="123" spans="1:36">
      <c r="A123" s="2" t="s">
        <v>26</v>
      </c>
      <c r="B123" s="2">
        <v>13711</v>
      </c>
      <c r="C123" s="2" t="s">
        <v>1797</v>
      </c>
      <c r="D123" s="2" t="s">
        <v>1798</v>
      </c>
      <c r="E123" s="4" t="s">
        <v>1531</v>
      </c>
      <c r="F123" s="2" t="s">
        <v>2537</v>
      </c>
      <c r="G123" s="2" t="s">
        <v>2538</v>
      </c>
      <c r="H123" s="2" t="s">
        <v>509</v>
      </c>
      <c r="I123" s="2" t="s">
        <v>941</v>
      </c>
      <c r="J123" s="2" t="s">
        <v>31</v>
      </c>
      <c r="K123" s="2" t="s">
        <v>31</v>
      </c>
      <c r="L123" s="2" t="s">
        <v>515</v>
      </c>
      <c r="M123" s="2" t="s">
        <v>32</v>
      </c>
      <c r="N123" s="2" t="s">
        <v>648</v>
      </c>
      <c r="O123" s="2" t="s">
        <v>310</v>
      </c>
      <c r="P123" s="2" t="s">
        <v>2138</v>
      </c>
      <c r="Q123" s="2" t="s">
        <v>356</v>
      </c>
      <c r="R123" s="2" t="s">
        <v>592</v>
      </c>
      <c r="S123" s="2" t="s">
        <v>35</v>
      </c>
      <c r="T123" s="149">
        <v>1.2430000000000001</v>
      </c>
      <c r="U123" s="2" t="s">
        <v>2539</v>
      </c>
      <c r="V123" s="162">
        <v>1.7600000000000001E-2</v>
      </c>
      <c r="W123" s="164">
        <v>1.3939999999999999E-2</v>
      </c>
      <c r="X123" s="4" t="s">
        <v>598</v>
      </c>
      <c r="Y123" s="4" t="s">
        <v>310</v>
      </c>
      <c r="Z123" s="149">
        <v>25248.22</v>
      </c>
      <c r="AA123" s="149">
        <v>1</v>
      </c>
      <c r="AB123" s="149">
        <v>114.03</v>
      </c>
      <c r="AC123" s="149">
        <v>20.164000000000001</v>
      </c>
      <c r="AD123" s="149">
        <v>48.954000000000001</v>
      </c>
      <c r="AG123" s="2" t="s">
        <v>37</v>
      </c>
      <c r="AH123" s="164">
        <v>1.9000000000000001E-5</v>
      </c>
      <c r="AI123" s="164">
        <v>6.02200100416033E-3</v>
      </c>
      <c r="AJ123" s="164">
        <v>1.53638466526875E-3</v>
      </c>
    </row>
    <row r="124" spans="1:36">
      <c r="A124" s="2" t="s">
        <v>26</v>
      </c>
      <c r="B124" s="2">
        <v>13711</v>
      </c>
      <c r="C124" s="2" t="s">
        <v>1797</v>
      </c>
      <c r="D124" s="2" t="s">
        <v>1798</v>
      </c>
      <c r="E124" s="4" t="s">
        <v>1531</v>
      </c>
      <c r="F124" s="2" t="s">
        <v>2540</v>
      </c>
      <c r="G124" s="2" t="s">
        <v>2541</v>
      </c>
      <c r="H124" s="2" t="s">
        <v>509</v>
      </c>
      <c r="I124" s="2" t="s">
        <v>941</v>
      </c>
      <c r="J124" s="2" t="s">
        <v>31</v>
      </c>
      <c r="K124" s="2" t="s">
        <v>31</v>
      </c>
      <c r="L124" s="2" t="s">
        <v>515</v>
      </c>
      <c r="M124" s="2" t="s">
        <v>32</v>
      </c>
      <c r="N124" s="2" t="s">
        <v>648</v>
      </c>
      <c r="O124" s="2" t="s">
        <v>310</v>
      </c>
      <c r="P124" s="2" t="s">
        <v>2138</v>
      </c>
      <c r="Q124" s="2" t="s">
        <v>356</v>
      </c>
      <c r="R124" s="2" t="s">
        <v>592</v>
      </c>
      <c r="S124" s="2" t="s">
        <v>35</v>
      </c>
      <c r="T124" s="149">
        <v>1.962</v>
      </c>
      <c r="U124" s="2" t="s">
        <v>2542</v>
      </c>
      <c r="V124" s="162">
        <v>2.1499999999999998E-2</v>
      </c>
      <c r="W124" s="164">
        <v>1.797E-2</v>
      </c>
      <c r="X124" s="4" t="s">
        <v>598</v>
      </c>
      <c r="Y124" s="4" t="s">
        <v>310</v>
      </c>
      <c r="Z124" s="149">
        <v>139000.42000000001</v>
      </c>
      <c r="AA124" s="149">
        <v>1</v>
      </c>
      <c r="AB124" s="149">
        <v>115.25</v>
      </c>
      <c r="AD124" s="149">
        <v>160.19800000000001</v>
      </c>
      <c r="AG124" s="2" t="s">
        <v>37</v>
      </c>
      <c r="AH124" s="164">
        <v>1.1400000000000001E-4</v>
      </c>
      <c r="AI124" s="164">
        <v>1.9706474251773701E-2</v>
      </c>
      <c r="AJ124" s="164">
        <v>5.0276851209459699E-3</v>
      </c>
    </row>
    <row r="125" spans="1:36">
      <c r="A125" s="2" t="s">
        <v>26</v>
      </c>
      <c r="B125" s="2">
        <v>13711</v>
      </c>
      <c r="C125" s="2" t="s">
        <v>1797</v>
      </c>
      <c r="D125" s="2" t="s">
        <v>1798</v>
      </c>
      <c r="E125" s="4" t="s">
        <v>1531</v>
      </c>
      <c r="F125" s="2" t="s">
        <v>2543</v>
      </c>
      <c r="G125" s="2" t="s">
        <v>2544</v>
      </c>
      <c r="H125" s="2" t="s">
        <v>509</v>
      </c>
      <c r="I125" s="2" t="s">
        <v>941</v>
      </c>
      <c r="J125" s="2" t="s">
        <v>31</v>
      </c>
      <c r="K125" s="2" t="s">
        <v>31</v>
      </c>
      <c r="L125" s="2" t="s">
        <v>515</v>
      </c>
      <c r="M125" s="2" t="s">
        <v>32</v>
      </c>
      <c r="N125" s="2" t="s">
        <v>648</v>
      </c>
      <c r="O125" s="2" t="s">
        <v>310</v>
      </c>
      <c r="P125" s="2" t="s">
        <v>2138</v>
      </c>
      <c r="Q125" s="2" t="s">
        <v>356</v>
      </c>
      <c r="R125" s="2" t="s">
        <v>592</v>
      </c>
      <c r="S125" s="2" t="s">
        <v>35</v>
      </c>
      <c r="T125" s="149">
        <v>2.831</v>
      </c>
      <c r="U125" s="2" t="s">
        <v>2242</v>
      </c>
      <c r="V125" s="162">
        <v>2.35E-2</v>
      </c>
      <c r="W125" s="164">
        <v>2.001E-2</v>
      </c>
      <c r="X125" s="4" t="s">
        <v>598</v>
      </c>
      <c r="Y125" s="4" t="s">
        <v>310</v>
      </c>
      <c r="Z125" s="149">
        <v>24248.87</v>
      </c>
      <c r="AA125" s="149">
        <v>1</v>
      </c>
      <c r="AB125" s="149">
        <v>113.84</v>
      </c>
      <c r="AC125" s="149">
        <v>0.64900000000000002</v>
      </c>
      <c r="AD125" s="149">
        <v>28.253</v>
      </c>
      <c r="AG125" s="2" t="s">
        <v>37</v>
      </c>
      <c r="AH125" s="164">
        <v>3.3000000000000003E-5</v>
      </c>
      <c r="AI125" s="164">
        <v>3.4755490797933899E-3</v>
      </c>
      <c r="AJ125" s="164">
        <v>8.8671195934615003E-4</v>
      </c>
    </row>
    <row r="126" spans="1:36">
      <c r="A126" s="2" t="s">
        <v>26</v>
      </c>
      <c r="B126" s="2">
        <v>13711</v>
      </c>
      <c r="C126" s="2" t="s">
        <v>2545</v>
      </c>
      <c r="D126" s="2" t="s">
        <v>2546</v>
      </c>
      <c r="E126" s="4" t="s">
        <v>1531</v>
      </c>
      <c r="F126" s="2" t="s">
        <v>2547</v>
      </c>
      <c r="G126" s="2" t="s">
        <v>2548</v>
      </c>
      <c r="H126" s="2" t="s">
        <v>509</v>
      </c>
      <c r="I126" s="2" t="s">
        <v>1150</v>
      </c>
      <c r="J126" s="2" t="s">
        <v>31</v>
      </c>
      <c r="K126" s="2" t="s">
        <v>31</v>
      </c>
      <c r="L126" s="2" t="s">
        <v>515</v>
      </c>
      <c r="M126" s="2" t="s">
        <v>32</v>
      </c>
      <c r="N126" s="2" t="s">
        <v>662</v>
      </c>
      <c r="O126" s="2" t="s">
        <v>310</v>
      </c>
      <c r="P126" s="2" t="s">
        <v>2130</v>
      </c>
      <c r="Q126" s="2" t="s">
        <v>356</v>
      </c>
      <c r="R126" s="2" t="s">
        <v>592</v>
      </c>
      <c r="S126" s="2" t="s">
        <v>35</v>
      </c>
      <c r="T126" s="149">
        <v>0.49299999999999999</v>
      </c>
      <c r="U126" s="2" t="s">
        <v>2131</v>
      </c>
      <c r="V126" s="162">
        <v>2.9499999999999998E-2</v>
      </c>
      <c r="W126" s="164">
        <v>5.6259999999999998E-2</v>
      </c>
      <c r="X126" s="4" t="s">
        <v>598</v>
      </c>
      <c r="Y126" s="4" t="s">
        <v>310</v>
      </c>
      <c r="Z126" s="149">
        <v>81500</v>
      </c>
      <c r="AA126" s="149">
        <v>1</v>
      </c>
      <c r="AB126" s="149">
        <v>99.55</v>
      </c>
      <c r="AD126" s="149">
        <v>81.132999999999996</v>
      </c>
      <c r="AG126" s="2" t="s">
        <v>37</v>
      </c>
      <c r="AH126" s="164">
        <v>1.519E-3</v>
      </c>
      <c r="AI126" s="164">
        <v>9.9804645580851507E-3</v>
      </c>
      <c r="AJ126" s="164">
        <v>2.54630191670623E-3</v>
      </c>
    </row>
    <row r="127" spans="1:36">
      <c r="A127" s="2" t="s">
        <v>26</v>
      </c>
      <c r="B127" s="2">
        <v>13711</v>
      </c>
      <c r="C127" s="2" t="s">
        <v>1805</v>
      </c>
      <c r="D127" s="2" t="s">
        <v>1806</v>
      </c>
      <c r="E127" s="4" t="s">
        <v>1531</v>
      </c>
      <c r="F127" s="2" t="s">
        <v>2549</v>
      </c>
      <c r="G127" s="2" t="s">
        <v>2550</v>
      </c>
      <c r="H127" s="2" t="s">
        <v>509</v>
      </c>
      <c r="I127" s="2" t="s">
        <v>941</v>
      </c>
      <c r="J127" s="2" t="s">
        <v>31</v>
      </c>
      <c r="K127" s="2" t="s">
        <v>31</v>
      </c>
      <c r="L127" s="2" t="s">
        <v>515</v>
      </c>
      <c r="M127" s="2" t="s">
        <v>32</v>
      </c>
      <c r="N127" s="2" t="s">
        <v>648</v>
      </c>
      <c r="O127" s="2" t="s">
        <v>310</v>
      </c>
      <c r="P127" s="2" t="s">
        <v>153</v>
      </c>
      <c r="Q127" s="2" t="s">
        <v>600</v>
      </c>
      <c r="R127" s="2" t="s">
        <v>592</v>
      </c>
      <c r="S127" s="2" t="s">
        <v>35</v>
      </c>
      <c r="T127" s="149">
        <v>3.2389999999999999</v>
      </c>
      <c r="U127" s="2" t="s">
        <v>2411</v>
      </c>
      <c r="V127" s="162">
        <v>2.75E-2</v>
      </c>
      <c r="W127" s="164">
        <v>2.4830000000000001E-2</v>
      </c>
      <c r="X127" s="4" t="s">
        <v>598</v>
      </c>
      <c r="Y127" s="4" t="s">
        <v>310</v>
      </c>
      <c r="Z127" s="149">
        <v>49000.57</v>
      </c>
      <c r="AA127" s="149">
        <v>1</v>
      </c>
      <c r="AB127" s="149">
        <v>112.38</v>
      </c>
      <c r="AD127" s="149">
        <v>55.067</v>
      </c>
      <c r="AG127" s="2" t="s">
        <v>37</v>
      </c>
      <c r="AH127" s="164">
        <v>9.6000000000000002E-5</v>
      </c>
      <c r="AI127" s="164">
        <v>6.7739508844362603E-3</v>
      </c>
      <c r="AJ127" s="164">
        <v>1.7282285829812399E-3</v>
      </c>
    </row>
    <row r="128" spans="1:36">
      <c r="A128" s="2" t="s">
        <v>26</v>
      </c>
      <c r="B128" s="2">
        <v>13711</v>
      </c>
      <c r="C128" s="2" t="s">
        <v>1805</v>
      </c>
      <c r="D128" s="2" t="s">
        <v>1806</v>
      </c>
      <c r="E128" s="4" t="s">
        <v>1531</v>
      </c>
      <c r="F128" s="2" t="s">
        <v>2551</v>
      </c>
      <c r="G128" s="2" t="s">
        <v>2552</v>
      </c>
      <c r="H128" s="2" t="s">
        <v>509</v>
      </c>
      <c r="I128" s="2" t="s">
        <v>941</v>
      </c>
      <c r="J128" s="2" t="s">
        <v>31</v>
      </c>
      <c r="K128" s="2" t="s">
        <v>31</v>
      </c>
      <c r="L128" s="2" t="s">
        <v>515</v>
      </c>
      <c r="M128" s="2" t="s">
        <v>32</v>
      </c>
      <c r="N128" s="2" t="s">
        <v>648</v>
      </c>
      <c r="O128" s="2" t="s">
        <v>310</v>
      </c>
      <c r="P128" s="2" t="s">
        <v>153</v>
      </c>
      <c r="Q128" s="2" t="s">
        <v>600</v>
      </c>
      <c r="R128" s="2" t="s">
        <v>592</v>
      </c>
      <c r="S128" s="2" t="s">
        <v>35</v>
      </c>
      <c r="T128" s="149">
        <v>4.7069999999999999</v>
      </c>
      <c r="U128" s="2" t="s">
        <v>2189</v>
      </c>
      <c r="V128" s="162">
        <v>8.5000000000000006E-3</v>
      </c>
      <c r="W128" s="164">
        <v>2.9059999999999999E-2</v>
      </c>
      <c r="X128" s="4" t="s">
        <v>598</v>
      </c>
      <c r="Y128" s="4" t="s">
        <v>310</v>
      </c>
      <c r="Z128" s="149">
        <v>14082</v>
      </c>
      <c r="AA128" s="149">
        <v>1</v>
      </c>
      <c r="AB128" s="149">
        <v>100.14</v>
      </c>
      <c r="AD128" s="149">
        <v>14.102</v>
      </c>
      <c r="AG128" s="2" t="s">
        <v>37</v>
      </c>
      <c r="AH128" s="164">
        <v>2.6999999999999999E-5</v>
      </c>
      <c r="AI128" s="164">
        <v>1.7346977320595999E-3</v>
      </c>
      <c r="AJ128" s="164">
        <v>4.4257099800740901E-4</v>
      </c>
    </row>
    <row r="129" spans="1:36">
      <c r="A129" s="2" t="s">
        <v>26</v>
      </c>
      <c r="B129" s="2">
        <v>13711</v>
      </c>
      <c r="C129" s="2" t="s">
        <v>1805</v>
      </c>
      <c r="D129" s="2" t="s">
        <v>1806</v>
      </c>
      <c r="E129" s="4" t="s">
        <v>1531</v>
      </c>
      <c r="F129" s="2" t="s">
        <v>2553</v>
      </c>
      <c r="G129" s="2" t="s">
        <v>2554</v>
      </c>
      <c r="H129" s="2" t="s">
        <v>509</v>
      </c>
      <c r="I129" s="2" t="s">
        <v>941</v>
      </c>
      <c r="J129" s="2" t="s">
        <v>31</v>
      </c>
      <c r="K129" s="2" t="s">
        <v>31</v>
      </c>
      <c r="L129" s="2" t="s">
        <v>515</v>
      </c>
      <c r="M129" s="2" t="s">
        <v>32</v>
      </c>
      <c r="N129" s="2" t="s">
        <v>648</v>
      </c>
      <c r="O129" s="2" t="s">
        <v>310</v>
      </c>
      <c r="P129" s="2" t="s">
        <v>153</v>
      </c>
      <c r="Q129" s="2" t="s">
        <v>600</v>
      </c>
      <c r="R129" s="2" t="s">
        <v>592</v>
      </c>
      <c r="S129" s="2" t="s">
        <v>35</v>
      </c>
      <c r="T129" s="149">
        <v>6.173</v>
      </c>
      <c r="U129" s="2" t="s">
        <v>2555</v>
      </c>
      <c r="V129" s="162">
        <v>3.1800000000000002E-2</v>
      </c>
      <c r="W129" s="164">
        <v>3.1539999999999999E-2</v>
      </c>
      <c r="X129" s="4" t="s">
        <v>598</v>
      </c>
      <c r="Y129" s="4" t="s">
        <v>310</v>
      </c>
      <c r="Z129" s="149">
        <v>26000</v>
      </c>
      <c r="AA129" s="149">
        <v>1</v>
      </c>
      <c r="AB129" s="149">
        <v>103.83</v>
      </c>
      <c r="AD129" s="149">
        <v>26.995999999999999</v>
      </c>
      <c r="AG129" s="2" t="s">
        <v>37</v>
      </c>
      <c r="AH129" s="164">
        <v>1.3300000000000001E-4</v>
      </c>
      <c r="AI129" s="164">
        <v>3.3208410253152102E-3</v>
      </c>
      <c r="AJ129" s="164">
        <v>8.4724151051533204E-4</v>
      </c>
    </row>
    <row r="130" spans="1:36">
      <c r="A130" s="2" t="s">
        <v>26</v>
      </c>
      <c r="B130" s="2">
        <v>13711</v>
      </c>
      <c r="C130" s="2" t="s">
        <v>2556</v>
      </c>
      <c r="D130" s="2" t="s">
        <v>2557</v>
      </c>
      <c r="E130" s="4" t="s">
        <v>1531</v>
      </c>
      <c r="F130" s="2" t="s">
        <v>2558</v>
      </c>
      <c r="G130" s="2" t="s">
        <v>2559</v>
      </c>
      <c r="H130" s="2" t="s">
        <v>509</v>
      </c>
      <c r="I130" s="2" t="s">
        <v>1150</v>
      </c>
      <c r="J130" s="2" t="s">
        <v>31</v>
      </c>
      <c r="K130" s="2" t="s">
        <v>31</v>
      </c>
      <c r="L130" s="2" t="s">
        <v>515</v>
      </c>
      <c r="M130" s="2" t="s">
        <v>32</v>
      </c>
      <c r="N130" s="2" t="s">
        <v>627</v>
      </c>
      <c r="O130" s="2" t="s">
        <v>310</v>
      </c>
      <c r="P130" s="2" t="s">
        <v>2183</v>
      </c>
      <c r="Q130" s="2" t="s">
        <v>600</v>
      </c>
      <c r="R130" s="2" t="s">
        <v>592</v>
      </c>
      <c r="S130" s="2" t="s">
        <v>35</v>
      </c>
      <c r="T130" s="149">
        <v>1.4410000000000001</v>
      </c>
      <c r="U130" s="2" t="s">
        <v>2173</v>
      </c>
      <c r="V130" s="162">
        <v>0.114</v>
      </c>
      <c r="W130" s="164">
        <v>6.4250000000000002E-2</v>
      </c>
      <c r="X130" s="4" t="s">
        <v>598</v>
      </c>
      <c r="Y130" s="4" t="s">
        <v>310</v>
      </c>
      <c r="Z130" s="149">
        <v>5000</v>
      </c>
      <c r="AA130" s="149">
        <v>1</v>
      </c>
      <c r="AB130" s="149">
        <v>100.84</v>
      </c>
      <c r="AD130" s="149">
        <v>5.0419999999999998</v>
      </c>
      <c r="AG130" s="2" t="s">
        <v>37</v>
      </c>
      <c r="AH130" s="164">
        <v>1.5999999999999999E-5</v>
      </c>
      <c r="AI130" s="164">
        <v>6.2023279360638598E-4</v>
      </c>
      <c r="AJ130" s="164">
        <v>1.5823912223450701E-4</v>
      </c>
    </row>
    <row r="131" spans="1:36">
      <c r="A131" s="2" t="s">
        <v>26</v>
      </c>
      <c r="B131" s="2">
        <v>13711</v>
      </c>
      <c r="C131" s="2" t="s">
        <v>2560</v>
      </c>
      <c r="D131" s="2" t="s">
        <v>2561</v>
      </c>
      <c r="E131" s="4" t="s">
        <v>1531</v>
      </c>
      <c r="F131" s="2" t="s">
        <v>2562</v>
      </c>
      <c r="G131" s="2" t="s">
        <v>2563</v>
      </c>
      <c r="H131" s="2" t="s">
        <v>509</v>
      </c>
      <c r="I131" s="2" t="s">
        <v>941</v>
      </c>
      <c r="J131" s="2" t="s">
        <v>31</v>
      </c>
      <c r="K131" s="2" t="s">
        <v>31</v>
      </c>
      <c r="L131" s="2" t="s">
        <v>515</v>
      </c>
      <c r="M131" s="2" t="s">
        <v>32</v>
      </c>
      <c r="N131" s="2" t="s">
        <v>631</v>
      </c>
      <c r="O131" s="2" t="s">
        <v>310</v>
      </c>
      <c r="P131" s="2" t="s">
        <v>2161</v>
      </c>
      <c r="Q131" s="2" t="s">
        <v>600</v>
      </c>
      <c r="R131" s="2" t="s">
        <v>592</v>
      </c>
      <c r="S131" s="2" t="s">
        <v>35</v>
      </c>
      <c r="T131" s="149">
        <v>3.6669999999999998</v>
      </c>
      <c r="U131" s="2" t="s">
        <v>2564</v>
      </c>
      <c r="V131" s="162">
        <v>2.07E-2</v>
      </c>
      <c r="W131" s="164">
        <v>4.2130000000000001E-2</v>
      </c>
      <c r="X131" s="4" t="s">
        <v>598</v>
      </c>
      <c r="Y131" s="4" t="s">
        <v>310</v>
      </c>
      <c r="Z131" s="149">
        <v>15000</v>
      </c>
      <c r="AA131" s="149">
        <v>1</v>
      </c>
      <c r="AB131" s="149">
        <v>101.49</v>
      </c>
      <c r="AD131" s="149">
        <v>15.223000000000001</v>
      </c>
      <c r="AG131" s="2" t="s">
        <v>37</v>
      </c>
      <c r="AH131" s="164">
        <v>3.1999999999999999E-5</v>
      </c>
      <c r="AI131" s="164">
        <v>1.8726921724448299E-3</v>
      </c>
      <c r="AJ131" s="164">
        <v>4.7777732592959498E-4</v>
      </c>
    </row>
    <row r="132" spans="1:36">
      <c r="A132" s="2" t="s">
        <v>26</v>
      </c>
      <c r="B132" s="2">
        <v>13711</v>
      </c>
      <c r="C132" s="2" t="s">
        <v>2565</v>
      </c>
      <c r="D132" s="2" t="s">
        <v>2566</v>
      </c>
      <c r="E132" s="4" t="s">
        <v>1531</v>
      </c>
      <c r="F132" s="2" t="s">
        <v>2567</v>
      </c>
      <c r="G132" s="2" t="s">
        <v>2568</v>
      </c>
      <c r="H132" s="2" t="s">
        <v>509</v>
      </c>
      <c r="I132" s="2" t="s">
        <v>941</v>
      </c>
      <c r="J132" s="2" t="s">
        <v>31</v>
      </c>
      <c r="K132" s="2" t="s">
        <v>31</v>
      </c>
      <c r="L132" s="2" t="s">
        <v>515</v>
      </c>
      <c r="M132" s="2" t="s">
        <v>32</v>
      </c>
      <c r="N132" s="2" t="s">
        <v>662</v>
      </c>
      <c r="O132" s="2" t="s">
        <v>310</v>
      </c>
      <c r="P132" s="2" t="s">
        <v>355</v>
      </c>
      <c r="Q132" s="2" t="s">
        <v>356</v>
      </c>
      <c r="R132" s="2" t="s">
        <v>592</v>
      </c>
      <c r="S132" s="2" t="s">
        <v>35</v>
      </c>
      <c r="T132" s="149">
        <v>2.2290000000000001</v>
      </c>
      <c r="U132" s="2" t="s">
        <v>2411</v>
      </c>
      <c r="V132" s="162">
        <v>1E-3</v>
      </c>
      <c r="W132" s="164">
        <v>1.728E-2</v>
      </c>
      <c r="X132" s="4" t="s">
        <v>598</v>
      </c>
      <c r="Y132" s="4" t="s">
        <v>310</v>
      </c>
      <c r="Z132" s="149">
        <v>107400</v>
      </c>
      <c r="AA132" s="149">
        <v>1</v>
      </c>
      <c r="AB132" s="149">
        <v>106.21</v>
      </c>
      <c r="AD132" s="149">
        <v>114.07</v>
      </c>
      <c r="AG132" s="2" t="s">
        <v>37</v>
      </c>
      <c r="AH132" s="164">
        <v>1E-4</v>
      </c>
      <c r="AI132" s="164">
        <v>1.4032064549701601E-2</v>
      </c>
      <c r="AJ132" s="164">
        <v>3.5799809367897599E-3</v>
      </c>
    </row>
    <row r="133" spans="1:36">
      <c r="A133" s="2" t="s">
        <v>26</v>
      </c>
      <c r="B133" s="2">
        <v>13711</v>
      </c>
      <c r="C133" s="2" t="s">
        <v>2565</v>
      </c>
      <c r="D133" s="2" t="s">
        <v>2566</v>
      </c>
      <c r="E133" s="4" t="s">
        <v>1531</v>
      </c>
      <c r="F133" s="2" t="s">
        <v>2569</v>
      </c>
      <c r="G133" s="2" t="s">
        <v>2570</v>
      </c>
      <c r="H133" s="2" t="s">
        <v>509</v>
      </c>
      <c r="I133" s="2" t="s">
        <v>941</v>
      </c>
      <c r="J133" s="2" t="s">
        <v>31</v>
      </c>
      <c r="K133" s="2" t="s">
        <v>31</v>
      </c>
      <c r="L133" s="2" t="s">
        <v>515</v>
      </c>
      <c r="M133" s="2" t="s">
        <v>32</v>
      </c>
      <c r="N133" s="2" t="s">
        <v>662</v>
      </c>
      <c r="O133" s="2" t="s">
        <v>310</v>
      </c>
      <c r="P133" s="2" t="s">
        <v>355</v>
      </c>
      <c r="Q133" s="2" t="s">
        <v>356</v>
      </c>
      <c r="R133" s="2" t="s">
        <v>592</v>
      </c>
      <c r="S133" s="2" t="s">
        <v>35</v>
      </c>
      <c r="T133" s="149">
        <v>12.143000000000001</v>
      </c>
      <c r="U133" s="2" t="s">
        <v>2571</v>
      </c>
      <c r="V133" s="162">
        <v>2.07E-2</v>
      </c>
      <c r="W133" s="164">
        <v>2.7869999999999999E-2</v>
      </c>
      <c r="X133" s="4" t="s">
        <v>598</v>
      </c>
      <c r="Y133" s="4" t="s">
        <v>310</v>
      </c>
      <c r="Z133" s="149">
        <v>47824.74</v>
      </c>
      <c r="AA133" s="149">
        <v>1</v>
      </c>
      <c r="AB133" s="149">
        <v>101.58</v>
      </c>
      <c r="AD133" s="149">
        <v>48.58</v>
      </c>
      <c r="AG133" s="2" t="s">
        <v>37</v>
      </c>
      <c r="AH133" s="164">
        <v>1.1E-5</v>
      </c>
      <c r="AI133" s="164">
        <v>5.9760291853985601E-3</v>
      </c>
      <c r="AJ133" s="164">
        <v>1.52465593966221E-3</v>
      </c>
    </row>
    <row r="134" spans="1:36">
      <c r="A134" s="2" t="s">
        <v>26</v>
      </c>
      <c r="B134" s="2">
        <v>13711</v>
      </c>
      <c r="C134" s="2" t="s">
        <v>2572</v>
      </c>
      <c r="D134" s="2" t="s">
        <v>2573</v>
      </c>
      <c r="E134" s="4" t="s">
        <v>1531</v>
      </c>
      <c r="F134" s="2" t="s">
        <v>2574</v>
      </c>
      <c r="G134" s="2" t="s">
        <v>2575</v>
      </c>
      <c r="H134" s="2" t="s">
        <v>509</v>
      </c>
      <c r="I134" s="2" t="s">
        <v>941</v>
      </c>
      <c r="J134" s="2" t="s">
        <v>31</v>
      </c>
      <c r="K134" s="2" t="s">
        <v>31</v>
      </c>
      <c r="L134" s="2" t="s">
        <v>515</v>
      </c>
      <c r="M134" s="2" t="s">
        <v>32</v>
      </c>
      <c r="N134" s="2" t="s">
        <v>632</v>
      </c>
      <c r="O134" s="2" t="s">
        <v>310</v>
      </c>
      <c r="P134" s="2" t="s">
        <v>355</v>
      </c>
      <c r="Q134" s="2" t="s">
        <v>356</v>
      </c>
      <c r="R134" s="2" t="s">
        <v>592</v>
      </c>
      <c r="S134" s="2" t="s">
        <v>35</v>
      </c>
      <c r="T134" s="149">
        <v>3.246</v>
      </c>
      <c r="U134" s="2" t="s">
        <v>2576</v>
      </c>
      <c r="V134" s="162">
        <v>1.4999999999999999E-2</v>
      </c>
      <c r="W134" s="164">
        <v>1.8880000000000001E-2</v>
      </c>
      <c r="X134" s="4" t="s">
        <v>598</v>
      </c>
      <c r="Y134" s="4" t="s">
        <v>310</v>
      </c>
      <c r="Z134" s="149">
        <v>94319.679999999993</v>
      </c>
      <c r="AA134" s="149">
        <v>1</v>
      </c>
      <c r="AB134" s="149">
        <v>110.62</v>
      </c>
      <c r="AD134" s="149">
        <v>104.336</v>
      </c>
      <c r="AG134" s="2" t="s">
        <v>37</v>
      </c>
      <c r="AH134" s="164">
        <v>2.9E-4</v>
      </c>
      <c r="AI134" s="164">
        <v>1.28347630828522E-2</v>
      </c>
      <c r="AJ134" s="164">
        <v>3.2745150937750702E-3</v>
      </c>
    </row>
    <row r="135" spans="1:36">
      <c r="A135" s="2" t="s">
        <v>26</v>
      </c>
      <c r="B135" s="2">
        <v>13711</v>
      </c>
      <c r="C135" s="2" t="s">
        <v>2003</v>
      </c>
      <c r="D135" s="2" t="s">
        <v>2004</v>
      </c>
      <c r="E135" s="4" t="s">
        <v>1531</v>
      </c>
      <c r="F135" s="2" t="s">
        <v>2577</v>
      </c>
      <c r="G135" s="2" t="s">
        <v>2578</v>
      </c>
      <c r="H135" s="2" t="s">
        <v>509</v>
      </c>
      <c r="I135" s="2" t="s">
        <v>941</v>
      </c>
      <c r="J135" s="2" t="s">
        <v>31</v>
      </c>
      <c r="K135" s="2" t="s">
        <v>31</v>
      </c>
      <c r="L135" s="2" t="s">
        <v>515</v>
      </c>
      <c r="M135" s="2" t="s">
        <v>32</v>
      </c>
      <c r="N135" s="2" t="s">
        <v>624</v>
      </c>
      <c r="O135" s="2" t="s">
        <v>310</v>
      </c>
      <c r="P135" s="2" t="s">
        <v>2134</v>
      </c>
      <c r="Q135" s="2" t="s">
        <v>152</v>
      </c>
      <c r="R135" s="2" t="s">
        <v>592</v>
      </c>
      <c r="S135" s="2" t="s">
        <v>35</v>
      </c>
      <c r="T135" s="149">
        <v>1.893</v>
      </c>
      <c r="U135" s="2" t="s">
        <v>2287</v>
      </c>
      <c r="V135" s="162">
        <v>1.6400000000000001E-2</v>
      </c>
      <c r="W135" s="164">
        <v>2.6419999999999999E-2</v>
      </c>
      <c r="X135" s="4" t="s">
        <v>598</v>
      </c>
      <c r="Y135" s="4" t="s">
        <v>310</v>
      </c>
      <c r="Z135" s="149">
        <v>52319.58</v>
      </c>
      <c r="AA135" s="149">
        <v>1</v>
      </c>
      <c r="AB135" s="149">
        <v>109.81</v>
      </c>
      <c r="AD135" s="149">
        <v>57.451999999999998</v>
      </c>
      <c r="AG135" s="2" t="s">
        <v>37</v>
      </c>
      <c r="AH135" s="164">
        <v>2.0100000000000001E-4</v>
      </c>
      <c r="AI135" s="164">
        <v>7.06737318196807E-3</v>
      </c>
      <c r="AJ135" s="164">
        <v>1.8030890019789E-3</v>
      </c>
    </row>
    <row r="136" spans="1:36">
      <c r="A136" s="2" t="s">
        <v>26</v>
      </c>
      <c r="B136" s="2">
        <v>13711</v>
      </c>
      <c r="C136" s="2" t="s">
        <v>2579</v>
      </c>
      <c r="D136" s="2" t="s">
        <v>2580</v>
      </c>
      <c r="E136" s="4" t="s">
        <v>1531</v>
      </c>
      <c r="F136" s="2" t="s">
        <v>2581</v>
      </c>
      <c r="G136" s="2" t="s">
        <v>2582</v>
      </c>
      <c r="H136" s="2" t="s">
        <v>509</v>
      </c>
      <c r="I136" s="2" t="s">
        <v>1150</v>
      </c>
      <c r="J136" s="2" t="s">
        <v>31</v>
      </c>
      <c r="K136" s="2" t="s">
        <v>31</v>
      </c>
      <c r="L136" s="2" t="s">
        <v>515</v>
      </c>
      <c r="M136" s="2" t="s">
        <v>50</v>
      </c>
      <c r="N136" s="2" t="s">
        <v>638</v>
      </c>
      <c r="O136" s="2" t="s">
        <v>310</v>
      </c>
      <c r="P136" s="2" t="s">
        <v>2320</v>
      </c>
      <c r="Q136" s="2" t="s">
        <v>356</v>
      </c>
      <c r="R136" s="2" t="s">
        <v>592</v>
      </c>
      <c r="S136" s="2" t="s">
        <v>35</v>
      </c>
      <c r="T136" s="149">
        <v>4.1399999999999997</v>
      </c>
      <c r="U136" s="2" t="s">
        <v>2583</v>
      </c>
      <c r="V136" s="162">
        <v>6.7000000000000004E-2</v>
      </c>
      <c r="W136" s="164">
        <v>6.089E-2</v>
      </c>
      <c r="X136" s="4" t="s">
        <v>598</v>
      </c>
      <c r="Y136" s="4" t="s">
        <v>310</v>
      </c>
      <c r="Z136" s="149">
        <v>28000</v>
      </c>
      <c r="AA136" s="149">
        <v>1</v>
      </c>
      <c r="AB136" s="149">
        <v>103.21</v>
      </c>
      <c r="AD136" s="149">
        <v>28.899000000000001</v>
      </c>
      <c r="AG136" s="2" t="s">
        <v>37</v>
      </c>
      <c r="AH136" s="164">
        <v>0</v>
      </c>
      <c r="AI136" s="164">
        <v>3.5549352351987801E-3</v>
      </c>
      <c r="AJ136" s="164">
        <v>9.0696563776885598E-4</v>
      </c>
    </row>
    <row r="137" spans="1:36">
      <c r="A137" s="2" t="s">
        <v>26</v>
      </c>
      <c r="B137" s="2">
        <v>13711</v>
      </c>
      <c r="C137" s="2" t="s">
        <v>2584</v>
      </c>
      <c r="D137" s="2" t="s">
        <v>2585</v>
      </c>
      <c r="E137" s="4" t="s">
        <v>1531</v>
      </c>
      <c r="F137" s="2" t="s">
        <v>2586</v>
      </c>
      <c r="G137" s="2" t="s">
        <v>2587</v>
      </c>
      <c r="H137" s="2" t="s">
        <v>509</v>
      </c>
      <c r="I137" s="2" t="s">
        <v>1151</v>
      </c>
      <c r="J137" s="2" t="s">
        <v>31</v>
      </c>
      <c r="K137" s="2" t="s">
        <v>31</v>
      </c>
      <c r="L137" s="2" t="s">
        <v>515</v>
      </c>
      <c r="M137" s="2" t="s">
        <v>32</v>
      </c>
      <c r="N137" s="2" t="s">
        <v>625</v>
      </c>
      <c r="O137" s="2" t="s">
        <v>310</v>
      </c>
      <c r="P137" s="2" t="s">
        <v>2134</v>
      </c>
      <c r="Q137" s="2" t="s">
        <v>152</v>
      </c>
      <c r="R137" s="2" t="s">
        <v>594</v>
      </c>
      <c r="S137" s="2" t="s">
        <v>35</v>
      </c>
      <c r="T137" s="149">
        <v>4.2519999999999998</v>
      </c>
      <c r="U137" s="2" t="s">
        <v>2139</v>
      </c>
      <c r="V137" s="162">
        <v>0.05</v>
      </c>
      <c r="W137" s="164">
        <v>4.0250000000000001E-2</v>
      </c>
      <c r="X137" s="4" t="s">
        <v>598</v>
      </c>
      <c r="Y137" s="4" t="s">
        <v>310</v>
      </c>
      <c r="Z137" s="149">
        <v>9000</v>
      </c>
      <c r="AA137" s="149">
        <v>1</v>
      </c>
      <c r="AB137" s="149">
        <v>105.6</v>
      </c>
      <c r="AD137" s="149">
        <v>9.5039999999999996</v>
      </c>
      <c r="AG137" s="2" t="s">
        <v>37</v>
      </c>
      <c r="AH137" s="164">
        <v>2.1999999999999999E-5</v>
      </c>
      <c r="AI137" s="164">
        <v>1.16911790369597E-3</v>
      </c>
      <c r="AJ137" s="164">
        <v>2.9827541009852401E-4</v>
      </c>
    </row>
    <row r="138" spans="1:36">
      <c r="A138" s="2" t="s">
        <v>26</v>
      </c>
      <c r="B138" s="2">
        <v>13711</v>
      </c>
      <c r="C138" s="2" t="s">
        <v>2584</v>
      </c>
      <c r="D138" s="2" t="s">
        <v>2585</v>
      </c>
      <c r="E138" s="4" t="s">
        <v>1531</v>
      </c>
      <c r="F138" s="2" t="s">
        <v>2588</v>
      </c>
      <c r="G138" s="2" t="s">
        <v>2589</v>
      </c>
      <c r="H138" s="2" t="s">
        <v>509</v>
      </c>
      <c r="I138" s="2" t="s">
        <v>941</v>
      </c>
      <c r="J138" s="2" t="s">
        <v>31</v>
      </c>
      <c r="K138" s="2" t="s">
        <v>31</v>
      </c>
      <c r="L138" s="2" t="s">
        <v>515</v>
      </c>
      <c r="M138" s="2" t="s">
        <v>32</v>
      </c>
      <c r="N138" s="2" t="s">
        <v>625</v>
      </c>
      <c r="O138" s="2" t="s">
        <v>310</v>
      </c>
      <c r="P138" s="2" t="s">
        <v>2134</v>
      </c>
      <c r="Q138" s="2" t="s">
        <v>152</v>
      </c>
      <c r="R138" s="2" t="s">
        <v>594</v>
      </c>
      <c r="S138" s="2" t="s">
        <v>35</v>
      </c>
      <c r="T138" s="149">
        <v>2.7650000000000001</v>
      </c>
      <c r="U138" s="2" t="s">
        <v>2411</v>
      </c>
      <c r="V138" s="162">
        <v>1.4800000000000001E-2</v>
      </c>
      <c r="W138" s="164">
        <v>3.6080000000000001E-2</v>
      </c>
      <c r="X138" s="4" t="s">
        <v>598</v>
      </c>
      <c r="Y138" s="4" t="s">
        <v>310</v>
      </c>
      <c r="Z138" s="149">
        <v>4200</v>
      </c>
      <c r="AA138" s="149">
        <v>1</v>
      </c>
      <c r="AB138" s="149">
        <v>103.65</v>
      </c>
      <c r="AD138" s="149">
        <v>4.3529999999999998</v>
      </c>
      <c r="AG138" s="2" t="s">
        <v>37</v>
      </c>
      <c r="AH138" s="164">
        <v>5.0000000000000004E-6</v>
      </c>
      <c r="AI138" s="164">
        <v>5.3551357009255904E-4</v>
      </c>
      <c r="AJ138" s="164">
        <v>1.3662482562940901E-4</v>
      </c>
    </row>
    <row r="139" spans="1:36">
      <c r="A139" s="2" t="s">
        <v>26</v>
      </c>
      <c r="B139" s="2">
        <v>13711</v>
      </c>
      <c r="C139" s="2" t="s">
        <v>2590</v>
      </c>
      <c r="D139" s="2" t="s">
        <v>2591</v>
      </c>
      <c r="E139" s="4" t="s">
        <v>1531</v>
      </c>
      <c r="F139" s="2" t="s">
        <v>2592</v>
      </c>
      <c r="G139" s="2" t="s">
        <v>2593</v>
      </c>
      <c r="H139" s="2" t="s">
        <v>509</v>
      </c>
      <c r="I139" s="2" t="s">
        <v>941</v>
      </c>
      <c r="J139" s="2" t="s">
        <v>31</v>
      </c>
      <c r="K139" s="2" t="s">
        <v>31</v>
      </c>
      <c r="L139" s="2" t="s">
        <v>515</v>
      </c>
      <c r="M139" s="2" t="s">
        <v>32</v>
      </c>
      <c r="N139" s="2" t="s">
        <v>648</v>
      </c>
      <c r="O139" s="2" t="s">
        <v>310</v>
      </c>
      <c r="P139" s="2" t="s">
        <v>174</v>
      </c>
      <c r="Q139" s="2" t="s">
        <v>600</v>
      </c>
      <c r="R139" s="2" t="s">
        <v>592</v>
      </c>
      <c r="S139" s="2" t="s">
        <v>35</v>
      </c>
      <c r="T139" s="149">
        <v>5.4610000000000003</v>
      </c>
      <c r="U139" s="2" t="s">
        <v>2555</v>
      </c>
      <c r="V139" s="162">
        <v>1.6500000000000001E-2</v>
      </c>
      <c r="W139" s="164">
        <v>2.1829999999999999E-2</v>
      </c>
      <c r="X139" s="4" t="s">
        <v>598</v>
      </c>
      <c r="Y139" s="4" t="s">
        <v>310</v>
      </c>
      <c r="Z139" s="149">
        <v>101000</v>
      </c>
      <c r="AA139" s="149">
        <v>1</v>
      </c>
      <c r="AB139" s="149">
        <v>110.05</v>
      </c>
      <c r="AD139" s="149">
        <v>111.15</v>
      </c>
      <c r="AG139" s="2" t="s">
        <v>37</v>
      </c>
      <c r="AH139" s="164">
        <v>4.8000000000000001E-5</v>
      </c>
      <c r="AI139" s="164">
        <v>1.36729839598863E-2</v>
      </c>
      <c r="AJ139" s="164">
        <v>3.4883692098228E-3</v>
      </c>
    </row>
    <row r="140" spans="1:36">
      <c r="A140" s="2" t="s">
        <v>26</v>
      </c>
      <c r="B140" s="2">
        <v>13711</v>
      </c>
      <c r="C140" s="2" t="s">
        <v>2590</v>
      </c>
      <c r="D140" s="2" t="s">
        <v>2591</v>
      </c>
      <c r="E140" s="4" t="s">
        <v>1531</v>
      </c>
      <c r="F140" s="2" t="s">
        <v>2594</v>
      </c>
      <c r="G140" s="2" t="s">
        <v>2595</v>
      </c>
      <c r="H140" s="2" t="s">
        <v>509</v>
      </c>
      <c r="I140" s="2" t="s">
        <v>941</v>
      </c>
      <c r="J140" s="2" t="s">
        <v>31</v>
      </c>
      <c r="K140" s="2" t="s">
        <v>31</v>
      </c>
      <c r="L140" s="2" t="s">
        <v>515</v>
      </c>
      <c r="M140" s="2" t="s">
        <v>32</v>
      </c>
      <c r="N140" s="2" t="s">
        <v>648</v>
      </c>
      <c r="O140" s="2" t="s">
        <v>310</v>
      </c>
      <c r="P140" s="2" t="s">
        <v>174</v>
      </c>
      <c r="Q140" s="2" t="s">
        <v>600</v>
      </c>
      <c r="R140" s="2" t="s">
        <v>592</v>
      </c>
      <c r="S140" s="2" t="s">
        <v>35</v>
      </c>
      <c r="T140" s="149">
        <v>1.954</v>
      </c>
      <c r="U140" s="2" t="s">
        <v>2327</v>
      </c>
      <c r="V140" s="162">
        <v>8.3000000000000001E-3</v>
      </c>
      <c r="W140" s="164">
        <v>1.721E-2</v>
      </c>
      <c r="X140" s="4" t="s">
        <v>598</v>
      </c>
      <c r="Y140" s="4" t="s">
        <v>310</v>
      </c>
      <c r="Z140" s="149">
        <v>111000.11</v>
      </c>
      <c r="AA140" s="149">
        <v>1</v>
      </c>
      <c r="AB140" s="149">
        <v>111.05</v>
      </c>
      <c r="AD140" s="149">
        <v>123.26600000000001</v>
      </c>
      <c r="AG140" s="2" t="s">
        <v>37</v>
      </c>
      <c r="AH140" s="164">
        <v>8.1000000000000004E-5</v>
      </c>
      <c r="AI140" s="164">
        <v>1.51633044793385E-2</v>
      </c>
      <c r="AJ140" s="164">
        <v>3.8685925925223399E-3</v>
      </c>
    </row>
    <row r="141" spans="1:36">
      <c r="A141" s="2" t="s">
        <v>26</v>
      </c>
      <c r="B141" s="2">
        <v>13711</v>
      </c>
      <c r="C141" s="2" t="s">
        <v>2590</v>
      </c>
      <c r="D141" s="2" t="s">
        <v>2591</v>
      </c>
      <c r="E141" s="4" t="s">
        <v>1531</v>
      </c>
      <c r="F141" s="2" t="s">
        <v>2596</v>
      </c>
      <c r="G141" s="2" t="s">
        <v>2597</v>
      </c>
      <c r="H141" s="2" t="s">
        <v>509</v>
      </c>
      <c r="I141" s="2" t="s">
        <v>1150</v>
      </c>
      <c r="J141" s="2" t="s">
        <v>31</v>
      </c>
      <c r="K141" s="2" t="s">
        <v>31</v>
      </c>
      <c r="L141" s="2" t="s">
        <v>515</v>
      </c>
      <c r="M141" s="2" t="s">
        <v>32</v>
      </c>
      <c r="N141" s="2" t="s">
        <v>648</v>
      </c>
      <c r="O141" s="2" t="s">
        <v>310</v>
      </c>
      <c r="P141" s="2" t="s">
        <v>174</v>
      </c>
      <c r="Q141" s="2" t="s">
        <v>600</v>
      </c>
      <c r="R141" s="2" t="s">
        <v>592</v>
      </c>
      <c r="S141" s="2" t="s">
        <v>35</v>
      </c>
      <c r="T141" s="149">
        <v>0.747</v>
      </c>
      <c r="U141" s="2" t="s">
        <v>2131</v>
      </c>
      <c r="V141" s="162">
        <v>1.6299999999999999E-2</v>
      </c>
      <c r="W141" s="164">
        <v>4.4380000000000003E-2</v>
      </c>
      <c r="X141" s="4" t="s">
        <v>598</v>
      </c>
      <c r="Y141" s="4" t="s">
        <v>310</v>
      </c>
      <c r="Z141" s="149">
        <v>68500.160000000003</v>
      </c>
      <c r="AA141" s="149">
        <v>1</v>
      </c>
      <c r="AB141" s="149">
        <v>98.4</v>
      </c>
      <c r="AD141" s="149">
        <v>67.403999999999996</v>
      </c>
      <c r="AG141" s="2" t="s">
        <v>37</v>
      </c>
      <c r="AH141" s="164">
        <v>3.2899999999999997E-4</v>
      </c>
      <c r="AI141" s="164">
        <v>8.2916042978373392E-3</v>
      </c>
      <c r="AJ141" s="164">
        <v>2.1154253685565501E-3</v>
      </c>
    </row>
    <row r="142" spans="1:36">
      <c r="A142" s="2" t="s">
        <v>26</v>
      </c>
      <c r="B142" s="2">
        <v>13711</v>
      </c>
      <c r="C142" s="2" t="s">
        <v>2598</v>
      </c>
      <c r="D142" s="2" t="s">
        <v>2599</v>
      </c>
      <c r="E142" s="4" t="s">
        <v>1531</v>
      </c>
      <c r="F142" s="2" t="s">
        <v>2600</v>
      </c>
      <c r="G142" s="2" t="s">
        <v>2601</v>
      </c>
      <c r="H142" s="2" t="s">
        <v>509</v>
      </c>
      <c r="I142" s="2" t="s">
        <v>1150</v>
      </c>
      <c r="J142" s="2" t="s">
        <v>31</v>
      </c>
      <c r="K142" s="2" t="s">
        <v>31</v>
      </c>
      <c r="L142" s="2" t="s">
        <v>515</v>
      </c>
      <c r="M142" s="2" t="s">
        <v>32</v>
      </c>
      <c r="N142" s="2" t="s">
        <v>638</v>
      </c>
      <c r="O142" s="2" t="s">
        <v>310</v>
      </c>
      <c r="P142" s="2" t="s">
        <v>2138</v>
      </c>
      <c r="Q142" s="2" t="s">
        <v>356</v>
      </c>
      <c r="R142" s="2" t="s">
        <v>592</v>
      </c>
      <c r="S142" s="2" t="s">
        <v>35</v>
      </c>
      <c r="T142" s="149">
        <v>0.56399999999999995</v>
      </c>
      <c r="U142" s="2" t="s">
        <v>2602</v>
      </c>
      <c r="V142" s="162">
        <v>2.3599999999999999E-2</v>
      </c>
      <c r="W142" s="164">
        <v>4.5929999999999999E-2</v>
      </c>
      <c r="X142" s="4" t="s">
        <v>598</v>
      </c>
      <c r="Y142" s="4" t="s">
        <v>310</v>
      </c>
      <c r="Z142" s="149">
        <v>102000.36</v>
      </c>
      <c r="AA142" s="149">
        <v>1</v>
      </c>
      <c r="AB142" s="149">
        <v>99.23</v>
      </c>
      <c r="AD142" s="149">
        <v>101.215</v>
      </c>
      <c r="AG142" s="2" t="s">
        <v>37</v>
      </c>
      <c r="AH142" s="164">
        <v>8.83E-4</v>
      </c>
      <c r="AI142" s="164">
        <v>1.24507805783961E-2</v>
      </c>
      <c r="AJ142" s="164">
        <v>3.1765501762717001E-3</v>
      </c>
    </row>
    <row r="143" spans="1:36">
      <c r="A143" s="2" t="s">
        <v>26</v>
      </c>
      <c r="B143" s="2">
        <v>13711</v>
      </c>
      <c r="C143" s="2" t="s">
        <v>2603</v>
      </c>
      <c r="D143" s="2" t="s">
        <v>2604</v>
      </c>
      <c r="E143" s="4" t="s">
        <v>1531</v>
      </c>
      <c r="F143" s="2" t="s">
        <v>2605</v>
      </c>
      <c r="G143" s="2" t="s">
        <v>2606</v>
      </c>
      <c r="H143" s="2" t="s">
        <v>509</v>
      </c>
      <c r="I143" s="2" t="s">
        <v>941</v>
      </c>
      <c r="J143" s="2" t="s">
        <v>31</v>
      </c>
      <c r="K143" s="2" t="s">
        <v>31</v>
      </c>
      <c r="L143" s="2" t="s">
        <v>515</v>
      </c>
      <c r="M143" s="2" t="s">
        <v>32</v>
      </c>
      <c r="N143" s="2" t="s">
        <v>662</v>
      </c>
      <c r="O143" s="2" t="s">
        <v>310</v>
      </c>
      <c r="P143" s="2" t="s">
        <v>2607</v>
      </c>
      <c r="Q143" s="2" t="s">
        <v>600</v>
      </c>
      <c r="R143" s="2" t="s">
        <v>592</v>
      </c>
      <c r="S143" s="2" t="s">
        <v>35</v>
      </c>
      <c r="T143" s="149">
        <v>5.891</v>
      </c>
      <c r="U143" s="2" t="s">
        <v>2608</v>
      </c>
      <c r="V143" s="162">
        <v>2.6499999999999999E-2</v>
      </c>
      <c r="W143" s="164">
        <v>2.2450000000000001E-2</v>
      </c>
      <c r="X143" s="4" t="s">
        <v>598</v>
      </c>
      <c r="Y143" s="4" t="s">
        <v>310</v>
      </c>
      <c r="Z143" s="149">
        <v>3000</v>
      </c>
      <c r="AA143" s="149">
        <v>1</v>
      </c>
      <c r="AB143" s="149">
        <v>115.9</v>
      </c>
      <c r="AD143" s="149">
        <v>3.4769999999999999</v>
      </c>
      <c r="AG143" s="2" t="s">
        <v>37</v>
      </c>
      <c r="AH143" s="164">
        <v>1.9999999999999999E-6</v>
      </c>
      <c r="AI143" s="164">
        <v>4.2771706135846999E-4</v>
      </c>
      <c r="AJ143" s="164">
        <v>1.09122853631373E-4</v>
      </c>
    </row>
    <row r="144" spans="1:36">
      <c r="A144" s="2" t="s">
        <v>26</v>
      </c>
      <c r="B144" s="2">
        <v>13711</v>
      </c>
      <c r="C144" s="2" t="s">
        <v>1837</v>
      </c>
      <c r="D144" s="2" t="s">
        <v>1838</v>
      </c>
      <c r="E144" s="4" t="s">
        <v>1531</v>
      </c>
      <c r="F144" s="2" t="s">
        <v>2609</v>
      </c>
      <c r="G144" s="2" t="s">
        <v>2610</v>
      </c>
      <c r="H144" s="2" t="s">
        <v>509</v>
      </c>
      <c r="I144" s="2" t="s">
        <v>1150</v>
      </c>
      <c r="J144" s="2" t="s">
        <v>31</v>
      </c>
      <c r="K144" s="2" t="s">
        <v>31</v>
      </c>
      <c r="L144" s="2" t="s">
        <v>515</v>
      </c>
      <c r="M144" s="2" t="s">
        <v>32</v>
      </c>
      <c r="N144" s="2" t="s">
        <v>649</v>
      </c>
      <c r="O144" s="2" t="s">
        <v>310</v>
      </c>
      <c r="P144" s="2" t="s">
        <v>2607</v>
      </c>
      <c r="Q144" s="2" t="s">
        <v>600</v>
      </c>
      <c r="R144" s="2" t="s">
        <v>592</v>
      </c>
      <c r="S144" s="2" t="s">
        <v>35</v>
      </c>
      <c r="T144" s="149">
        <v>2.3969999999999998</v>
      </c>
      <c r="U144" s="2" t="s">
        <v>2327</v>
      </c>
      <c r="V144" s="162">
        <v>2.75E-2</v>
      </c>
      <c r="W144" s="164">
        <v>4.8509999999999998E-2</v>
      </c>
      <c r="X144" s="4" t="s">
        <v>598</v>
      </c>
      <c r="Y144" s="4" t="s">
        <v>310</v>
      </c>
      <c r="Z144" s="149">
        <v>5256.01</v>
      </c>
      <c r="AA144" s="149">
        <v>1</v>
      </c>
      <c r="AB144" s="149">
        <v>95.96</v>
      </c>
      <c r="AD144" s="149">
        <v>5.0439999999999996</v>
      </c>
      <c r="AG144" s="2" t="s">
        <v>37</v>
      </c>
      <c r="AH144" s="164">
        <v>6.0000000000000002E-5</v>
      </c>
      <c r="AI144" s="164">
        <v>6.2043788080047005E-4</v>
      </c>
      <c r="AJ144" s="164">
        <v>1.58291445842526E-4</v>
      </c>
    </row>
    <row r="145" spans="1:36">
      <c r="A145" s="2" t="s">
        <v>26</v>
      </c>
      <c r="B145" s="2">
        <v>13711</v>
      </c>
      <c r="C145" s="2" t="s">
        <v>2611</v>
      </c>
      <c r="D145" s="2" t="s">
        <v>2612</v>
      </c>
      <c r="E145" s="4" t="s">
        <v>1531</v>
      </c>
      <c r="F145" s="2" t="s">
        <v>2613</v>
      </c>
      <c r="G145" s="2" t="s">
        <v>2614</v>
      </c>
      <c r="H145" s="2" t="s">
        <v>509</v>
      </c>
      <c r="I145" s="2" t="s">
        <v>941</v>
      </c>
      <c r="J145" s="2" t="s">
        <v>31</v>
      </c>
      <c r="K145" s="2" t="s">
        <v>31</v>
      </c>
      <c r="L145" s="2" t="s">
        <v>515</v>
      </c>
      <c r="M145" s="2" t="s">
        <v>32</v>
      </c>
      <c r="N145" s="2" t="s">
        <v>625</v>
      </c>
      <c r="O145" s="2" t="s">
        <v>310</v>
      </c>
      <c r="P145" s="2" t="s">
        <v>2134</v>
      </c>
      <c r="Q145" s="2" t="s">
        <v>152</v>
      </c>
      <c r="R145" s="2" t="s">
        <v>594</v>
      </c>
      <c r="S145" s="2" t="s">
        <v>35</v>
      </c>
      <c r="T145" s="149">
        <v>2.57</v>
      </c>
      <c r="U145" s="2" t="s">
        <v>2411</v>
      </c>
      <c r="V145" s="162">
        <v>2.3E-2</v>
      </c>
      <c r="W145" s="164">
        <v>4.7849999999999997E-2</v>
      </c>
      <c r="X145" s="4" t="s">
        <v>598</v>
      </c>
      <c r="Y145" s="4" t="s">
        <v>310</v>
      </c>
      <c r="Z145" s="149">
        <v>41400</v>
      </c>
      <c r="AA145" s="149">
        <v>1</v>
      </c>
      <c r="AB145" s="149">
        <v>102.88</v>
      </c>
      <c r="AD145" s="149">
        <v>42.591999999999999</v>
      </c>
      <c r="AG145" s="2" t="s">
        <v>37</v>
      </c>
      <c r="AH145" s="164">
        <v>1.7100000000000001E-4</v>
      </c>
      <c r="AI145" s="164">
        <v>5.2394195993211304E-3</v>
      </c>
      <c r="AJ145" s="164">
        <v>1.3367257696809301E-3</v>
      </c>
    </row>
    <row r="146" spans="1:36">
      <c r="A146" s="2" t="s">
        <v>26</v>
      </c>
      <c r="B146" s="2">
        <v>13711</v>
      </c>
      <c r="C146" s="2" t="s">
        <v>2615</v>
      </c>
      <c r="D146" s="2" t="s">
        <v>2616</v>
      </c>
      <c r="E146" s="4" t="s">
        <v>1531</v>
      </c>
      <c r="F146" s="2" t="s">
        <v>2617</v>
      </c>
      <c r="G146" s="2" t="s">
        <v>2618</v>
      </c>
      <c r="H146" s="2" t="s">
        <v>509</v>
      </c>
      <c r="I146" s="2" t="s">
        <v>1151</v>
      </c>
      <c r="J146" s="2" t="s">
        <v>31</v>
      </c>
      <c r="K146" s="2" t="s">
        <v>31</v>
      </c>
      <c r="L146" s="2" t="s">
        <v>515</v>
      </c>
      <c r="M146" s="2" t="s">
        <v>32</v>
      </c>
      <c r="N146" s="2" t="s">
        <v>631</v>
      </c>
      <c r="O146" s="2" t="s">
        <v>310</v>
      </c>
      <c r="P146" s="2" t="s">
        <v>2134</v>
      </c>
      <c r="Q146" s="2" t="s">
        <v>152</v>
      </c>
      <c r="R146" s="2" t="s">
        <v>594</v>
      </c>
      <c r="S146" s="2" t="s">
        <v>35</v>
      </c>
      <c r="T146" s="149">
        <v>3.37</v>
      </c>
      <c r="U146" s="2" t="s">
        <v>2139</v>
      </c>
      <c r="V146" s="162">
        <v>5.5E-2</v>
      </c>
      <c r="W146" s="164">
        <v>5.5100000000000003E-2</v>
      </c>
      <c r="X146" s="4" t="s">
        <v>598</v>
      </c>
      <c r="Y146" s="4" t="s">
        <v>310</v>
      </c>
      <c r="Z146" s="149">
        <v>5000</v>
      </c>
      <c r="AA146" s="149">
        <v>1</v>
      </c>
      <c r="AB146" s="149">
        <v>101.6</v>
      </c>
      <c r="AD146" s="149">
        <v>5.08</v>
      </c>
      <c r="AG146" s="2" t="s">
        <v>37</v>
      </c>
      <c r="AH146" s="164">
        <v>9.1000000000000003E-5</v>
      </c>
      <c r="AI146" s="164">
        <v>6.2490729700921102E-4</v>
      </c>
      <c r="AJ146" s="164">
        <v>1.5943172172774601E-4</v>
      </c>
    </row>
    <row r="147" spans="1:36">
      <c r="A147" s="2" t="s">
        <v>26</v>
      </c>
      <c r="B147" s="2">
        <v>13711</v>
      </c>
      <c r="C147" s="2" t="s">
        <v>2619</v>
      </c>
      <c r="D147" s="2" t="s">
        <v>2620</v>
      </c>
      <c r="E147" s="4" t="s">
        <v>34</v>
      </c>
      <c r="F147" s="2" t="s">
        <v>2621</v>
      </c>
      <c r="G147" s="2" t="s">
        <v>2622</v>
      </c>
      <c r="H147" s="2" t="s">
        <v>509</v>
      </c>
      <c r="I147" s="2" t="s">
        <v>359</v>
      </c>
      <c r="J147" s="2" t="s">
        <v>31</v>
      </c>
      <c r="K147" s="2" t="s">
        <v>178</v>
      </c>
      <c r="L147" s="2" t="s">
        <v>515</v>
      </c>
      <c r="M147" s="2" t="s">
        <v>32</v>
      </c>
      <c r="N147" s="2" t="s">
        <v>627</v>
      </c>
      <c r="O147" s="2" t="s">
        <v>310</v>
      </c>
      <c r="P147" s="2" t="s">
        <v>153</v>
      </c>
      <c r="Q147" s="2" t="s">
        <v>600</v>
      </c>
      <c r="R147" s="2" t="s">
        <v>592</v>
      </c>
      <c r="S147" s="2" t="s">
        <v>35</v>
      </c>
      <c r="T147" s="149">
        <v>2.2000000000000002</v>
      </c>
      <c r="U147" s="2" t="s">
        <v>2623</v>
      </c>
      <c r="V147" s="162">
        <v>8.9126999999999998E-2</v>
      </c>
      <c r="W147" s="164">
        <v>7.6850000000000002E-2</v>
      </c>
      <c r="X147" s="4" t="s">
        <v>598</v>
      </c>
      <c r="Y147" s="4" t="s">
        <v>310</v>
      </c>
      <c r="Z147" s="149">
        <v>5000</v>
      </c>
      <c r="AA147" s="149">
        <v>1</v>
      </c>
      <c r="AB147" s="149">
        <v>105</v>
      </c>
      <c r="AD147" s="149">
        <v>5.25</v>
      </c>
      <c r="AG147" s="2" t="s">
        <v>37</v>
      </c>
      <c r="AH147" s="164">
        <v>1.7E-5</v>
      </c>
      <c r="AI147" s="164">
        <v>6.4581954907447995E-4</v>
      </c>
      <c r="AJ147" s="164">
        <v>1.6476703525013101E-4</v>
      </c>
    </row>
    <row r="148" spans="1:36">
      <c r="A148" s="2" t="s">
        <v>26</v>
      </c>
      <c r="B148" s="2">
        <v>13711</v>
      </c>
      <c r="C148" s="2" t="s">
        <v>2624</v>
      </c>
      <c r="D148" s="2" t="s">
        <v>2625</v>
      </c>
      <c r="E148" s="4" t="s">
        <v>1531</v>
      </c>
      <c r="F148" s="2" t="s">
        <v>2626</v>
      </c>
      <c r="G148" s="2" t="s">
        <v>2627</v>
      </c>
      <c r="H148" s="2" t="s">
        <v>509</v>
      </c>
      <c r="I148" s="2" t="s">
        <v>941</v>
      </c>
      <c r="J148" s="2" t="s">
        <v>31</v>
      </c>
      <c r="K148" s="2" t="s">
        <v>31</v>
      </c>
      <c r="L148" s="2" t="s">
        <v>515</v>
      </c>
      <c r="M148" s="2" t="s">
        <v>32</v>
      </c>
      <c r="N148" s="2" t="s">
        <v>648</v>
      </c>
      <c r="O148" s="2" t="s">
        <v>310</v>
      </c>
      <c r="P148" s="2" t="s">
        <v>2435</v>
      </c>
      <c r="Q148" s="2" t="s">
        <v>600</v>
      </c>
      <c r="R148" s="2" t="s">
        <v>592</v>
      </c>
      <c r="S148" s="2" t="s">
        <v>35</v>
      </c>
      <c r="T148" s="149">
        <v>0.78600000000000003</v>
      </c>
      <c r="U148" s="2" t="s">
        <v>2628</v>
      </c>
      <c r="V148" s="162">
        <v>2.75E-2</v>
      </c>
      <c r="W148" s="164">
        <v>1.7229999999999999E-2</v>
      </c>
      <c r="X148" s="4" t="s">
        <v>598</v>
      </c>
      <c r="Y148" s="4" t="s">
        <v>310</v>
      </c>
      <c r="Z148" s="149">
        <v>7500</v>
      </c>
      <c r="AA148" s="149">
        <v>1</v>
      </c>
      <c r="AB148" s="149">
        <v>112.61</v>
      </c>
      <c r="AD148" s="149">
        <v>8.4459999999999997</v>
      </c>
      <c r="AG148" s="2" t="s">
        <v>37</v>
      </c>
      <c r="AH148" s="164">
        <v>2.6999999999999999E-5</v>
      </c>
      <c r="AI148" s="164">
        <v>1.0389391345896699E-3</v>
      </c>
      <c r="AJ148" s="164">
        <v>2.6506308342167599E-4</v>
      </c>
    </row>
    <row r="149" spans="1:36">
      <c r="A149" s="2" t="s">
        <v>26</v>
      </c>
      <c r="B149" s="2">
        <v>13711</v>
      </c>
      <c r="C149" s="2" t="s">
        <v>2624</v>
      </c>
      <c r="D149" s="2" t="s">
        <v>2625</v>
      </c>
      <c r="E149" s="4" t="s">
        <v>1531</v>
      </c>
      <c r="F149" s="2" t="s">
        <v>2629</v>
      </c>
      <c r="G149" s="2" t="s">
        <v>2630</v>
      </c>
      <c r="H149" s="2" t="s">
        <v>509</v>
      </c>
      <c r="I149" s="2" t="s">
        <v>941</v>
      </c>
      <c r="J149" s="2" t="s">
        <v>31</v>
      </c>
      <c r="K149" s="2" t="s">
        <v>31</v>
      </c>
      <c r="L149" s="2" t="s">
        <v>515</v>
      </c>
      <c r="M149" s="2" t="s">
        <v>32</v>
      </c>
      <c r="N149" s="2" t="s">
        <v>648</v>
      </c>
      <c r="O149" s="2" t="s">
        <v>310</v>
      </c>
      <c r="P149" s="2" t="s">
        <v>2435</v>
      </c>
      <c r="Q149" s="2" t="s">
        <v>600</v>
      </c>
      <c r="R149" s="2" t="s">
        <v>592</v>
      </c>
      <c r="S149" s="2" t="s">
        <v>35</v>
      </c>
      <c r="T149" s="149">
        <v>3.3839999999999999</v>
      </c>
      <c r="U149" s="2" t="s">
        <v>2631</v>
      </c>
      <c r="V149" s="162">
        <v>1.9599999999999999E-2</v>
      </c>
      <c r="W149" s="164">
        <v>2.3910000000000001E-2</v>
      </c>
      <c r="X149" s="4" t="s">
        <v>598</v>
      </c>
      <c r="Y149" s="4" t="s">
        <v>310</v>
      </c>
      <c r="Z149" s="149">
        <v>63000</v>
      </c>
      <c r="AA149" s="149">
        <v>1</v>
      </c>
      <c r="AB149" s="149">
        <v>111.5</v>
      </c>
      <c r="AD149" s="149">
        <v>70.245000000000005</v>
      </c>
      <c r="AG149" s="2" t="s">
        <v>37</v>
      </c>
      <c r="AH149" s="164">
        <v>6.0000000000000002E-5</v>
      </c>
      <c r="AI149" s="164">
        <v>8.64106556661654E-3</v>
      </c>
      <c r="AJ149" s="164">
        <v>2.2045829316467598E-3</v>
      </c>
    </row>
    <row r="150" spans="1:36">
      <c r="A150" s="2" t="s">
        <v>26</v>
      </c>
      <c r="B150" s="2">
        <v>13711</v>
      </c>
      <c r="C150" s="2" t="s">
        <v>2624</v>
      </c>
      <c r="D150" s="2" t="s">
        <v>2625</v>
      </c>
      <c r="E150" s="4" t="s">
        <v>1531</v>
      </c>
      <c r="F150" s="2" t="s">
        <v>2632</v>
      </c>
      <c r="G150" s="2" t="s">
        <v>2633</v>
      </c>
      <c r="H150" s="2" t="s">
        <v>509</v>
      </c>
      <c r="I150" s="2" t="s">
        <v>941</v>
      </c>
      <c r="J150" s="2" t="s">
        <v>31</v>
      </c>
      <c r="K150" s="2" t="s">
        <v>31</v>
      </c>
      <c r="L150" s="2" t="s">
        <v>515</v>
      </c>
      <c r="M150" s="2" t="s">
        <v>32</v>
      </c>
      <c r="N150" s="2" t="s">
        <v>648</v>
      </c>
      <c r="O150" s="2" t="s">
        <v>310</v>
      </c>
      <c r="P150" s="2" t="s">
        <v>2435</v>
      </c>
      <c r="Q150" s="2" t="s">
        <v>600</v>
      </c>
      <c r="R150" s="2" t="s">
        <v>592</v>
      </c>
      <c r="S150" s="2" t="s">
        <v>35</v>
      </c>
      <c r="T150" s="149">
        <v>6.3239999999999998</v>
      </c>
      <c r="U150" s="2" t="s">
        <v>2634</v>
      </c>
      <c r="V150" s="162">
        <v>1.5800000000000002E-2</v>
      </c>
      <c r="W150" s="164">
        <v>2.911E-2</v>
      </c>
      <c r="X150" s="4" t="s">
        <v>598</v>
      </c>
      <c r="Y150" s="4" t="s">
        <v>310</v>
      </c>
      <c r="Z150" s="149">
        <v>25201.74</v>
      </c>
      <c r="AA150" s="149">
        <v>1</v>
      </c>
      <c r="AB150" s="149">
        <v>102.66</v>
      </c>
      <c r="AD150" s="149">
        <v>25.872</v>
      </c>
      <c r="AG150" s="2" t="s">
        <v>37</v>
      </c>
      <c r="AH150" s="164">
        <v>2.0999999999999999E-5</v>
      </c>
      <c r="AI150" s="164">
        <v>3.1826118121790299E-3</v>
      </c>
      <c r="AJ150" s="164">
        <v>8.1197528535066198E-4</v>
      </c>
    </row>
    <row r="151" spans="1:36">
      <c r="A151" s="2" t="s">
        <v>26</v>
      </c>
      <c r="B151" s="2">
        <v>13711</v>
      </c>
      <c r="C151" s="2" t="s">
        <v>2635</v>
      </c>
      <c r="D151" s="2" t="s">
        <v>2636</v>
      </c>
      <c r="E151" s="4" t="s">
        <v>1531</v>
      </c>
      <c r="F151" s="2" t="s">
        <v>2637</v>
      </c>
      <c r="G151" s="2" t="s">
        <v>2638</v>
      </c>
      <c r="H151" s="2" t="s">
        <v>509</v>
      </c>
      <c r="I151" s="2" t="s">
        <v>941</v>
      </c>
      <c r="J151" s="2" t="s">
        <v>31</v>
      </c>
      <c r="K151" s="2" t="s">
        <v>31</v>
      </c>
      <c r="L151" s="2" t="s">
        <v>515</v>
      </c>
      <c r="M151" s="2" t="s">
        <v>32</v>
      </c>
      <c r="N151" s="2" t="s">
        <v>669</v>
      </c>
      <c r="O151" s="2" t="s">
        <v>310</v>
      </c>
      <c r="P151" s="2" t="s">
        <v>2130</v>
      </c>
      <c r="Q151" s="2" t="s">
        <v>356</v>
      </c>
      <c r="R151" s="2" t="s">
        <v>592</v>
      </c>
      <c r="S151" s="2" t="s">
        <v>35</v>
      </c>
      <c r="T151" s="149">
        <v>0.26</v>
      </c>
      <c r="U151" s="2" t="s">
        <v>362</v>
      </c>
      <c r="V151" s="162">
        <v>1.9800000000000002E-2</v>
      </c>
      <c r="W151" s="164">
        <v>2.5999999999999998E-4</v>
      </c>
      <c r="X151" s="4" t="s">
        <v>598</v>
      </c>
      <c r="Y151" s="4" t="s">
        <v>310</v>
      </c>
      <c r="Z151" s="149">
        <v>49267</v>
      </c>
      <c r="AA151" s="149">
        <v>1</v>
      </c>
      <c r="AB151" s="149">
        <v>112.59</v>
      </c>
      <c r="AD151" s="149">
        <v>55.47</v>
      </c>
      <c r="AG151" s="2" t="s">
        <v>37</v>
      </c>
      <c r="AH151" s="164">
        <v>3.2400000000000001E-4</v>
      </c>
      <c r="AI151" s="164">
        <v>6.8235098137782403E-3</v>
      </c>
      <c r="AJ151" s="164">
        <v>1.7408724830761601E-3</v>
      </c>
    </row>
    <row r="152" spans="1:36">
      <c r="A152" s="2" t="s">
        <v>26</v>
      </c>
      <c r="B152" s="2">
        <v>13711</v>
      </c>
      <c r="C152" s="2" t="s">
        <v>2639</v>
      </c>
      <c r="D152" s="2" t="s">
        <v>2640</v>
      </c>
      <c r="E152" s="4" t="s">
        <v>502</v>
      </c>
      <c r="F152" s="2" t="s">
        <v>2641</v>
      </c>
      <c r="G152" s="2" t="s">
        <v>2642</v>
      </c>
      <c r="H152" s="2" t="s">
        <v>509</v>
      </c>
      <c r="I152" s="2" t="s">
        <v>1150</v>
      </c>
      <c r="J152" s="2" t="s">
        <v>151</v>
      </c>
      <c r="K152" s="2" t="s">
        <v>178</v>
      </c>
      <c r="L152" s="2" t="s">
        <v>515</v>
      </c>
      <c r="M152" s="2" t="s">
        <v>32</v>
      </c>
      <c r="N152" s="2" t="s">
        <v>649</v>
      </c>
      <c r="O152" s="2" t="s">
        <v>310</v>
      </c>
      <c r="P152" s="2" t="s">
        <v>2130</v>
      </c>
      <c r="Q152" s="2" t="s">
        <v>356</v>
      </c>
      <c r="R152" s="2" t="s">
        <v>592</v>
      </c>
      <c r="S152" s="2" t="s">
        <v>35</v>
      </c>
      <c r="T152" s="149">
        <v>0.64800000000000002</v>
      </c>
      <c r="U152" s="2" t="s">
        <v>2643</v>
      </c>
      <c r="V152" s="162">
        <v>3.9E-2</v>
      </c>
      <c r="W152" s="164">
        <v>5.7599999999999998E-2</v>
      </c>
      <c r="X152" s="4" t="s">
        <v>598</v>
      </c>
      <c r="Y152" s="4" t="s">
        <v>310</v>
      </c>
      <c r="Z152" s="149">
        <v>19583.330000000002</v>
      </c>
      <c r="AA152" s="149">
        <v>1</v>
      </c>
      <c r="AB152" s="149">
        <v>100.17</v>
      </c>
      <c r="AD152" s="149">
        <v>19.617000000000001</v>
      </c>
      <c r="AG152" s="2" t="s">
        <v>37</v>
      </c>
      <c r="AH152" s="164">
        <v>4.8000000000000001E-5</v>
      </c>
      <c r="AI152" s="164">
        <v>2.4131043343755599E-3</v>
      </c>
      <c r="AJ152" s="164">
        <v>6.1565192242028105E-4</v>
      </c>
    </row>
    <row r="153" spans="1:36">
      <c r="A153" s="2" t="s">
        <v>26</v>
      </c>
      <c r="B153" s="2">
        <v>13711</v>
      </c>
      <c r="C153" s="2" t="s">
        <v>2644</v>
      </c>
      <c r="D153" s="2" t="s">
        <v>2645</v>
      </c>
      <c r="E153" s="4" t="s">
        <v>502</v>
      </c>
      <c r="F153" s="2" t="s">
        <v>2646</v>
      </c>
      <c r="G153" s="2" t="s">
        <v>2647</v>
      </c>
      <c r="H153" s="2" t="s">
        <v>509</v>
      </c>
      <c r="I153" s="2" t="s">
        <v>359</v>
      </c>
      <c r="J153" s="2" t="s">
        <v>31</v>
      </c>
      <c r="K153" s="2" t="s">
        <v>31</v>
      </c>
      <c r="L153" s="2" t="s">
        <v>515</v>
      </c>
      <c r="M153" s="2" t="s">
        <v>32</v>
      </c>
      <c r="N153" s="2" t="s">
        <v>649</v>
      </c>
      <c r="O153" s="2" t="s">
        <v>310</v>
      </c>
      <c r="P153" s="2" t="s">
        <v>2161</v>
      </c>
      <c r="Q153" s="2" t="s">
        <v>600</v>
      </c>
      <c r="R153" s="2" t="s">
        <v>592</v>
      </c>
      <c r="S153" s="2" t="s">
        <v>35</v>
      </c>
      <c r="T153" s="149">
        <v>0.3</v>
      </c>
      <c r="U153" s="2" t="s">
        <v>2648</v>
      </c>
      <c r="V153" s="162">
        <v>5.6500000000000002E-2</v>
      </c>
      <c r="W153" s="164">
        <v>9.2130000000000004E-2</v>
      </c>
      <c r="X153" s="4" t="s">
        <v>598</v>
      </c>
      <c r="Y153" s="4" t="s">
        <v>310</v>
      </c>
      <c r="Z153" s="149">
        <v>6662.96</v>
      </c>
      <c r="AA153" s="149">
        <v>1</v>
      </c>
      <c r="AB153" s="149">
        <v>104.96</v>
      </c>
      <c r="AD153" s="149">
        <v>6.9930000000000003</v>
      </c>
      <c r="AG153" s="2" t="s">
        <v>37</v>
      </c>
      <c r="AH153" s="164">
        <v>4.6999999999999997E-5</v>
      </c>
      <c r="AI153" s="164">
        <v>8.6028611160138702E-4</v>
      </c>
      <c r="AJ153" s="164">
        <v>2.1948358837783799E-4</v>
      </c>
    </row>
    <row r="154" spans="1:36">
      <c r="A154" s="2" t="s">
        <v>26</v>
      </c>
      <c r="B154" s="2">
        <v>13711</v>
      </c>
      <c r="C154" s="2" t="s">
        <v>1844</v>
      </c>
      <c r="D154" s="2" t="s">
        <v>1845</v>
      </c>
      <c r="E154" s="4" t="s">
        <v>1531</v>
      </c>
      <c r="F154" s="2" t="s">
        <v>2649</v>
      </c>
      <c r="G154" s="2" t="s">
        <v>2650</v>
      </c>
      <c r="H154" s="2" t="s">
        <v>509</v>
      </c>
      <c r="I154" s="2" t="s">
        <v>941</v>
      </c>
      <c r="J154" s="2" t="s">
        <v>31</v>
      </c>
      <c r="K154" s="2" t="s">
        <v>31</v>
      </c>
      <c r="L154" s="2" t="s">
        <v>515</v>
      </c>
      <c r="M154" s="2" t="s">
        <v>32</v>
      </c>
      <c r="N154" s="2" t="s">
        <v>648</v>
      </c>
      <c r="O154" s="2" t="s">
        <v>310</v>
      </c>
      <c r="P154" s="2" t="s">
        <v>2607</v>
      </c>
      <c r="Q154" s="2" t="s">
        <v>600</v>
      </c>
      <c r="R154" s="2" t="s">
        <v>592</v>
      </c>
      <c r="S154" s="2" t="s">
        <v>35</v>
      </c>
      <c r="T154" s="149">
        <v>3.1419999999999999</v>
      </c>
      <c r="U154" s="2" t="s">
        <v>2651</v>
      </c>
      <c r="V154" s="162">
        <v>1.34E-2</v>
      </c>
      <c r="W154" s="164">
        <v>2.206E-2</v>
      </c>
      <c r="X154" s="4" t="s">
        <v>598</v>
      </c>
      <c r="Y154" s="4" t="s">
        <v>310</v>
      </c>
      <c r="Z154" s="149">
        <v>92513.14</v>
      </c>
      <c r="AA154" s="149">
        <v>1</v>
      </c>
      <c r="AB154" s="149">
        <v>110.26</v>
      </c>
      <c r="AD154" s="149">
        <v>102.005</v>
      </c>
      <c r="AG154" s="2" t="s">
        <v>37</v>
      </c>
      <c r="AH154" s="164">
        <v>3.0000000000000001E-5</v>
      </c>
      <c r="AI154" s="164">
        <v>1.2547964849413701E-2</v>
      </c>
      <c r="AJ154" s="164">
        <v>3.2013446629537202E-3</v>
      </c>
    </row>
    <row r="155" spans="1:36">
      <c r="A155" s="2" t="s">
        <v>26</v>
      </c>
      <c r="B155" s="2">
        <v>13711</v>
      </c>
      <c r="C155" s="2" t="s">
        <v>1844</v>
      </c>
      <c r="D155" s="2" t="s">
        <v>1845</v>
      </c>
      <c r="E155" s="4" t="s">
        <v>1531</v>
      </c>
      <c r="F155" s="2" t="s">
        <v>2652</v>
      </c>
      <c r="G155" s="2" t="s">
        <v>2653</v>
      </c>
      <c r="H155" s="2" t="s">
        <v>509</v>
      </c>
      <c r="I155" s="2" t="s">
        <v>941</v>
      </c>
      <c r="J155" s="2" t="s">
        <v>31</v>
      </c>
      <c r="K155" s="2" t="s">
        <v>31</v>
      </c>
      <c r="L155" s="2" t="s">
        <v>515</v>
      </c>
      <c r="M155" s="2" t="s">
        <v>32</v>
      </c>
      <c r="N155" s="2" t="s">
        <v>648</v>
      </c>
      <c r="O155" s="2" t="s">
        <v>310</v>
      </c>
      <c r="P155" s="2" t="s">
        <v>2607</v>
      </c>
      <c r="Q155" s="2" t="s">
        <v>600</v>
      </c>
      <c r="R155" s="2" t="s">
        <v>592</v>
      </c>
      <c r="S155" s="2" t="s">
        <v>35</v>
      </c>
      <c r="T155" s="149">
        <v>2.8639999999999999</v>
      </c>
      <c r="U155" s="2" t="s">
        <v>2135</v>
      </c>
      <c r="V155" s="162">
        <v>1.77E-2</v>
      </c>
      <c r="W155" s="164">
        <v>2.0539999999999999E-2</v>
      </c>
      <c r="X155" s="4" t="s">
        <v>598</v>
      </c>
      <c r="Y155" s="4" t="s">
        <v>310</v>
      </c>
      <c r="Z155" s="149">
        <v>36113.51</v>
      </c>
      <c r="AA155" s="149">
        <v>1</v>
      </c>
      <c r="AB155" s="149">
        <v>111.11</v>
      </c>
      <c r="AD155" s="149">
        <v>40.125999999999998</v>
      </c>
      <c r="AG155" s="2" t="s">
        <v>37</v>
      </c>
      <c r="AH155" s="164">
        <v>1.2999999999999999E-5</v>
      </c>
      <c r="AI155" s="164">
        <v>4.93599524139456E-3</v>
      </c>
      <c r="AJ155" s="164">
        <v>1.2593135390510501E-3</v>
      </c>
    </row>
    <row r="156" spans="1:36">
      <c r="A156" s="2" t="s">
        <v>26</v>
      </c>
      <c r="B156" s="2">
        <v>13711</v>
      </c>
      <c r="C156" s="2" t="s">
        <v>1844</v>
      </c>
      <c r="D156" s="2" t="s">
        <v>1845</v>
      </c>
      <c r="E156" s="4" t="s">
        <v>1531</v>
      </c>
      <c r="F156" s="2" t="s">
        <v>2654</v>
      </c>
      <c r="G156" s="2" t="s">
        <v>2655</v>
      </c>
      <c r="H156" s="2" t="s">
        <v>509</v>
      </c>
      <c r="I156" s="2" t="s">
        <v>941</v>
      </c>
      <c r="J156" s="2" t="s">
        <v>31</v>
      </c>
      <c r="K156" s="2" t="s">
        <v>31</v>
      </c>
      <c r="L156" s="2" t="s">
        <v>515</v>
      </c>
      <c r="M156" s="2" t="s">
        <v>32</v>
      </c>
      <c r="N156" s="2" t="s">
        <v>648</v>
      </c>
      <c r="O156" s="2" t="s">
        <v>310</v>
      </c>
      <c r="P156" s="2" t="s">
        <v>2607</v>
      </c>
      <c r="Q156" s="2" t="s">
        <v>600</v>
      </c>
      <c r="R156" s="2" t="s">
        <v>592</v>
      </c>
      <c r="S156" s="2" t="s">
        <v>35</v>
      </c>
      <c r="T156" s="149">
        <v>5.92</v>
      </c>
      <c r="U156" s="2" t="s">
        <v>2656</v>
      </c>
      <c r="V156" s="162">
        <v>2.4799999999999999E-2</v>
      </c>
      <c r="W156" s="164">
        <v>2.6780000000000002E-2</v>
      </c>
      <c r="X156" s="4" t="s">
        <v>598</v>
      </c>
      <c r="Y156" s="4" t="s">
        <v>310</v>
      </c>
      <c r="Z156" s="149">
        <v>27000</v>
      </c>
      <c r="AA156" s="149">
        <v>1</v>
      </c>
      <c r="AB156" s="149">
        <v>110.79</v>
      </c>
      <c r="AD156" s="149">
        <v>29.913</v>
      </c>
      <c r="AG156" s="2" t="s">
        <v>37</v>
      </c>
      <c r="AH156" s="164">
        <v>7.9999999999999996E-6</v>
      </c>
      <c r="AI156" s="164">
        <v>3.6797321747294499E-3</v>
      </c>
      <c r="AJ156" s="164">
        <v>9.3880490581861999E-4</v>
      </c>
    </row>
    <row r="157" spans="1:36">
      <c r="A157" s="2" t="s">
        <v>26</v>
      </c>
      <c r="B157" s="2">
        <v>13711</v>
      </c>
      <c r="C157" s="2" t="s">
        <v>2657</v>
      </c>
      <c r="D157" s="2" t="s">
        <v>2658</v>
      </c>
      <c r="E157" s="4" t="s">
        <v>1531</v>
      </c>
      <c r="F157" s="2" t="s">
        <v>2659</v>
      </c>
      <c r="G157" s="2" t="s">
        <v>2660</v>
      </c>
      <c r="H157" s="2" t="s">
        <v>509</v>
      </c>
      <c r="I157" s="2" t="s">
        <v>1150</v>
      </c>
      <c r="J157" s="2" t="s">
        <v>31</v>
      </c>
      <c r="K157" s="2" t="s">
        <v>31</v>
      </c>
      <c r="L157" s="2" t="s">
        <v>515</v>
      </c>
      <c r="M157" s="2" t="s">
        <v>32</v>
      </c>
      <c r="N157" s="2" t="s">
        <v>648</v>
      </c>
      <c r="O157" s="2" t="s">
        <v>310</v>
      </c>
      <c r="P157" s="2" t="s">
        <v>174</v>
      </c>
      <c r="Q157" s="2" t="s">
        <v>600</v>
      </c>
      <c r="R157" s="2" t="s">
        <v>592</v>
      </c>
      <c r="S157" s="2" t="s">
        <v>35</v>
      </c>
      <c r="T157" s="149">
        <v>2.1749999999999998</v>
      </c>
      <c r="U157" s="2" t="s">
        <v>2661</v>
      </c>
      <c r="V157" s="162">
        <v>1.44E-2</v>
      </c>
      <c r="W157" s="164">
        <v>4.233E-2</v>
      </c>
      <c r="X157" s="4" t="s">
        <v>598</v>
      </c>
      <c r="Y157" s="4" t="s">
        <v>310</v>
      </c>
      <c r="Z157" s="149">
        <v>29333.33</v>
      </c>
      <c r="AA157" s="149">
        <v>1</v>
      </c>
      <c r="AB157" s="149">
        <v>94.24</v>
      </c>
      <c r="AD157" s="149">
        <v>27.643999999999998</v>
      </c>
      <c r="AG157" s="2" t="s">
        <v>37</v>
      </c>
      <c r="AH157" s="164">
        <v>5.8999999999999998E-5</v>
      </c>
      <c r="AI157" s="164">
        <v>3.4005450223493399E-3</v>
      </c>
      <c r="AJ157" s="164">
        <v>8.6757627942674E-4</v>
      </c>
    </row>
    <row r="158" spans="1:36">
      <c r="A158" s="2" t="s">
        <v>26</v>
      </c>
      <c r="B158" s="2">
        <v>13711</v>
      </c>
      <c r="C158" s="2" t="s">
        <v>1848</v>
      </c>
      <c r="D158" s="2" t="s">
        <v>1849</v>
      </c>
      <c r="E158" s="4" t="s">
        <v>1531</v>
      </c>
      <c r="F158" s="2" t="s">
        <v>2662</v>
      </c>
      <c r="G158" s="2" t="s">
        <v>2663</v>
      </c>
      <c r="H158" s="2" t="s">
        <v>509</v>
      </c>
      <c r="I158" s="2" t="s">
        <v>1150</v>
      </c>
      <c r="J158" s="2" t="s">
        <v>31</v>
      </c>
      <c r="K158" s="2" t="s">
        <v>31</v>
      </c>
      <c r="L158" s="2" t="s">
        <v>515</v>
      </c>
      <c r="M158" s="2" t="s">
        <v>32</v>
      </c>
      <c r="N158" s="2" t="s">
        <v>632</v>
      </c>
      <c r="O158" s="2" t="s">
        <v>310</v>
      </c>
      <c r="P158" s="2" t="s">
        <v>174</v>
      </c>
      <c r="Q158" s="2" t="s">
        <v>600</v>
      </c>
      <c r="R158" s="2" t="s">
        <v>592</v>
      </c>
      <c r="S158" s="2" t="s">
        <v>35</v>
      </c>
      <c r="T158" s="149">
        <v>1.131</v>
      </c>
      <c r="U158" s="2" t="s">
        <v>2664</v>
      </c>
      <c r="V158" s="162">
        <v>3.7600000000000001E-2</v>
      </c>
      <c r="W158" s="164">
        <v>4.3700000000000003E-2</v>
      </c>
      <c r="X158" s="4" t="s">
        <v>598</v>
      </c>
      <c r="Y158" s="4" t="s">
        <v>310</v>
      </c>
      <c r="Z158" s="149">
        <v>200000</v>
      </c>
      <c r="AA158" s="149">
        <v>1</v>
      </c>
      <c r="AB158" s="149">
        <v>100.66</v>
      </c>
      <c r="AD158" s="149">
        <v>201.32</v>
      </c>
      <c r="AG158" s="2" t="s">
        <v>37</v>
      </c>
      <c r="AH158" s="164">
        <v>1.66E-4</v>
      </c>
      <c r="AI158" s="164">
        <v>2.4765026975176001E-2</v>
      </c>
      <c r="AJ158" s="164">
        <v>6.3182665783917003E-3</v>
      </c>
    </row>
    <row r="159" spans="1:36">
      <c r="A159" s="2" t="s">
        <v>26</v>
      </c>
      <c r="B159" s="2">
        <v>13711</v>
      </c>
      <c r="C159" s="2" t="s">
        <v>1848</v>
      </c>
      <c r="D159" s="2" t="s">
        <v>1849</v>
      </c>
      <c r="E159" s="4" t="s">
        <v>1531</v>
      </c>
      <c r="F159" s="2" t="s">
        <v>2665</v>
      </c>
      <c r="G159" s="2" t="s">
        <v>2666</v>
      </c>
      <c r="H159" s="2" t="s">
        <v>509</v>
      </c>
      <c r="I159" s="2" t="s">
        <v>941</v>
      </c>
      <c r="J159" s="2" t="s">
        <v>31</v>
      </c>
      <c r="K159" s="2" t="s">
        <v>31</v>
      </c>
      <c r="L159" s="2" t="s">
        <v>515</v>
      </c>
      <c r="M159" s="2" t="s">
        <v>32</v>
      </c>
      <c r="N159" s="2" t="s">
        <v>632</v>
      </c>
      <c r="O159" s="2" t="s">
        <v>310</v>
      </c>
      <c r="P159" s="2" t="s">
        <v>174</v>
      </c>
      <c r="Q159" s="2" t="s">
        <v>600</v>
      </c>
      <c r="R159" s="2" t="s">
        <v>592</v>
      </c>
      <c r="S159" s="2" t="s">
        <v>35</v>
      </c>
      <c r="T159" s="149">
        <v>4.0890000000000004</v>
      </c>
      <c r="U159" s="2" t="s">
        <v>2667</v>
      </c>
      <c r="V159" s="162">
        <v>1E-3</v>
      </c>
      <c r="W159" s="164">
        <v>1.9650000000000001E-2</v>
      </c>
      <c r="X159" s="4" t="s">
        <v>598</v>
      </c>
      <c r="Y159" s="4" t="s">
        <v>310</v>
      </c>
      <c r="Z159" s="149">
        <v>15111.11</v>
      </c>
      <c r="AA159" s="149">
        <v>1</v>
      </c>
      <c r="AB159" s="149">
        <v>101.03</v>
      </c>
      <c r="AD159" s="149">
        <v>15.266999999999999</v>
      </c>
      <c r="AG159" s="2" t="s">
        <v>37</v>
      </c>
      <c r="AH159" s="164">
        <v>6.0000000000000002E-6</v>
      </c>
      <c r="AI159" s="164">
        <v>1.87801304071445E-3</v>
      </c>
      <c r="AJ159" s="164">
        <v>4.7913483158423001E-4</v>
      </c>
    </row>
    <row r="160" spans="1:36">
      <c r="A160" s="2" t="s">
        <v>26</v>
      </c>
      <c r="B160" s="2">
        <v>13711</v>
      </c>
      <c r="C160" s="2" t="s">
        <v>1848</v>
      </c>
      <c r="D160" s="2" t="s">
        <v>1849</v>
      </c>
      <c r="E160" s="4" t="s">
        <v>1531</v>
      </c>
      <c r="F160" s="2" t="s">
        <v>2668</v>
      </c>
      <c r="G160" s="2" t="s">
        <v>2669</v>
      </c>
      <c r="H160" s="2" t="s">
        <v>509</v>
      </c>
      <c r="I160" s="2" t="s">
        <v>941</v>
      </c>
      <c r="J160" s="2" t="s">
        <v>31</v>
      </c>
      <c r="K160" s="2" t="s">
        <v>31</v>
      </c>
      <c r="L160" s="2" t="s">
        <v>515</v>
      </c>
      <c r="M160" s="2" t="s">
        <v>32</v>
      </c>
      <c r="N160" s="2" t="s">
        <v>632</v>
      </c>
      <c r="O160" s="2" t="s">
        <v>310</v>
      </c>
      <c r="P160" s="2" t="s">
        <v>174</v>
      </c>
      <c r="Q160" s="2" t="s">
        <v>600</v>
      </c>
      <c r="R160" s="2" t="s">
        <v>592</v>
      </c>
      <c r="S160" s="2" t="s">
        <v>35</v>
      </c>
      <c r="T160" s="149">
        <v>4.4530000000000003</v>
      </c>
      <c r="U160" s="2" t="s">
        <v>2670</v>
      </c>
      <c r="V160" s="162">
        <v>1.3899999999999999E-2</v>
      </c>
      <c r="W160" s="164">
        <v>1.992E-2</v>
      </c>
      <c r="X160" s="4" t="s">
        <v>598</v>
      </c>
      <c r="Y160" s="4" t="s">
        <v>310</v>
      </c>
      <c r="Z160" s="149">
        <v>36000</v>
      </c>
      <c r="AA160" s="149">
        <v>1</v>
      </c>
      <c r="AB160" s="149">
        <v>101.5</v>
      </c>
      <c r="AD160" s="149">
        <v>36.54</v>
      </c>
      <c r="AG160" s="2" t="s">
        <v>37</v>
      </c>
      <c r="AH160" s="164">
        <v>2.0000000000000002E-5</v>
      </c>
      <c r="AI160" s="164">
        <v>4.49490406155838E-3</v>
      </c>
      <c r="AJ160" s="164">
        <v>1.1467785653409099E-3</v>
      </c>
    </row>
    <row r="161" spans="1:36">
      <c r="A161" s="2" t="s">
        <v>26</v>
      </c>
      <c r="B161" s="2">
        <v>13711</v>
      </c>
      <c r="C161" s="2" t="s">
        <v>1848</v>
      </c>
      <c r="D161" s="2" t="s">
        <v>1849</v>
      </c>
      <c r="E161" s="4" t="s">
        <v>1531</v>
      </c>
      <c r="F161" s="2" t="s">
        <v>2671</v>
      </c>
      <c r="G161" s="2" t="s">
        <v>2672</v>
      </c>
      <c r="H161" s="2" t="s">
        <v>509</v>
      </c>
      <c r="I161" s="2" t="s">
        <v>941</v>
      </c>
      <c r="J161" s="2" t="s">
        <v>31</v>
      </c>
      <c r="K161" s="2" t="s">
        <v>31</v>
      </c>
      <c r="L161" s="2" t="s">
        <v>515</v>
      </c>
      <c r="M161" s="2" t="s">
        <v>32</v>
      </c>
      <c r="N161" s="2" t="s">
        <v>632</v>
      </c>
      <c r="O161" s="2" t="s">
        <v>310</v>
      </c>
      <c r="P161" s="2" t="s">
        <v>174</v>
      </c>
      <c r="Q161" s="2" t="s">
        <v>600</v>
      </c>
      <c r="R161" s="2" t="s">
        <v>592</v>
      </c>
      <c r="S161" s="2" t="s">
        <v>35</v>
      </c>
      <c r="T161" s="149">
        <v>2.04</v>
      </c>
      <c r="U161" s="2" t="s">
        <v>2359</v>
      </c>
      <c r="V161" s="162">
        <v>6.0000000000000001E-3</v>
      </c>
      <c r="W161" s="164">
        <v>1.7319999999999999E-2</v>
      </c>
      <c r="X161" s="4" t="s">
        <v>598</v>
      </c>
      <c r="Y161" s="4" t="s">
        <v>310</v>
      </c>
      <c r="Z161" s="149">
        <v>89000</v>
      </c>
      <c r="AA161" s="149">
        <v>1</v>
      </c>
      <c r="AB161" s="149">
        <v>110.8</v>
      </c>
      <c r="AD161" s="149">
        <v>98.611999999999995</v>
      </c>
      <c r="AG161" s="2" t="s">
        <v>37</v>
      </c>
      <c r="AH161" s="164">
        <v>8.0000000000000007E-5</v>
      </c>
      <c r="AI161" s="164">
        <v>1.2130582356825299E-2</v>
      </c>
      <c r="AJ161" s="164">
        <v>3.0948584533497E-3</v>
      </c>
    </row>
    <row r="162" spans="1:36">
      <c r="A162" s="2" t="s">
        <v>26</v>
      </c>
      <c r="B162" s="2">
        <v>13711</v>
      </c>
      <c r="C162" s="2" t="s">
        <v>1848</v>
      </c>
      <c r="D162" s="2" t="s">
        <v>1849</v>
      </c>
      <c r="E162" s="4" t="s">
        <v>1531</v>
      </c>
      <c r="F162" s="2" t="s">
        <v>2673</v>
      </c>
      <c r="G162" s="2" t="s">
        <v>2674</v>
      </c>
      <c r="H162" s="2" t="s">
        <v>509</v>
      </c>
      <c r="I162" s="2" t="s">
        <v>941</v>
      </c>
      <c r="J162" s="2" t="s">
        <v>31</v>
      </c>
      <c r="K162" s="2" t="s">
        <v>31</v>
      </c>
      <c r="L162" s="2" t="s">
        <v>515</v>
      </c>
      <c r="M162" s="2" t="s">
        <v>32</v>
      </c>
      <c r="N162" s="2" t="s">
        <v>632</v>
      </c>
      <c r="O162" s="2" t="s">
        <v>310</v>
      </c>
      <c r="P162" s="2" t="s">
        <v>174</v>
      </c>
      <c r="Q162" s="2" t="s">
        <v>600</v>
      </c>
      <c r="R162" s="2" t="s">
        <v>592</v>
      </c>
      <c r="S162" s="2" t="s">
        <v>35</v>
      </c>
      <c r="T162" s="149">
        <v>3.54</v>
      </c>
      <c r="U162" s="2" t="s">
        <v>2675</v>
      </c>
      <c r="V162" s="162">
        <v>1.7500000000000002E-2</v>
      </c>
      <c r="W162" s="164">
        <v>1.8929999999999999E-2</v>
      </c>
      <c r="X162" s="4" t="s">
        <v>598</v>
      </c>
      <c r="Y162" s="4" t="s">
        <v>310</v>
      </c>
      <c r="Z162" s="149">
        <v>142000.81</v>
      </c>
      <c r="AA162" s="149">
        <v>1</v>
      </c>
      <c r="AB162" s="149">
        <v>111.16</v>
      </c>
      <c r="AD162" s="149">
        <v>157.84800000000001</v>
      </c>
      <c r="AG162" s="2" t="s">
        <v>37</v>
      </c>
      <c r="AH162" s="164">
        <v>4.8999999999999998E-5</v>
      </c>
      <c r="AI162" s="164">
        <v>1.9417407432382499E-2</v>
      </c>
      <c r="AJ162" s="164">
        <v>4.9539359089740996E-3</v>
      </c>
    </row>
    <row r="163" spans="1:36">
      <c r="A163" s="2" t="s">
        <v>26</v>
      </c>
      <c r="B163" s="2">
        <v>13711</v>
      </c>
      <c r="C163" s="2" t="s">
        <v>1852</v>
      </c>
      <c r="D163" s="2" t="s">
        <v>1853</v>
      </c>
      <c r="E163" s="4" t="s">
        <v>1531</v>
      </c>
      <c r="F163" s="2" t="s">
        <v>2676</v>
      </c>
      <c r="G163" s="2" t="s">
        <v>2677</v>
      </c>
      <c r="H163" s="2" t="s">
        <v>509</v>
      </c>
      <c r="I163" s="2" t="s">
        <v>1150</v>
      </c>
      <c r="J163" s="2" t="s">
        <v>31</v>
      </c>
      <c r="K163" s="2" t="s">
        <v>31</v>
      </c>
      <c r="L163" s="2" t="s">
        <v>515</v>
      </c>
      <c r="M163" s="2" t="s">
        <v>32</v>
      </c>
      <c r="N163" s="2" t="s">
        <v>661</v>
      </c>
      <c r="O163" s="2" t="s">
        <v>310</v>
      </c>
      <c r="P163" s="2" t="s">
        <v>2435</v>
      </c>
      <c r="Q163" s="2" t="s">
        <v>600</v>
      </c>
      <c r="R163" s="2" t="s">
        <v>592</v>
      </c>
      <c r="S163" s="2" t="s">
        <v>35</v>
      </c>
      <c r="T163" s="149">
        <v>1.8129999999999999</v>
      </c>
      <c r="U163" s="2" t="s">
        <v>2678</v>
      </c>
      <c r="V163" s="162">
        <v>2.29E-2</v>
      </c>
      <c r="W163" s="164">
        <v>4.5350000000000001E-2</v>
      </c>
      <c r="X163" s="4" t="s">
        <v>598</v>
      </c>
      <c r="Y163" s="4" t="s">
        <v>310</v>
      </c>
      <c r="Z163" s="149">
        <v>2153.84</v>
      </c>
      <c r="AA163" s="149">
        <v>1</v>
      </c>
      <c r="AB163" s="149">
        <v>96.89</v>
      </c>
      <c r="AD163" s="149">
        <v>2.0870000000000002</v>
      </c>
      <c r="AG163" s="2" t="s">
        <v>37</v>
      </c>
      <c r="AH163" s="164">
        <v>3.9999999999999998E-6</v>
      </c>
      <c r="AI163" s="164">
        <v>2.5671088134778702E-4</v>
      </c>
      <c r="AJ163" s="164">
        <v>6.5494286905281007E-5</v>
      </c>
    </row>
    <row r="164" spans="1:36">
      <c r="A164" s="2" t="s">
        <v>26</v>
      </c>
      <c r="B164" s="2">
        <v>13711</v>
      </c>
      <c r="C164" s="2" t="s">
        <v>1852</v>
      </c>
      <c r="D164" s="2" t="s">
        <v>1853</v>
      </c>
      <c r="E164" s="4" t="s">
        <v>1531</v>
      </c>
      <c r="F164" s="2" t="s">
        <v>2679</v>
      </c>
      <c r="G164" s="2" t="s">
        <v>2680</v>
      </c>
      <c r="H164" s="2" t="s">
        <v>509</v>
      </c>
      <c r="I164" s="2" t="s">
        <v>1150</v>
      </c>
      <c r="J164" s="2" t="s">
        <v>31</v>
      </c>
      <c r="K164" s="2" t="s">
        <v>31</v>
      </c>
      <c r="L164" s="2" t="s">
        <v>515</v>
      </c>
      <c r="M164" s="2" t="s">
        <v>32</v>
      </c>
      <c r="N164" s="2" t="s">
        <v>661</v>
      </c>
      <c r="O164" s="2" t="s">
        <v>310</v>
      </c>
      <c r="P164" s="2" t="s">
        <v>2435</v>
      </c>
      <c r="Q164" s="2" t="s">
        <v>600</v>
      </c>
      <c r="R164" s="2" t="s">
        <v>592</v>
      </c>
      <c r="S164" s="2" t="s">
        <v>35</v>
      </c>
      <c r="T164" s="149">
        <v>0.252</v>
      </c>
      <c r="U164" s="2" t="s">
        <v>2681</v>
      </c>
      <c r="V164" s="162">
        <v>2.8000000000000001E-2</v>
      </c>
      <c r="W164" s="164">
        <v>4.8910000000000002E-2</v>
      </c>
      <c r="X164" s="4" t="s">
        <v>598</v>
      </c>
      <c r="Y164" s="4" t="s">
        <v>310</v>
      </c>
      <c r="Z164" s="149">
        <v>2442</v>
      </c>
      <c r="AA164" s="149">
        <v>1</v>
      </c>
      <c r="AB164" s="149">
        <v>100.2</v>
      </c>
      <c r="AD164" s="149">
        <v>2.4470000000000001</v>
      </c>
      <c r="AG164" s="2" t="s">
        <v>37</v>
      </c>
      <c r="AH164" s="164">
        <v>3.6000000000000001E-5</v>
      </c>
      <c r="AI164" s="164">
        <v>3.00999146955726E-4</v>
      </c>
      <c r="AJ164" s="164">
        <v>7.6793489958282396E-5</v>
      </c>
    </row>
    <row r="165" spans="1:36">
      <c r="A165" s="2" t="s">
        <v>26</v>
      </c>
      <c r="B165" s="2">
        <v>13711</v>
      </c>
      <c r="C165" s="2" t="s">
        <v>1860</v>
      </c>
      <c r="D165" s="2" t="s">
        <v>1861</v>
      </c>
      <c r="E165" s="4" t="s">
        <v>1531</v>
      </c>
      <c r="F165" s="2" t="s">
        <v>2682</v>
      </c>
      <c r="G165" s="2" t="s">
        <v>2683</v>
      </c>
      <c r="H165" s="2" t="s">
        <v>509</v>
      </c>
      <c r="I165" s="2" t="s">
        <v>1150</v>
      </c>
      <c r="J165" s="2" t="s">
        <v>31</v>
      </c>
      <c r="K165" s="2" t="s">
        <v>31</v>
      </c>
      <c r="L165" s="2" t="s">
        <v>515</v>
      </c>
      <c r="M165" s="2" t="s">
        <v>32</v>
      </c>
      <c r="N165" s="2" t="s">
        <v>624</v>
      </c>
      <c r="O165" s="2" t="s">
        <v>310</v>
      </c>
      <c r="P165" s="2" t="s">
        <v>2188</v>
      </c>
      <c r="Q165" s="2" t="s">
        <v>356</v>
      </c>
      <c r="R165" s="2" t="s">
        <v>592</v>
      </c>
      <c r="S165" s="2" t="s">
        <v>35</v>
      </c>
      <c r="T165" s="149">
        <v>0.16400000000000001</v>
      </c>
      <c r="U165" s="2" t="s">
        <v>284</v>
      </c>
      <c r="V165" s="162">
        <v>0.1065</v>
      </c>
      <c r="W165" s="164">
        <v>5.5160000000000001E-2</v>
      </c>
      <c r="X165" s="4" t="s">
        <v>598</v>
      </c>
      <c r="Y165" s="4" t="s">
        <v>310</v>
      </c>
      <c r="Z165" s="149">
        <v>107000</v>
      </c>
      <c r="AA165" s="149">
        <v>1</v>
      </c>
      <c r="AB165" s="149">
        <v>100.66</v>
      </c>
      <c r="AD165" s="149">
        <v>107.706</v>
      </c>
      <c r="AG165" s="2" t="s">
        <v>37</v>
      </c>
      <c r="AH165" s="164">
        <v>1.54E-4</v>
      </c>
      <c r="AI165" s="164">
        <v>1.3249289431719199E-2</v>
      </c>
      <c r="AJ165" s="164">
        <v>3.3802726194395601E-3</v>
      </c>
    </row>
    <row r="166" spans="1:36">
      <c r="A166" s="2" t="s">
        <v>26</v>
      </c>
      <c r="B166" s="2">
        <v>13711</v>
      </c>
      <c r="C166" s="2" t="s">
        <v>2684</v>
      </c>
      <c r="D166" s="2" t="s">
        <v>2685</v>
      </c>
      <c r="E166" s="4" t="s">
        <v>1531</v>
      </c>
      <c r="F166" s="2" t="s">
        <v>2686</v>
      </c>
      <c r="G166" s="2" t="s">
        <v>2687</v>
      </c>
      <c r="H166" s="2" t="s">
        <v>509</v>
      </c>
      <c r="I166" s="2" t="s">
        <v>1150</v>
      </c>
      <c r="J166" s="2" t="s">
        <v>31</v>
      </c>
      <c r="K166" s="2" t="s">
        <v>31</v>
      </c>
      <c r="L166" s="2" t="s">
        <v>515</v>
      </c>
      <c r="M166" s="2" t="s">
        <v>32</v>
      </c>
      <c r="N166" s="2" t="s">
        <v>627</v>
      </c>
      <c r="O166" s="2" t="s">
        <v>310</v>
      </c>
      <c r="P166" s="2" t="s">
        <v>2326</v>
      </c>
      <c r="Q166" s="2" t="s">
        <v>356</v>
      </c>
      <c r="R166" s="2" t="s">
        <v>592</v>
      </c>
      <c r="S166" s="2" t="s">
        <v>35</v>
      </c>
      <c r="T166" s="149">
        <v>5.0000000000000001E-3</v>
      </c>
      <c r="U166" s="2" t="s">
        <v>54</v>
      </c>
      <c r="V166" s="162">
        <v>0.02</v>
      </c>
      <c r="W166" s="164">
        <v>0.33731</v>
      </c>
      <c r="X166" s="4" t="s">
        <v>598</v>
      </c>
      <c r="Y166" s="4" t="s">
        <v>310</v>
      </c>
      <c r="Z166" s="149">
        <v>1666.66</v>
      </c>
      <c r="AA166" s="149">
        <v>1</v>
      </c>
      <c r="AB166" s="149">
        <v>100.42</v>
      </c>
      <c r="AD166" s="149">
        <v>1.6739999999999999</v>
      </c>
      <c r="AG166" s="2" t="s">
        <v>37</v>
      </c>
      <c r="AH166" s="164">
        <v>6.0000000000000002E-6</v>
      </c>
      <c r="AI166" s="164">
        <v>2.05882348270676E-4</v>
      </c>
      <c r="AJ166" s="164">
        <v>5.2526474591096699E-5</v>
      </c>
    </row>
    <row r="167" spans="1:36">
      <c r="A167" s="2" t="s">
        <v>26</v>
      </c>
      <c r="B167" s="2">
        <v>13711</v>
      </c>
      <c r="C167" s="2" t="s">
        <v>1884</v>
      </c>
      <c r="D167" s="2" t="s">
        <v>1885</v>
      </c>
      <c r="E167" s="4" t="s">
        <v>1531</v>
      </c>
      <c r="F167" s="2" t="s">
        <v>2688</v>
      </c>
      <c r="G167" s="2" t="s">
        <v>2689</v>
      </c>
      <c r="H167" s="2" t="s">
        <v>509</v>
      </c>
      <c r="I167" s="2" t="s">
        <v>1150</v>
      </c>
      <c r="J167" s="2" t="s">
        <v>31</v>
      </c>
      <c r="K167" s="2" t="s">
        <v>31</v>
      </c>
      <c r="L167" s="2" t="s">
        <v>515</v>
      </c>
      <c r="M167" s="2" t="s">
        <v>32</v>
      </c>
      <c r="N167" s="2" t="s">
        <v>669</v>
      </c>
      <c r="O167" s="2" t="s">
        <v>310</v>
      </c>
      <c r="P167" s="2" t="s">
        <v>2130</v>
      </c>
      <c r="Q167" s="2" t="s">
        <v>356</v>
      </c>
      <c r="R167" s="2" t="s">
        <v>592</v>
      </c>
      <c r="S167" s="2" t="s">
        <v>35</v>
      </c>
      <c r="T167" s="149">
        <v>0.23300000000000001</v>
      </c>
      <c r="U167" s="2" t="s">
        <v>2690</v>
      </c>
      <c r="V167" s="162">
        <v>2.1600000000000001E-2</v>
      </c>
      <c r="W167" s="164">
        <v>5.5559999999999998E-2</v>
      </c>
      <c r="X167" s="4" t="s">
        <v>598</v>
      </c>
      <c r="Y167" s="4" t="s">
        <v>310</v>
      </c>
      <c r="Z167" s="149">
        <v>86000</v>
      </c>
      <c r="AA167" s="149">
        <v>1</v>
      </c>
      <c r="AB167" s="149">
        <v>99.83</v>
      </c>
      <c r="AD167" s="149">
        <v>85.853999999999999</v>
      </c>
      <c r="AG167" s="2" t="s">
        <v>37</v>
      </c>
      <c r="AH167" s="164">
        <v>6.7199999999999996E-4</v>
      </c>
      <c r="AI167" s="164">
        <v>1.0561154743301099E-2</v>
      </c>
      <c r="AJ167" s="164">
        <v>2.6944525887538499E-3</v>
      </c>
    </row>
    <row r="168" spans="1:36">
      <c r="A168" s="2" t="s">
        <v>26</v>
      </c>
      <c r="B168" s="2">
        <v>13711</v>
      </c>
      <c r="C168" s="2" t="s">
        <v>1892</v>
      </c>
      <c r="D168" s="2" t="s">
        <v>1893</v>
      </c>
      <c r="E168" s="4" t="s">
        <v>1531</v>
      </c>
      <c r="F168" s="2" t="s">
        <v>2691</v>
      </c>
      <c r="G168" s="2" t="s">
        <v>2692</v>
      </c>
      <c r="H168" s="2" t="s">
        <v>509</v>
      </c>
      <c r="I168" s="2" t="s">
        <v>1150</v>
      </c>
      <c r="J168" s="2" t="s">
        <v>31</v>
      </c>
      <c r="K168" s="2" t="s">
        <v>31</v>
      </c>
      <c r="L168" s="2" t="s">
        <v>515</v>
      </c>
      <c r="M168" s="2" t="s">
        <v>32</v>
      </c>
      <c r="N168" s="2" t="s">
        <v>631</v>
      </c>
      <c r="O168" s="2" t="s">
        <v>310</v>
      </c>
      <c r="P168" s="2" t="s">
        <v>159</v>
      </c>
      <c r="Q168" s="2" t="s">
        <v>600</v>
      </c>
      <c r="R168" s="2" t="s">
        <v>592</v>
      </c>
      <c r="S168" s="2" t="s">
        <v>35</v>
      </c>
      <c r="T168" s="149">
        <v>4.18</v>
      </c>
      <c r="U168" s="2" t="s">
        <v>202</v>
      </c>
      <c r="V168" s="162">
        <v>5.8900000000000001E-2</v>
      </c>
      <c r="W168" s="164">
        <v>5.5930000000000001E-2</v>
      </c>
      <c r="X168" s="4" t="s">
        <v>598</v>
      </c>
      <c r="Y168" s="4" t="s">
        <v>310</v>
      </c>
      <c r="Z168" s="149">
        <v>30000</v>
      </c>
      <c r="AA168" s="149">
        <v>1</v>
      </c>
      <c r="AB168" s="149">
        <v>102.61</v>
      </c>
      <c r="AD168" s="149">
        <v>30.783000000000001</v>
      </c>
      <c r="AG168" s="2" t="s">
        <v>37</v>
      </c>
      <c r="AH168" s="164">
        <v>0</v>
      </c>
      <c r="AI168" s="164">
        <v>3.7867167960304198E-3</v>
      </c>
      <c r="AJ168" s="164">
        <v>9.6609974211519904E-4</v>
      </c>
    </row>
    <row r="169" spans="1:36">
      <c r="A169" s="2" t="s">
        <v>26</v>
      </c>
      <c r="B169" s="2">
        <v>13711</v>
      </c>
      <c r="C169" s="2" t="s">
        <v>2693</v>
      </c>
      <c r="D169" s="2" t="s">
        <v>2694</v>
      </c>
      <c r="E169" s="4" t="s">
        <v>1531</v>
      </c>
      <c r="F169" s="2" t="s">
        <v>2695</v>
      </c>
      <c r="G169" s="2" t="s">
        <v>2696</v>
      </c>
      <c r="H169" s="2" t="s">
        <v>509</v>
      </c>
      <c r="I169" s="2" t="s">
        <v>1150</v>
      </c>
      <c r="J169" s="2" t="s">
        <v>31</v>
      </c>
      <c r="K169" s="2" t="s">
        <v>31</v>
      </c>
      <c r="L169" s="2" t="s">
        <v>515</v>
      </c>
      <c r="M169" s="2" t="s">
        <v>32</v>
      </c>
      <c r="N169" s="2" t="s">
        <v>649</v>
      </c>
      <c r="O169" s="2" t="s">
        <v>310</v>
      </c>
      <c r="P169" s="2" t="s">
        <v>159</v>
      </c>
      <c r="Q169" s="2" t="s">
        <v>600</v>
      </c>
      <c r="R169" s="2" t="s">
        <v>592</v>
      </c>
      <c r="S169" s="2" t="s">
        <v>35</v>
      </c>
      <c r="T169" s="149">
        <v>1.8839999999999999</v>
      </c>
      <c r="U169" s="2" t="s">
        <v>2173</v>
      </c>
      <c r="V169" s="162">
        <v>4.99E-2</v>
      </c>
      <c r="W169" s="164">
        <v>4.6960000000000002E-2</v>
      </c>
      <c r="X169" s="4" t="s">
        <v>598</v>
      </c>
      <c r="Y169" s="4" t="s">
        <v>310</v>
      </c>
      <c r="Z169" s="149">
        <v>56903.73</v>
      </c>
      <c r="AA169" s="149">
        <v>1</v>
      </c>
      <c r="AB169" s="149">
        <v>100.56</v>
      </c>
      <c r="AD169" s="149">
        <v>57.222000000000001</v>
      </c>
      <c r="AG169" s="2" t="s">
        <v>37</v>
      </c>
      <c r="AH169" s="164">
        <v>2.6800000000000001E-4</v>
      </c>
      <c r="AI169" s="164">
        <v>7.0391121295717701E-3</v>
      </c>
      <c r="AJ169" s="164">
        <v>1.7958787993409299E-3</v>
      </c>
    </row>
    <row r="170" spans="1:36">
      <c r="A170" s="2" t="s">
        <v>26</v>
      </c>
      <c r="B170" s="2">
        <v>13711</v>
      </c>
      <c r="C170" s="2" t="s">
        <v>2697</v>
      </c>
      <c r="D170" s="2" t="s">
        <v>2698</v>
      </c>
      <c r="E170" s="4" t="s">
        <v>1531</v>
      </c>
      <c r="F170" s="2" t="s">
        <v>2699</v>
      </c>
      <c r="G170" s="2" t="s">
        <v>2700</v>
      </c>
      <c r="H170" s="2" t="s">
        <v>509</v>
      </c>
      <c r="I170" s="2" t="s">
        <v>1150</v>
      </c>
      <c r="J170" s="2" t="s">
        <v>31</v>
      </c>
      <c r="K170" s="2" t="s">
        <v>31</v>
      </c>
      <c r="L170" s="2" t="s">
        <v>515</v>
      </c>
      <c r="M170" s="2" t="s">
        <v>32</v>
      </c>
      <c r="N170" s="2" t="s">
        <v>645</v>
      </c>
      <c r="O170" s="2" t="s">
        <v>310</v>
      </c>
      <c r="P170" s="2" t="s">
        <v>159</v>
      </c>
      <c r="Q170" s="2" t="s">
        <v>600</v>
      </c>
      <c r="R170" s="2" t="s">
        <v>592</v>
      </c>
      <c r="S170" s="2" t="s">
        <v>35</v>
      </c>
      <c r="T170" s="149">
        <v>1.44</v>
      </c>
      <c r="U170" s="2" t="s">
        <v>2327</v>
      </c>
      <c r="V170" s="162">
        <v>3.2500000000000001E-2</v>
      </c>
      <c r="W170" s="164">
        <v>5.2010000000000001E-2</v>
      </c>
      <c r="X170" s="4" t="s">
        <v>598</v>
      </c>
      <c r="Y170" s="4" t="s">
        <v>310</v>
      </c>
      <c r="Z170" s="149">
        <v>3750.61</v>
      </c>
      <c r="AA170" s="149">
        <v>1</v>
      </c>
      <c r="AB170" s="149">
        <v>98.17</v>
      </c>
      <c r="AD170" s="149">
        <v>3.6819999999999999</v>
      </c>
      <c r="AG170" s="2" t="s">
        <v>37</v>
      </c>
      <c r="AH170" s="164">
        <v>1.0000000000000001E-5</v>
      </c>
      <c r="AI170" s="164">
        <v>4.5293155868864201E-4</v>
      </c>
      <c r="AJ170" s="164">
        <v>1.15555792950674E-4</v>
      </c>
    </row>
    <row r="171" spans="1:36">
      <c r="A171" s="2" t="s">
        <v>26</v>
      </c>
      <c r="B171" s="2">
        <v>13711</v>
      </c>
      <c r="C171" s="2" t="s">
        <v>2701</v>
      </c>
      <c r="D171" s="2" t="s">
        <v>2702</v>
      </c>
      <c r="E171" s="4" t="s">
        <v>1531</v>
      </c>
      <c r="F171" s="2" t="s">
        <v>2703</v>
      </c>
      <c r="G171" s="2" t="s">
        <v>2704</v>
      </c>
      <c r="H171" s="2" t="s">
        <v>509</v>
      </c>
      <c r="I171" s="2" t="s">
        <v>1150</v>
      </c>
      <c r="J171" s="2" t="s">
        <v>31</v>
      </c>
      <c r="K171" s="2" t="s">
        <v>31</v>
      </c>
      <c r="L171" s="2" t="s">
        <v>515</v>
      </c>
      <c r="M171" s="2" t="s">
        <v>32</v>
      </c>
      <c r="N171" s="2" t="s">
        <v>631</v>
      </c>
      <c r="O171" s="2" t="s">
        <v>310</v>
      </c>
      <c r="P171" s="2" t="s">
        <v>2161</v>
      </c>
      <c r="Q171" s="2" t="s">
        <v>600</v>
      </c>
      <c r="R171" s="2" t="s">
        <v>592</v>
      </c>
      <c r="S171" s="2" t="s">
        <v>35</v>
      </c>
      <c r="T171" s="149">
        <v>2.39</v>
      </c>
      <c r="U171" s="2" t="s">
        <v>2411</v>
      </c>
      <c r="V171" s="162">
        <v>5.5500000000000001E-2</v>
      </c>
      <c r="W171" s="164">
        <v>6.0060000000000002E-2</v>
      </c>
      <c r="X171" s="4" t="s">
        <v>598</v>
      </c>
      <c r="Y171" s="4" t="s">
        <v>310</v>
      </c>
      <c r="Z171" s="149">
        <v>8000</v>
      </c>
      <c r="AA171" s="149">
        <v>1</v>
      </c>
      <c r="AB171" s="149">
        <v>100.33</v>
      </c>
      <c r="AD171" s="149">
        <v>8.0259999999999998</v>
      </c>
      <c r="AG171" s="2" t="s">
        <v>37</v>
      </c>
      <c r="AH171" s="164">
        <v>5.0000000000000002E-5</v>
      </c>
      <c r="AI171" s="164">
        <v>9.8735352927455306E-4</v>
      </c>
      <c r="AJ171" s="164">
        <v>2.51902120329839E-4</v>
      </c>
    </row>
    <row r="172" spans="1:36">
      <c r="A172" s="2" t="s">
        <v>26</v>
      </c>
      <c r="B172" s="2">
        <v>13711</v>
      </c>
      <c r="C172" s="2" t="s">
        <v>2705</v>
      </c>
      <c r="D172" s="2" t="s">
        <v>2706</v>
      </c>
      <c r="E172" s="4" t="s">
        <v>1531</v>
      </c>
      <c r="F172" s="2" t="s">
        <v>2707</v>
      </c>
      <c r="G172" s="2" t="s">
        <v>2708</v>
      </c>
      <c r="H172" s="2" t="s">
        <v>509</v>
      </c>
      <c r="I172" s="2" t="s">
        <v>1150</v>
      </c>
      <c r="J172" s="2" t="s">
        <v>31</v>
      </c>
      <c r="K172" s="2" t="s">
        <v>31</v>
      </c>
      <c r="L172" s="2" t="s">
        <v>515</v>
      </c>
      <c r="M172" s="2" t="s">
        <v>32</v>
      </c>
      <c r="N172" s="2" t="s">
        <v>646</v>
      </c>
      <c r="O172" s="2" t="s">
        <v>310</v>
      </c>
      <c r="P172" s="2" t="s">
        <v>2188</v>
      </c>
      <c r="Q172" s="2" t="s">
        <v>356</v>
      </c>
      <c r="R172" s="2" t="s">
        <v>592</v>
      </c>
      <c r="S172" s="2" t="s">
        <v>35</v>
      </c>
      <c r="T172" s="149">
        <v>0.17</v>
      </c>
      <c r="U172" s="2" t="s">
        <v>2709</v>
      </c>
      <c r="V172" s="162">
        <v>2.4E-2</v>
      </c>
      <c r="W172" s="164">
        <v>6.2460000000000002E-2</v>
      </c>
      <c r="X172" s="4" t="s">
        <v>598</v>
      </c>
      <c r="Y172" s="4" t="s">
        <v>310</v>
      </c>
      <c r="Z172" s="149">
        <v>6143.42</v>
      </c>
      <c r="AA172" s="149">
        <v>1</v>
      </c>
      <c r="AB172" s="149">
        <v>99.57</v>
      </c>
      <c r="AD172" s="149">
        <v>6.117</v>
      </c>
      <c r="AG172" s="2" t="s">
        <v>37</v>
      </c>
      <c r="AH172" s="164">
        <v>6.6000000000000005E-5</v>
      </c>
      <c r="AI172" s="164">
        <v>7.5247243981298802E-4</v>
      </c>
      <c r="AJ172" s="164">
        <v>1.91977237593841E-4</v>
      </c>
    </row>
    <row r="173" spans="1:36">
      <c r="A173" s="2" t="s">
        <v>26</v>
      </c>
      <c r="B173" s="2">
        <v>13711</v>
      </c>
      <c r="C173" s="2" t="s">
        <v>2705</v>
      </c>
      <c r="D173" s="2" t="s">
        <v>2706</v>
      </c>
      <c r="E173" s="4" t="s">
        <v>1531</v>
      </c>
      <c r="F173" s="2" t="s">
        <v>2710</v>
      </c>
      <c r="G173" s="2" t="s">
        <v>2711</v>
      </c>
      <c r="H173" s="2" t="s">
        <v>509</v>
      </c>
      <c r="I173" s="2" t="s">
        <v>1150</v>
      </c>
      <c r="J173" s="2" t="s">
        <v>31</v>
      </c>
      <c r="K173" s="2" t="s">
        <v>31</v>
      </c>
      <c r="L173" s="2" t="s">
        <v>515</v>
      </c>
      <c r="M173" s="2" t="s">
        <v>32</v>
      </c>
      <c r="N173" s="2" t="s">
        <v>646</v>
      </c>
      <c r="O173" s="2" t="s">
        <v>310</v>
      </c>
      <c r="P173" s="2" t="s">
        <v>2188</v>
      </c>
      <c r="Q173" s="2" t="s">
        <v>356</v>
      </c>
      <c r="R173" s="2" t="s">
        <v>592</v>
      </c>
      <c r="S173" s="2" t="s">
        <v>35</v>
      </c>
      <c r="T173" s="149">
        <v>1.39</v>
      </c>
      <c r="U173" s="2" t="s">
        <v>2712</v>
      </c>
      <c r="V173" s="162">
        <v>2.75E-2</v>
      </c>
      <c r="W173" s="164">
        <v>4.8090000000000001E-2</v>
      </c>
      <c r="X173" s="4" t="s">
        <v>598</v>
      </c>
      <c r="Y173" s="4" t="s">
        <v>310</v>
      </c>
      <c r="Z173" s="149">
        <v>39419.839999999997</v>
      </c>
      <c r="AA173" s="149">
        <v>1</v>
      </c>
      <c r="AB173" s="149">
        <v>97.5</v>
      </c>
      <c r="AD173" s="149">
        <v>38.433999999999997</v>
      </c>
      <c r="AG173" s="2" t="s">
        <v>37</v>
      </c>
      <c r="AH173" s="164">
        <v>1.25E-4</v>
      </c>
      <c r="AI173" s="164">
        <v>4.7279334687720803E-3</v>
      </c>
      <c r="AJ173" s="164">
        <v>1.20623103098356E-3</v>
      </c>
    </row>
    <row r="174" spans="1:36">
      <c r="A174" s="2" t="s">
        <v>26</v>
      </c>
      <c r="B174" s="2">
        <v>13711</v>
      </c>
      <c r="C174" s="2" t="s">
        <v>2705</v>
      </c>
      <c r="D174" s="2" t="s">
        <v>2706</v>
      </c>
      <c r="E174" s="4" t="s">
        <v>1531</v>
      </c>
      <c r="F174" s="2" t="s">
        <v>2713</v>
      </c>
      <c r="G174" s="2" t="s">
        <v>2714</v>
      </c>
      <c r="H174" s="2" t="s">
        <v>509</v>
      </c>
      <c r="I174" s="2" t="s">
        <v>1150</v>
      </c>
      <c r="J174" s="2" t="s">
        <v>31</v>
      </c>
      <c r="K174" s="2" t="s">
        <v>31</v>
      </c>
      <c r="L174" s="2" t="s">
        <v>515</v>
      </c>
      <c r="M174" s="2" t="s">
        <v>32</v>
      </c>
      <c r="N174" s="2" t="s">
        <v>646</v>
      </c>
      <c r="O174" s="2" t="s">
        <v>310</v>
      </c>
      <c r="P174" s="2" t="s">
        <v>2188</v>
      </c>
      <c r="Q174" s="2" t="s">
        <v>356</v>
      </c>
      <c r="R174" s="2" t="s">
        <v>592</v>
      </c>
      <c r="S174" s="2" t="s">
        <v>35</v>
      </c>
      <c r="T174" s="149">
        <v>2.262</v>
      </c>
      <c r="U174" s="2" t="s">
        <v>2715</v>
      </c>
      <c r="V174" s="162">
        <v>2.1499999999999998E-2</v>
      </c>
      <c r="W174" s="164">
        <v>5.0950000000000002E-2</v>
      </c>
      <c r="X174" s="4" t="s">
        <v>598</v>
      </c>
      <c r="Y174" s="4" t="s">
        <v>310</v>
      </c>
      <c r="Z174" s="149">
        <v>16611.77</v>
      </c>
      <c r="AA174" s="149">
        <v>1</v>
      </c>
      <c r="AB174" s="149">
        <v>93.83</v>
      </c>
      <c r="AC174" s="149">
        <v>1.016</v>
      </c>
      <c r="AD174" s="149">
        <v>16.602</v>
      </c>
      <c r="AG174" s="2" t="s">
        <v>37</v>
      </c>
      <c r="AH174" s="164">
        <v>3.0000000000000001E-5</v>
      </c>
      <c r="AI174" s="164">
        <v>2.0423156056868699E-3</v>
      </c>
      <c r="AJ174" s="164">
        <v>5.2105311441306903E-4</v>
      </c>
    </row>
    <row r="175" spans="1:36">
      <c r="A175" s="2" t="s">
        <v>26</v>
      </c>
      <c r="B175" s="2">
        <v>13711</v>
      </c>
      <c r="C175" s="2" t="s">
        <v>2716</v>
      </c>
      <c r="D175" s="2" t="s">
        <v>2717</v>
      </c>
      <c r="E175" s="4" t="s">
        <v>1531</v>
      </c>
      <c r="F175" s="2" t="s">
        <v>2718</v>
      </c>
      <c r="G175" s="2" t="s">
        <v>2719</v>
      </c>
      <c r="H175" s="2" t="s">
        <v>509</v>
      </c>
      <c r="I175" s="2" t="s">
        <v>941</v>
      </c>
      <c r="J175" s="2" t="s">
        <v>31</v>
      </c>
      <c r="K175" s="2" t="s">
        <v>31</v>
      </c>
      <c r="L175" s="2" t="s">
        <v>515</v>
      </c>
      <c r="M175" s="2" t="s">
        <v>32</v>
      </c>
      <c r="N175" s="2" t="s">
        <v>648</v>
      </c>
      <c r="O175" s="2" t="s">
        <v>310</v>
      </c>
      <c r="P175" s="2" t="s">
        <v>2138</v>
      </c>
      <c r="Q175" s="2" t="s">
        <v>600</v>
      </c>
      <c r="R175" s="2" t="s">
        <v>592</v>
      </c>
      <c r="S175" s="2" t="s">
        <v>35</v>
      </c>
      <c r="T175" s="149">
        <v>1.65</v>
      </c>
      <c r="U175" s="2" t="s">
        <v>2720</v>
      </c>
      <c r="V175" s="162">
        <v>1.6E-2</v>
      </c>
      <c r="W175" s="164">
        <v>2.2440000000000002E-2</v>
      </c>
      <c r="X175" s="4" t="s">
        <v>598</v>
      </c>
      <c r="Y175" s="4" t="s">
        <v>310</v>
      </c>
      <c r="Z175" s="149">
        <v>106000</v>
      </c>
      <c r="AA175" s="149">
        <v>1</v>
      </c>
      <c r="AB175" s="149">
        <v>112.74</v>
      </c>
      <c r="AD175" s="149">
        <v>119.504</v>
      </c>
      <c r="AG175" s="2" t="s">
        <v>37</v>
      </c>
      <c r="AH175" s="164">
        <v>2.7300000000000002E-4</v>
      </c>
      <c r="AI175" s="164">
        <v>1.47006243276983E-2</v>
      </c>
      <c r="AJ175" s="164">
        <v>3.7505496547325301E-3</v>
      </c>
    </row>
    <row r="176" spans="1:36">
      <c r="A176" s="2" t="s">
        <v>26</v>
      </c>
      <c r="B176" s="2">
        <v>13711</v>
      </c>
      <c r="C176" s="2" t="s">
        <v>2716</v>
      </c>
      <c r="D176" s="2" t="s">
        <v>2717</v>
      </c>
      <c r="E176" s="4" t="s">
        <v>1531</v>
      </c>
      <c r="F176" s="2" t="s">
        <v>2721</v>
      </c>
      <c r="G176" s="2" t="s">
        <v>2722</v>
      </c>
      <c r="H176" s="2" t="s">
        <v>509</v>
      </c>
      <c r="I176" s="2" t="s">
        <v>941</v>
      </c>
      <c r="J176" s="2" t="s">
        <v>31</v>
      </c>
      <c r="K176" s="2" t="s">
        <v>31</v>
      </c>
      <c r="L176" s="2" t="s">
        <v>515</v>
      </c>
      <c r="M176" s="2" t="s">
        <v>32</v>
      </c>
      <c r="N176" s="2" t="s">
        <v>648</v>
      </c>
      <c r="O176" s="2" t="s">
        <v>310</v>
      </c>
      <c r="P176" s="2" t="s">
        <v>2138</v>
      </c>
      <c r="Q176" s="2" t="s">
        <v>356</v>
      </c>
      <c r="R176" s="2" t="s">
        <v>592</v>
      </c>
      <c r="S176" s="2" t="s">
        <v>35</v>
      </c>
      <c r="T176" s="149">
        <v>2.73</v>
      </c>
      <c r="U176" s="2" t="s">
        <v>131</v>
      </c>
      <c r="V176" s="162">
        <v>1.4200000000000001E-2</v>
      </c>
      <c r="W176" s="164">
        <v>1.907E-2</v>
      </c>
      <c r="X176" s="4" t="s">
        <v>598</v>
      </c>
      <c r="Y176" s="4" t="s">
        <v>310</v>
      </c>
      <c r="Z176" s="149">
        <v>61500.51</v>
      </c>
      <c r="AA176" s="149">
        <v>1</v>
      </c>
      <c r="AB176" s="149">
        <v>110.57</v>
      </c>
      <c r="AD176" s="149">
        <v>68.001000000000005</v>
      </c>
      <c r="AG176" s="2" t="s">
        <v>37</v>
      </c>
      <c r="AH176" s="164">
        <v>6.8999999999999997E-5</v>
      </c>
      <c r="AI176" s="164">
        <v>8.3650378514249606E-3</v>
      </c>
      <c r="AJ176" s="164">
        <v>2.1341603680310201E-3</v>
      </c>
    </row>
    <row r="177" spans="1:36">
      <c r="A177" s="2" t="s">
        <v>26</v>
      </c>
      <c r="B177" s="2">
        <v>13711</v>
      </c>
      <c r="C177" s="2" t="s">
        <v>2716</v>
      </c>
      <c r="D177" s="2" t="s">
        <v>2717</v>
      </c>
      <c r="E177" s="4" t="s">
        <v>1531</v>
      </c>
      <c r="F177" s="2" t="s">
        <v>2723</v>
      </c>
      <c r="G177" s="2" t="s">
        <v>2722</v>
      </c>
      <c r="H177" s="2" t="s">
        <v>509</v>
      </c>
      <c r="I177" s="2" t="s">
        <v>941</v>
      </c>
      <c r="J177" s="2" t="s">
        <v>31</v>
      </c>
      <c r="K177" s="2" t="s">
        <v>31</v>
      </c>
      <c r="L177" s="2" t="s">
        <v>515</v>
      </c>
      <c r="M177" s="2" t="s">
        <v>32</v>
      </c>
      <c r="N177" s="2" t="s">
        <v>648</v>
      </c>
      <c r="O177" s="2" t="s">
        <v>310</v>
      </c>
      <c r="P177" s="2" t="s">
        <v>2138</v>
      </c>
      <c r="Q177" s="2" t="s">
        <v>356</v>
      </c>
      <c r="R177" s="2" t="s">
        <v>592</v>
      </c>
      <c r="S177" s="2" t="s">
        <v>35</v>
      </c>
      <c r="T177" s="149">
        <v>2.73</v>
      </c>
      <c r="U177" s="2" t="s">
        <v>131</v>
      </c>
      <c r="V177" s="162">
        <v>1.4200000000000001E-2</v>
      </c>
      <c r="W177" s="164">
        <v>2.034E-2</v>
      </c>
      <c r="X177" s="4" t="s">
        <v>598</v>
      </c>
      <c r="Y177" s="4" t="s">
        <v>310</v>
      </c>
      <c r="Z177" s="149">
        <v>31101</v>
      </c>
      <c r="AA177" s="149">
        <v>1</v>
      </c>
      <c r="AB177" s="149">
        <v>110.57</v>
      </c>
      <c r="AD177" s="149">
        <v>34.28</v>
      </c>
      <c r="AG177" s="2" t="s">
        <v>37</v>
      </c>
      <c r="AH177" s="164">
        <v>0</v>
      </c>
      <c r="AI177" s="164">
        <v>4.2169174788689199E-3</v>
      </c>
      <c r="AJ177" s="164">
        <v>1.0758562386094001E-3</v>
      </c>
    </row>
    <row r="178" spans="1:36">
      <c r="A178" s="2" t="s">
        <v>26</v>
      </c>
      <c r="B178" s="2">
        <v>13711</v>
      </c>
      <c r="C178" s="2" t="s">
        <v>2724</v>
      </c>
      <c r="D178" s="2" t="s">
        <v>2725</v>
      </c>
      <c r="E178" s="4" t="s">
        <v>1531</v>
      </c>
      <c r="F178" s="2" t="s">
        <v>2726</v>
      </c>
      <c r="G178" s="2" t="s">
        <v>2727</v>
      </c>
      <c r="H178" s="2" t="s">
        <v>509</v>
      </c>
      <c r="I178" s="2" t="s">
        <v>1150</v>
      </c>
      <c r="J178" s="2" t="s">
        <v>31</v>
      </c>
      <c r="K178" s="2" t="s">
        <v>31</v>
      </c>
      <c r="L178" s="2" t="s">
        <v>515</v>
      </c>
      <c r="M178" s="2" t="s">
        <v>32</v>
      </c>
      <c r="N178" s="2" t="s">
        <v>631</v>
      </c>
      <c r="O178" s="2" t="s">
        <v>310</v>
      </c>
      <c r="P178" s="2" t="s">
        <v>2134</v>
      </c>
      <c r="Q178" s="2" t="s">
        <v>152</v>
      </c>
      <c r="R178" s="2" t="s">
        <v>594</v>
      </c>
      <c r="S178" s="2" t="s">
        <v>35</v>
      </c>
      <c r="T178" s="149">
        <v>0.76500000000000001</v>
      </c>
      <c r="U178" s="2" t="s">
        <v>2728</v>
      </c>
      <c r="V178" s="162">
        <v>4.3499999999999997E-2</v>
      </c>
      <c r="W178" s="164">
        <v>6.3810000000000006E-2</v>
      </c>
      <c r="X178" s="4" t="s">
        <v>598</v>
      </c>
      <c r="Y178" s="4" t="s">
        <v>310</v>
      </c>
      <c r="Z178" s="149">
        <v>6666.67</v>
      </c>
      <c r="AA178" s="149">
        <v>1</v>
      </c>
      <c r="AB178" s="149">
        <v>99.5</v>
      </c>
      <c r="AD178" s="149">
        <v>6.633</v>
      </c>
      <c r="AG178" s="2" t="s">
        <v>37</v>
      </c>
      <c r="AH178" s="164">
        <v>9.2999999999999997E-5</v>
      </c>
      <c r="AI178" s="164">
        <v>8.1598828269756601E-4</v>
      </c>
      <c r="AJ178" s="164">
        <v>2.0818194545457901E-4</v>
      </c>
    </row>
    <row r="179" spans="1:36">
      <c r="A179" s="2" t="s">
        <v>26</v>
      </c>
      <c r="B179" s="2">
        <v>13711</v>
      </c>
      <c r="C179" s="2" t="s">
        <v>2729</v>
      </c>
      <c r="D179" s="2" t="s">
        <v>2730</v>
      </c>
      <c r="E179" s="4" t="s">
        <v>1531</v>
      </c>
      <c r="F179" s="2" t="s">
        <v>2731</v>
      </c>
      <c r="G179" s="2" t="s">
        <v>2732</v>
      </c>
      <c r="H179" s="2" t="s">
        <v>509</v>
      </c>
      <c r="I179" s="2" t="s">
        <v>941</v>
      </c>
      <c r="J179" s="2" t="s">
        <v>31</v>
      </c>
      <c r="K179" s="2" t="s">
        <v>31</v>
      </c>
      <c r="L179" s="2" t="s">
        <v>515</v>
      </c>
      <c r="M179" s="2" t="s">
        <v>32</v>
      </c>
      <c r="N179" s="2" t="s">
        <v>648</v>
      </c>
      <c r="O179" s="2" t="s">
        <v>310</v>
      </c>
      <c r="P179" s="2" t="s">
        <v>2138</v>
      </c>
      <c r="Q179" s="2" t="s">
        <v>356</v>
      </c>
      <c r="R179" s="2" t="s">
        <v>592</v>
      </c>
      <c r="S179" s="2" t="s">
        <v>35</v>
      </c>
      <c r="T179" s="149">
        <v>0.47099999999999997</v>
      </c>
      <c r="U179" s="2" t="s">
        <v>2733</v>
      </c>
      <c r="V179" s="162">
        <v>0.04</v>
      </c>
      <c r="W179" s="164">
        <v>1.1520000000000001E-2</v>
      </c>
      <c r="X179" s="4" t="s">
        <v>598</v>
      </c>
      <c r="Y179" s="4" t="s">
        <v>310</v>
      </c>
      <c r="Z179" s="149">
        <v>28000</v>
      </c>
      <c r="AA179" s="149">
        <v>1</v>
      </c>
      <c r="AB179" s="149">
        <v>112.74</v>
      </c>
      <c r="AD179" s="149">
        <v>31.567</v>
      </c>
      <c r="AG179" s="2" t="s">
        <v>37</v>
      </c>
      <c r="AH179" s="164">
        <v>1.7200000000000001E-4</v>
      </c>
      <c r="AI179" s="164">
        <v>3.8831837846750299E-3</v>
      </c>
      <c r="AJ179" s="164">
        <v>9.9071122955199007E-4</v>
      </c>
    </row>
    <row r="180" spans="1:36">
      <c r="A180" s="2" t="s">
        <v>26</v>
      </c>
      <c r="B180" s="2">
        <v>13711</v>
      </c>
      <c r="C180" s="2" t="s">
        <v>2729</v>
      </c>
      <c r="D180" s="2" t="s">
        <v>2730</v>
      </c>
      <c r="E180" s="4" t="s">
        <v>1531</v>
      </c>
      <c r="F180" s="2" t="s">
        <v>2734</v>
      </c>
      <c r="G180" s="2" t="s">
        <v>2735</v>
      </c>
      <c r="H180" s="2" t="s">
        <v>509</v>
      </c>
      <c r="I180" s="2" t="s">
        <v>941</v>
      </c>
      <c r="J180" s="2" t="s">
        <v>31</v>
      </c>
      <c r="K180" s="2" t="s">
        <v>31</v>
      </c>
      <c r="L180" s="2" t="s">
        <v>515</v>
      </c>
      <c r="M180" s="2" t="s">
        <v>32</v>
      </c>
      <c r="N180" s="2" t="s">
        <v>648</v>
      </c>
      <c r="O180" s="2" t="s">
        <v>310</v>
      </c>
      <c r="P180" s="2" t="s">
        <v>2138</v>
      </c>
      <c r="Q180" s="2" t="s">
        <v>356</v>
      </c>
      <c r="R180" s="2" t="s">
        <v>592</v>
      </c>
      <c r="S180" s="2" t="s">
        <v>35</v>
      </c>
      <c r="T180" s="149">
        <v>3.9</v>
      </c>
      <c r="U180" s="2" t="s">
        <v>2736</v>
      </c>
      <c r="V180" s="162">
        <v>3.5000000000000003E-2</v>
      </c>
      <c r="W180" s="164">
        <v>2.4580000000000001E-2</v>
      </c>
      <c r="X180" s="4" t="s">
        <v>598</v>
      </c>
      <c r="Y180" s="4" t="s">
        <v>310</v>
      </c>
      <c r="Z180" s="149">
        <v>121570.04</v>
      </c>
      <c r="AA180" s="149">
        <v>1</v>
      </c>
      <c r="AB180" s="149">
        <v>117.88</v>
      </c>
      <c r="AD180" s="149">
        <v>143.30699999999999</v>
      </c>
      <c r="AG180" s="2" t="s">
        <v>37</v>
      </c>
      <c r="AH180" s="164">
        <v>1.36E-4</v>
      </c>
      <c r="AI180" s="164">
        <v>1.7628630315837699E-2</v>
      </c>
      <c r="AJ180" s="164">
        <v>4.4975677134948197E-3</v>
      </c>
    </row>
    <row r="181" spans="1:36">
      <c r="A181" s="2" t="s">
        <v>26</v>
      </c>
      <c r="B181" s="2">
        <v>13711</v>
      </c>
      <c r="C181" s="2" t="s">
        <v>2729</v>
      </c>
      <c r="D181" s="2" t="s">
        <v>2730</v>
      </c>
      <c r="E181" s="4" t="s">
        <v>1531</v>
      </c>
      <c r="F181" s="2" t="s">
        <v>2737</v>
      </c>
      <c r="G181" s="2" t="s">
        <v>2738</v>
      </c>
      <c r="H181" s="2" t="s">
        <v>509</v>
      </c>
      <c r="I181" s="2" t="s">
        <v>941</v>
      </c>
      <c r="J181" s="2" t="s">
        <v>31</v>
      </c>
      <c r="K181" s="2" t="s">
        <v>31</v>
      </c>
      <c r="L181" s="2" t="s">
        <v>515</v>
      </c>
      <c r="M181" s="2" t="s">
        <v>32</v>
      </c>
      <c r="N181" s="2" t="s">
        <v>648</v>
      </c>
      <c r="O181" s="2" t="s">
        <v>310</v>
      </c>
      <c r="P181" s="2" t="s">
        <v>2138</v>
      </c>
      <c r="Q181" s="2" t="s">
        <v>356</v>
      </c>
      <c r="R181" s="2" t="s">
        <v>592</v>
      </c>
      <c r="S181" s="2" t="s">
        <v>35</v>
      </c>
      <c r="T181" s="149">
        <v>2.5449999999999999</v>
      </c>
      <c r="U181" s="2" t="s">
        <v>2739</v>
      </c>
      <c r="V181" s="162">
        <v>0.04</v>
      </c>
      <c r="W181" s="164">
        <v>2.18E-2</v>
      </c>
      <c r="X181" s="4" t="s">
        <v>598</v>
      </c>
      <c r="Y181" s="4" t="s">
        <v>310</v>
      </c>
      <c r="Z181" s="149">
        <v>71945.279999999999</v>
      </c>
      <c r="AA181" s="149">
        <v>1</v>
      </c>
      <c r="AB181" s="149">
        <v>117.41</v>
      </c>
      <c r="AD181" s="149">
        <v>84.471000000000004</v>
      </c>
      <c r="AG181" s="2" t="s">
        <v>37</v>
      </c>
      <c r="AH181" s="164">
        <v>7.7000000000000001E-5</v>
      </c>
      <c r="AI181" s="164">
        <v>1.03910462736219E-2</v>
      </c>
      <c r="AJ181" s="164">
        <v>2.6510530536048402E-3</v>
      </c>
    </row>
    <row r="182" spans="1:36">
      <c r="A182" s="2" t="s">
        <v>26</v>
      </c>
      <c r="B182" s="2">
        <v>13711</v>
      </c>
      <c r="C182" s="2" t="s">
        <v>2740</v>
      </c>
      <c r="D182" s="2" t="s">
        <v>2741</v>
      </c>
      <c r="E182" s="4" t="s">
        <v>1531</v>
      </c>
      <c r="F182" s="2" t="s">
        <v>2742</v>
      </c>
      <c r="G182" s="2" t="s">
        <v>2743</v>
      </c>
      <c r="H182" s="2" t="s">
        <v>509</v>
      </c>
      <c r="I182" s="2" t="s">
        <v>941</v>
      </c>
      <c r="J182" s="2" t="s">
        <v>31</v>
      </c>
      <c r="K182" s="2" t="s">
        <v>31</v>
      </c>
      <c r="L182" s="2" t="s">
        <v>515</v>
      </c>
      <c r="M182" s="2" t="s">
        <v>32</v>
      </c>
      <c r="N182" s="2" t="s">
        <v>648</v>
      </c>
      <c r="O182" s="2" t="s">
        <v>310</v>
      </c>
      <c r="P182" s="2" t="s">
        <v>2134</v>
      </c>
      <c r="Q182" s="2" t="s">
        <v>152</v>
      </c>
      <c r="R182" s="2" t="s">
        <v>594</v>
      </c>
      <c r="S182" s="2" t="s">
        <v>35</v>
      </c>
      <c r="T182" s="149">
        <v>5.681</v>
      </c>
      <c r="U182" s="2" t="s">
        <v>2169</v>
      </c>
      <c r="V182" s="162">
        <v>6.4000000000000003E-3</v>
      </c>
      <c r="W182" s="164">
        <v>3.4819999999999997E-2</v>
      </c>
      <c r="X182" s="4" t="s">
        <v>598</v>
      </c>
      <c r="Y182" s="4" t="s">
        <v>310</v>
      </c>
      <c r="Z182" s="149">
        <v>7868.37</v>
      </c>
      <c r="AA182" s="149">
        <v>1</v>
      </c>
      <c r="AB182" s="149">
        <v>94.53</v>
      </c>
      <c r="AD182" s="149">
        <v>7.4379999999999997</v>
      </c>
      <c r="AG182" s="2" t="s">
        <v>37</v>
      </c>
      <c r="AH182" s="164">
        <v>3.4999999999999997E-5</v>
      </c>
      <c r="AI182" s="164">
        <v>9.1496886388694402E-4</v>
      </c>
      <c r="AJ182" s="164">
        <v>2.3343472222988801E-4</v>
      </c>
    </row>
    <row r="183" spans="1:36">
      <c r="A183" s="2" t="s">
        <v>26</v>
      </c>
      <c r="B183" s="2">
        <v>13711</v>
      </c>
      <c r="C183" s="2" t="s">
        <v>2744</v>
      </c>
      <c r="D183" s="2" t="s">
        <v>2745</v>
      </c>
      <c r="E183" s="4" t="s">
        <v>1531</v>
      </c>
      <c r="F183" s="2" t="s">
        <v>2746</v>
      </c>
      <c r="G183" s="2" t="s">
        <v>2747</v>
      </c>
      <c r="H183" s="2" t="s">
        <v>509</v>
      </c>
      <c r="I183" s="2" t="s">
        <v>941</v>
      </c>
      <c r="J183" s="2" t="s">
        <v>31</v>
      </c>
      <c r="K183" s="2" t="s">
        <v>31</v>
      </c>
      <c r="L183" s="2" t="s">
        <v>515</v>
      </c>
      <c r="M183" s="2" t="s">
        <v>32</v>
      </c>
      <c r="N183" s="2" t="s">
        <v>662</v>
      </c>
      <c r="O183" s="2" t="s">
        <v>310</v>
      </c>
      <c r="P183" s="2" t="s">
        <v>2607</v>
      </c>
      <c r="Q183" s="2" t="s">
        <v>600</v>
      </c>
      <c r="R183" s="2" t="s">
        <v>592</v>
      </c>
      <c r="S183" s="2" t="s">
        <v>35</v>
      </c>
      <c r="T183" s="149">
        <v>3.621</v>
      </c>
      <c r="U183" s="2" t="s">
        <v>2312</v>
      </c>
      <c r="V183" s="162">
        <v>7.0000000000000001E-3</v>
      </c>
      <c r="W183" s="164">
        <v>1.8679999999999999E-2</v>
      </c>
      <c r="X183" s="4" t="s">
        <v>598</v>
      </c>
      <c r="Y183" s="4" t="s">
        <v>310</v>
      </c>
      <c r="Z183" s="149">
        <v>16000</v>
      </c>
      <c r="AA183" s="149">
        <v>1</v>
      </c>
      <c r="AB183" s="149">
        <v>106.21</v>
      </c>
      <c r="AD183" s="149">
        <v>16.994</v>
      </c>
      <c r="AG183" s="2" t="s">
        <v>37</v>
      </c>
      <c r="AH183" s="164">
        <v>1.7799999999999999E-4</v>
      </c>
      <c r="AI183" s="164">
        <v>2.09043792174325E-3</v>
      </c>
      <c r="AJ183" s="164">
        <v>5.3333049337650105E-4</v>
      </c>
    </row>
    <row r="184" spans="1:36">
      <c r="A184" s="2" t="s">
        <v>26</v>
      </c>
      <c r="B184" s="2">
        <v>13711</v>
      </c>
      <c r="C184" s="2" t="s">
        <v>2748</v>
      </c>
      <c r="D184" s="2" t="s">
        <v>2749</v>
      </c>
      <c r="E184" s="4" t="s">
        <v>1531</v>
      </c>
      <c r="F184" s="2" t="s">
        <v>2750</v>
      </c>
      <c r="G184" s="2" t="s">
        <v>2751</v>
      </c>
      <c r="H184" s="2" t="s">
        <v>509</v>
      </c>
      <c r="I184" s="2" t="s">
        <v>941</v>
      </c>
      <c r="J184" s="2" t="s">
        <v>31</v>
      </c>
      <c r="K184" s="2" t="s">
        <v>31</v>
      </c>
      <c r="L184" s="2" t="s">
        <v>515</v>
      </c>
      <c r="M184" s="2" t="s">
        <v>32</v>
      </c>
      <c r="N184" s="2" t="s">
        <v>648</v>
      </c>
      <c r="O184" s="2" t="s">
        <v>310</v>
      </c>
      <c r="P184" s="2" t="s">
        <v>2134</v>
      </c>
      <c r="Q184" s="2" t="s">
        <v>152</v>
      </c>
      <c r="R184" s="2" t="s">
        <v>594</v>
      </c>
      <c r="S184" s="2" t="s">
        <v>35</v>
      </c>
      <c r="T184" s="149">
        <v>3.0409999999999999</v>
      </c>
      <c r="U184" s="2" t="s">
        <v>2155</v>
      </c>
      <c r="V184" s="162">
        <v>4.2000000000000003E-2</v>
      </c>
      <c r="W184" s="164">
        <v>3.619E-2</v>
      </c>
      <c r="X184" s="4" t="s">
        <v>598</v>
      </c>
      <c r="Y184" s="4" t="s">
        <v>310</v>
      </c>
      <c r="Z184" s="149">
        <v>10000</v>
      </c>
      <c r="AA184" s="149">
        <v>1</v>
      </c>
      <c r="AB184" s="149">
        <v>103.82</v>
      </c>
      <c r="AD184" s="149">
        <v>10.382</v>
      </c>
      <c r="AG184" s="2" t="s">
        <v>37</v>
      </c>
      <c r="AH184" s="164">
        <v>1E-4</v>
      </c>
      <c r="AI184" s="164">
        <v>1.27712353495071E-3</v>
      </c>
      <c r="AJ184" s="164">
        <v>3.2583073523178403E-4</v>
      </c>
    </row>
    <row r="185" spans="1:36">
      <c r="A185" s="2" t="s">
        <v>26</v>
      </c>
      <c r="B185" s="2">
        <v>13711</v>
      </c>
      <c r="C185" s="2" t="s">
        <v>2752</v>
      </c>
      <c r="D185" s="2" t="s">
        <v>2753</v>
      </c>
      <c r="E185" s="4" t="s">
        <v>1531</v>
      </c>
      <c r="F185" s="2" t="s">
        <v>2754</v>
      </c>
      <c r="G185" s="2" t="s">
        <v>2755</v>
      </c>
      <c r="H185" s="2" t="s">
        <v>509</v>
      </c>
      <c r="I185" s="2" t="s">
        <v>941</v>
      </c>
      <c r="J185" s="2" t="s">
        <v>31</v>
      </c>
      <c r="K185" s="2" t="s">
        <v>31</v>
      </c>
      <c r="L185" s="2" t="s">
        <v>515</v>
      </c>
      <c r="M185" s="2" t="s">
        <v>32</v>
      </c>
      <c r="N185" s="2" t="s">
        <v>648</v>
      </c>
      <c r="O185" s="2" t="s">
        <v>310</v>
      </c>
      <c r="P185" s="2" t="s">
        <v>2320</v>
      </c>
      <c r="Q185" s="2" t="s">
        <v>356</v>
      </c>
      <c r="R185" s="2" t="s">
        <v>592</v>
      </c>
      <c r="S185" s="2" t="s">
        <v>35</v>
      </c>
      <c r="T185" s="149">
        <v>3.4420000000000002</v>
      </c>
      <c r="U185" s="2" t="s">
        <v>2756</v>
      </c>
      <c r="V185" s="162">
        <v>1.0800000000000001E-2</v>
      </c>
      <c r="W185" s="164">
        <v>3.1019999999999999E-2</v>
      </c>
      <c r="X185" s="4" t="s">
        <v>598</v>
      </c>
      <c r="Y185" s="4" t="s">
        <v>310</v>
      </c>
      <c r="Z185" s="149">
        <v>9822.34</v>
      </c>
      <c r="AA185" s="149">
        <v>1</v>
      </c>
      <c r="AB185" s="149">
        <v>104.57</v>
      </c>
      <c r="AD185" s="149">
        <v>10.271000000000001</v>
      </c>
      <c r="AG185" s="2" t="s">
        <v>37</v>
      </c>
      <c r="AH185" s="164">
        <v>3.6999999999999998E-5</v>
      </c>
      <c r="AI185" s="164">
        <v>1.26349624278543E-3</v>
      </c>
      <c r="AJ185" s="164">
        <v>3.2235402330539701E-4</v>
      </c>
    </row>
    <row r="186" spans="1:36">
      <c r="A186" s="2" t="s">
        <v>26</v>
      </c>
      <c r="B186" s="2">
        <v>13711</v>
      </c>
      <c r="C186" s="2" t="s">
        <v>1924</v>
      </c>
      <c r="D186" s="2" t="s">
        <v>1925</v>
      </c>
      <c r="E186" s="4" t="s">
        <v>1531</v>
      </c>
      <c r="F186" s="2" t="s">
        <v>2757</v>
      </c>
      <c r="G186" s="2" t="s">
        <v>2758</v>
      </c>
      <c r="H186" s="2" t="s">
        <v>509</v>
      </c>
      <c r="I186" s="2" t="s">
        <v>1150</v>
      </c>
      <c r="J186" s="2" t="s">
        <v>31</v>
      </c>
      <c r="K186" s="2" t="s">
        <v>31</v>
      </c>
      <c r="L186" s="2" t="s">
        <v>515</v>
      </c>
      <c r="M186" s="2" t="s">
        <v>32</v>
      </c>
      <c r="N186" s="2" t="s">
        <v>643</v>
      </c>
      <c r="O186" s="2" t="s">
        <v>310</v>
      </c>
      <c r="P186" s="2" t="s">
        <v>2607</v>
      </c>
      <c r="Q186" s="2" t="s">
        <v>600</v>
      </c>
      <c r="R186" s="2" t="s">
        <v>592</v>
      </c>
      <c r="S186" s="2" t="s">
        <v>35</v>
      </c>
      <c r="T186" s="149">
        <v>1.671</v>
      </c>
      <c r="U186" s="2" t="s">
        <v>2155</v>
      </c>
      <c r="V186" s="162">
        <v>2.6100000000000002E-2</v>
      </c>
      <c r="W186" s="164">
        <v>4.3560000000000001E-2</v>
      </c>
      <c r="X186" s="4" t="s">
        <v>598</v>
      </c>
      <c r="Y186" s="4" t="s">
        <v>310</v>
      </c>
      <c r="Z186" s="149">
        <v>82000.12</v>
      </c>
      <c r="AA186" s="149">
        <v>1</v>
      </c>
      <c r="AB186" s="149">
        <v>97.88</v>
      </c>
      <c r="AD186" s="149">
        <v>80.262</v>
      </c>
      <c r="AG186" s="2" t="s">
        <v>37</v>
      </c>
      <c r="AH186" s="164">
        <v>1.6000000000000001E-4</v>
      </c>
      <c r="AI186" s="164">
        <v>9.8732545095956605E-3</v>
      </c>
      <c r="AJ186" s="164">
        <v>2.5189495674873999E-3</v>
      </c>
    </row>
    <row r="187" spans="1:36">
      <c r="A187" s="2" t="s">
        <v>26</v>
      </c>
      <c r="B187" s="2">
        <v>13711</v>
      </c>
      <c r="C187" s="2" t="s">
        <v>2759</v>
      </c>
      <c r="D187" s="2" t="s">
        <v>2760</v>
      </c>
      <c r="E187" s="4" t="s">
        <v>1531</v>
      </c>
      <c r="F187" s="2" t="s">
        <v>2761</v>
      </c>
      <c r="G187" s="2" t="s">
        <v>2762</v>
      </c>
      <c r="H187" s="2" t="s">
        <v>509</v>
      </c>
      <c r="I187" s="2" t="s">
        <v>1150</v>
      </c>
      <c r="J187" s="2" t="s">
        <v>31</v>
      </c>
      <c r="K187" s="2" t="s">
        <v>31</v>
      </c>
      <c r="L187" s="2" t="s">
        <v>515</v>
      </c>
      <c r="M187" s="2" t="s">
        <v>32</v>
      </c>
      <c r="N187" s="2" t="s">
        <v>662</v>
      </c>
      <c r="O187" s="2" t="s">
        <v>310</v>
      </c>
      <c r="P187" s="2" t="s">
        <v>2138</v>
      </c>
      <c r="Q187" s="2" t="s">
        <v>356</v>
      </c>
      <c r="R187" s="2" t="s">
        <v>592</v>
      </c>
      <c r="S187" s="2" t="s">
        <v>35</v>
      </c>
      <c r="T187" s="149">
        <v>1.19</v>
      </c>
      <c r="U187" s="2" t="s">
        <v>2763</v>
      </c>
      <c r="V187" s="162">
        <v>2.7E-2</v>
      </c>
      <c r="W187" s="164">
        <v>4.8189999999999997E-2</v>
      </c>
      <c r="X187" s="4" t="s">
        <v>598</v>
      </c>
      <c r="Y187" s="4" t="s">
        <v>310</v>
      </c>
      <c r="Z187" s="149">
        <v>20182.61</v>
      </c>
      <c r="AA187" s="149">
        <v>1</v>
      </c>
      <c r="AB187" s="149">
        <v>97.87</v>
      </c>
      <c r="AD187" s="149">
        <v>19.753</v>
      </c>
      <c r="AG187" s="2" t="s">
        <v>37</v>
      </c>
      <c r="AH187" s="164">
        <v>1.08E-4</v>
      </c>
      <c r="AI187" s="164">
        <v>2.4298462830939101E-3</v>
      </c>
      <c r="AJ187" s="164">
        <v>6.1992327230212495E-4</v>
      </c>
    </row>
    <row r="188" spans="1:36">
      <c r="A188" s="2" t="s">
        <v>26</v>
      </c>
      <c r="B188" s="2">
        <v>13711</v>
      </c>
      <c r="C188" s="2" t="s">
        <v>2759</v>
      </c>
      <c r="D188" s="2" t="s">
        <v>2760</v>
      </c>
      <c r="E188" s="4" t="s">
        <v>1531</v>
      </c>
      <c r="F188" s="2" t="s">
        <v>2764</v>
      </c>
      <c r="G188" s="2" t="s">
        <v>2765</v>
      </c>
      <c r="H188" s="2" t="s">
        <v>509</v>
      </c>
      <c r="I188" s="2" t="s">
        <v>941</v>
      </c>
      <c r="J188" s="2" t="s">
        <v>31</v>
      </c>
      <c r="K188" s="2" t="s">
        <v>31</v>
      </c>
      <c r="L188" s="2" t="s">
        <v>515</v>
      </c>
      <c r="M188" s="2" t="s">
        <v>32</v>
      </c>
      <c r="N188" s="2" t="s">
        <v>662</v>
      </c>
      <c r="O188" s="2" t="s">
        <v>310</v>
      </c>
      <c r="P188" s="2" t="s">
        <v>2138</v>
      </c>
      <c r="Q188" s="2" t="s">
        <v>356</v>
      </c>
      <c r="R188" s="2" t="s">
        <v>592</v>
      </c>
      <c r="S188" s="2" t="s">
        <v>35</v>
      </c>
      <c r="T188" s="149">
        <v>1.206</v>
      </c>
      <c r="U188" s="2" t="s">
        <v>2763</v>
      </c>
      <c r="V188" s="162">
        <v>1.7999999999999999E-2</v>
      </c>
      <c r="W188" s="164">
        <v>1.737E-2</v>
      </c>
      <c r="X188" s="4" t="s">
        <v>598</v>
      </c>
      <c r="Y188" s="4" t="s">
        <v>310</v>
      </c>
      <c r="Z188" s="149">
        <v>19283.5</v>
      </c>
      <c r="AA188" s="149">
        <v>1</v>
      </c>
      <c r="AB188" s="149">
        <v>112.08</v>
      </c>
      <c r="AD188" s="149">
        <v>21.613</v>
      </c>
      <c r="AG188" s="2" t="s">
        <v>37</v>
      </c>
      <c r="AH188" s="164">
        <v>2.0000000000000002E-5</v>
      </c>
      <c r="AI188" s="164">
        <v>2.6586787726755701E-3</v>
      </c>
      <c r="AJ188" s="164">
        <v>6.7830498423901203E-4</v>
      </c>
    </row>
    <row r="189" spans="1:36">
      <c r="A189" s="2" t="s">
        <v>26</v>
      </c>
      <c r="B189" s="2">
        <v>13711</v>
      </c>
      <c r="C189" s="2" t="s">
        <v>2759</v>
      </c>
      <c r="D189" s="2" t="s">
        <v>2760</v>
      </c>
      <c r="E189" s="4" t="s">
        <v>1531</v>
      </c>
      <c r="F189" s="2" t="s">
        <v>2766</v>
      </c>
      <c r="G189" s="2" t="s">
        <v>2767</v>
      </c>
      <c r="H189" s="2" t="s">
        <v>509</v>
      </c>
      <c r="I189" s="2" t="s">
        <v>941</v>
      </c>
      <c r="J189" s="2" t="s">
        <v>31</v>
      </c>
      <c r="K189" s="2" t="s">
        <v>31</v>
      </c>
      <c r="L189" s="2" t="s">
        <v>515</v>
      </c>
      <c r="M189" s="2" t="s">
        <v>32</v>
      </c>
      <c r="N189" s="2" t="s">
        <v>662</v>
      </c>
      <c r="O189" s="2" t="s">
        <v>310</v>
      </c>
      <c r="P189" s="2" t="s">
        <v>2138</v>
      </c>
      <c r="Q189" s="2" t="s">
        <v>356</v>
      </c>
      <c r="R189" s="2" t="s">
        <v>592</v>
      </c>
      <c r="S189" s="2" t="s">
        <v>35</v>
      </c>
      <c r="T189" s="149">
        <v>3.7509999999999999</v>
      </c>
      <c r="U189" s="2" t="s">
        <v>2768</v>
      </c>
      <c r="V189" s="162">
        <v>2.1999999999999999E-2</v>
      </c>
      <c r="W189" s="164">
        <v>2.4309999999999998E-2</v>
      </c>
      <c r="X189" s="4" t="s">
        <v>598</v>
      </c>
      <c r="Y189" s="4" t="s">
        <v>310</v>
      </c>
      <c r="Z189" s="149">
        <v>4305.55</v>
      </c>
      <c r="AA189" s="149">
        <v>1</v>
      </c>
      <c r="AB189" s="149">
        <v>102.2</v>
      </c>
      <c r="AD189" s="149">
        <v>4.4000000000000004</v>
      </c>
      <c r="AG189" s="2" t="s">
        <v>37</v>
      </c>
      <c r="AH189" s="164">
        <v>1.5E-5</v>
      </c>
      <c r="AI189" s="164">
        <v>5.4129176065276501E-4</v>
      </c>
      <c r="AJ189" s="164">
        <v>1.3809900727826101E-4</v>
      </c>
    </row>
    <row r="190" spans="1:36">
      <c r="A190" s="2" t="s">
        <v>26</v>
      </c>
      <c r="B190" s="2">
        <v>13711</v>
      </c>
      <c r="C190" s="2" t="s">
        <v>2769</v>
      </c>
      <c r="D190" s="2" t="s">
        <v>2770</v>
      </c>
      <c r="E190" s="4" t="s">
        <v>1531</v>
      </c>
      <c r="F190" s="2" t="s">
        <v>2771</v>
      </c>
      <c r="G190" s="2" t="s">
        <v>2772</v>
      </c>
      <c r="H190" s="2" t="s">
        <v>509</v>
      </c>
      <c r="I190" s="2" t="s">
        <v>359</v>
      </c>
      <c r="J190" s="2" t="s">
        <v>31</v>
      </c>
      <c r="K190" s="2" t="s">
        <v>31</v>
      </c>
      <c r="L190" s="2" t="s">
        <v>515</v>
      </c>
      <c r="M190" s="2" t="s">
        <v>32</v>
      </c>
      <c r="N190" s="2" t="s">
        <v>638</v>
      </c>
      <c r="O190" s="2" t="s">
        <v>310</v>
      </c>
      <c r="P190" s="2" t="s">
        <v>2435</v>
      </c>
      <c r="Q190" s="2" t="s">
        <v>600</v>
      </c>
      <c r="R190" s="2" t="s">
        <v>592</v>
      </c>
      <c r="S190" s="2" t="s">
        <v>35</v>
      </c>
      <c r="T190" s="149">
        <v>3.03</v>
      </c>
      <c r="U190" s="2" t="s">
        <v>2773</v>
      </c>
      <c r="V190" s="162">
        <v>5.4800000000000001E-2</v>
      </c>
      <c r="W190" s="164">
        <v>6.1219999999999997E-2</v>
      </c>
      <c r="X190" s="4" t="s">
        <v>598</v>
      </c>
      <c r="Y190" s="4" t="s">
        <v>310</v>
      </c>
      <c r="Z190" s="149">
        <v>60000</v>
      </c>
      <c r="AA190" s="149">
        <v>1</v>
      </c>
      <c r="AB190" s="149">
        <v>102.28</v>
      </c>
      <c r="AD190" s="149">
        <v>61.368000000000002</v>
      </c>
      <c r="AG190" s="2" t="s">
        <v>37</v>
      </c>
      <c r="AH190" s="164">
        <v>2.81E-4</v>
      </c>
      <c r="AI190" s="164">
        <v>7.5490769690671799E-3</v>
      </c>
      <c r="AJ190" s="164">
        <v>1.92598541318668E-3</v>
      </c>
    </row>
    <row r="191" spans="1:36">
      <c r="A191" s="2" t="s">
        <v>26</v>
      </c>
      <c r="B191" s="2">
        <v>13711</v>
      </c>
      <c r="C191" s="2" t="s">
        <v>2774</v>
      </c>
      <c r="D191" s="2" t="s">
        <v>2775</v>
      </c>
      <c r="E191" s="4" t="s">
        <v>1531</v>
      </c>
      <c r="F191" s="2" t="s">
        <v>2776</v>
      </c>
      <c r="G191" s="2" t="s">
        <v>2777</v>
      </c>
      <c r="H191" s="2" t="s">
        <v>509</v>
      </c>
      <c r="I191" s="2" t="s">
        <v>359</v>
      </c>
      <c r="J191" s="2" t="s">
        <v>31</v>
      </c>
      <c r="K191" s="2" t="s">
        <v>31</v>
      </c>
      <c r="L191" s="2" t="s">
        <v>515</v>
      </c>
      <c r="M191" s="2" t="s">
        <v>32</v>
      </c>
      <c r="N191" s="2" t="s">
        <v>638</v>
      </c>
      <c r="O191" s="2" t="s">
        <v>310</v>
      </c>
      <c r="P191" s="2" t="s">
        <v>153</v>
      </c>
      <c r="Q191" s="2" t="s">
        <v>600</v>
      </c>
      <c r="R191" s="2" t="s">
        <v>592</v>
      </c>
      <c r="S191" s="2" t="s">
        <v>35</v>
      </c>
      <c r="T191" s="149">
        <v>3.3</v>
      </c>
      <c r="U191" s="2" t="s">
        <v>2773</v>
      </c>
      <c r="V191" s="162">
        <v>4.6899999999999997E-2</v>
      </c>
      <c r="W191" s="164">
        <v>6.9029999999999994E-2</v>
      </c>
      <c r="X191" s="4" t="s">
        <v>598</v>
      </c>
      <c r="Y191" s="4" t="s">
        <v>310</v>
      </c>
      <c r="Z191" s="149">
        <v>40436.21</v>
      </c>
      <c r="AA191" s="149">
        <v>1</v>
      </c>
      <c r="AB191" s="149">
        <v>98.27</v>
      </c>
      <c r="AD191" s="149">
        <v>39.737000000000002</v>
      </c>
      <c r="AG191" s="2" t="s">
        <v>37</v>
      </c>
      <c r="AH191" s="164">
        <v>2.8E-5</v>
      </c>
      <c r="AI191" s="164">
        <v>4.8881360279169998E-3</v>
      </c>
      <c r="AJ191" s="164">
        <v>1.24710328507933E-3</v>
      </c>
    </row>
    <row r="192" spans="1:36">
      <c r="A192" s="2" t="s">
        <v>26</v>
      </c>
      <c r="B192" s="2">
        <v>13711</v>
      </c>
      <c r="C192" s="2" t="s">
        <v>2778</v>
      </c>
      <c r="D192" s="2" t="s">
        <v>2779</v>
      </c>
      <c r="E192" s="4" t="s">
        <v>1531</v>
      </c>
      <c r="F192" s="2" t="s">
        <v>2780</v>
      </c>
      <c r="G192" s="2" t="s">
        <v>2781</v>
      </c>
      <c r="H192" s="2" t="s">
        <v>509</v>
      </c>
      <c r="I192" s="2" t="s">
        <v>1150</v>
      </c>
      <c r="J192" s="2" t="s">
        <v>31</v>
      </c>
      <c r="K192" s="2" t="s">
        <v>31</v>
      </c>
      <c r="L192" s="2" t="s">
        <v>515</v>
      </c>
      <c r="M192" s="2" t="s">
        <v>32</v>
      </c>
      <c r="N192" s="2" t="s">
        <v>630</v>
      </c>
      <c r="O192" s="2" t="s">
        <v>310</v>
      </c>
      <c r="P192" s="2" t="s">
        <v>355</v>
      </c>
      <c r="Q192" s="2" t="s">
        <v>356</v>
      </c>
      <c r="R192" s="2" t="s">
        <v>592</v>
      </c>
      <c r="S192" s="2" t="s">
        <v>35</v>
      </c>
      <c r="T192" s="149">
        <v>0.65500000000000003</v>
      </c>
      <c r="U192" s="2" t="s">
        <v>2643</v>
      </c>
      <c r="V192" s="162">
        <v>5.45E-2</v>
      </c>
      <c r="W192" s="164">
        <v>4.845E-2</v>
      </c>
      <c r="X192" s="4" t="s">
        <v>598</v>
      </c>
      <c r="Y192" s="4" t="s">
        <v>310</v>
      </c>
      <c r="Z192" s="149">
        <v>10961.01</v>
      </c>
      <c r="AA192" s="149">
        <v>1</v>
      </c>
      <c r="AB192" s="149">
        <v>102.2</v>
      </c>
      <c r="AD192" s="149">
        <v>11.202</v>
      </c>
      <c r="AG192" s="2" t="s">
        <v>37</v>
      </c>
      <c r="AH192" s="164">
        <v>7.1000000000000005E-5</v>
      </c>
      <c r="AI192" s="164">
        <v>1.3780131229303E-3</v>
      </c>
      <c r="AJ192" s="164">
        <v>3.5157055423049098E-4</v>
      </c>
    </row>
    <row r="193" spans="1:36">
      <c r="A193" s="2" t="s">
        <v>26</v>
      </c>
      <c r="B193" s="2">
        <v>13711</v>
      </c>
      <c r="C193" s="2" t="s">
        <v>2782</v>
      </c>
      <c r="D193" s="2" t="s">
        <v>2783</v>
      </c>
      <c r="E193" s="4" t="s">
        <v>503</v>
      </c>
      <c r="F193" s="2" t="s">
        <v>2784</v>
      </c>
      <c r="G193" s="2" t="s">
        <v>2785</v>
      </c>
      <c r="H193" s="2" t="s">
        <v>509</v>
      </c>
      <c r="I193" s="2" t="s">
        <v>359</v>
      </c>
      <c r="J193" s="2" t="s">
        <v>151</v>
      </c>
      <c r="K193" s="2" t="s">
        <v>484</v>
      </c>
      <c r="L193" s="2" t="s">
        <v>515</v>
      </c>
      <c r="M193" s="2" t="s">
        <v>266</v>
      </c>
      <c r="N193" s="2" t="s">
        <v>674</v>
      </c>
      <c r="O193" s="2" t="s">
        <v>310</v>
      </c>
      <c r="P193" s="2" t="s">
        <v>2786</v>
      </c>
      <c r="Q193" s="2" t="s">
        <v>154</v>
      </c>
      <c r="R193" s="2" t="s">
        <v>592</v>
      </c>
      <c r="S193" s="2" t="s">
        <v>160</v>
      </c>
      <c r="T193" s="149">
        <v>6.13</v>
      </c>
      <c r="U193" s="2" t="s">
        <v>2787</v>
      </c>
      <c r="V193" s="162">
        <v>7.3779999999999998E-2</v>
      </c>
      <c r="W193" s="164">
        <v>5.9089999999999997E-2</v>
      </c>
      <c r="X193" s="4" t="s">
        <v>598</v>
      </c>
      <c r="Y193" s="4" t="s">
        <v>310</v>
      </c>
      <c r="Z193" s="149">
        <v>5000</v>
      </c>
      <c r="AA193" s="149">
        <v>3.681</v>
      </c>
      <c r="AB193" s="149">
        <v>110.917</v>
      </c>
      <c r="AD193" s="149">
        <v>20.927</v>
      </c>
      <c r="AG193" s="2" t="s">
        <v>37</v>
      </c>
      <c r="AH193" s="164">
        <v>7.9999999999999996E-6</v>
      </c>
      <c r="AI193" s="164">
        <v>2.5743309640684502E-3</v>
      </c>
      <c r="AJ193" s="164">
        <v>6.5678544619784203E-4</v>
      </c>
    </row>
    <row r="194" spans="1:36">
      <c r="A194" s="2" t="s">
        <v>26</v>
      </c>
      <c r="B194" s="2">
        <v>13711</v>
      </c>
      <c r="C194" s="2" t="s">
        <v>2788</v>
      </c>
      <c r="D194" s="2" t="s">
        <v>2789</v>
      </c>
      <c r="E194" s="4" t="s">
        <v>503</v>
      </c>
      <c r="F194" s="2" t="s">
        <v>2790</v>
      </c>
      <c r="G194" s="2" t="s">
        <v>2791</v>
      </c>
      <c r="H194" s="2" t="s">
        <v>509</v>
      </c>
      <c r="I194" s="2" t="s">
        <v>359</v>
      </c>
      <c r="J194" s="2" t="s">
        <v>151</v>
      </c>
      <c r="K194" s="2" t="s">
        <v>484</v>
      </c>
      <c r="L194" s="2" t="s">
        <v>515</v>
      </c>
      <c r="M194" s="2" t="s">
        <v>152</v>
      </c>
      <c r="N194" s="2" t="s">
        <v>753</v>
      </c>
      <c r="O194" s="2" t="s">
        <v>310</v>
      </c>
      <c r="P194" s="2" t="s">
        <v>2792</v>
      </c>
      <c r="Q194" s="2" t="s">
        <v>154</v>
      </c>
      <c r="R194" s="2" t="s">
        <v>592</v>
      </c>
      <c r="S194" s="2" t="s">
        <v>155</v>
      </c>
      <c r="T194" s="149">
        <v>1.28</v>
      </c>
      <c r="U194" s="2" t="s">
        <v>2793</v>
      </c>
      <c r="V194" s="162">
        <v>4.2500000000000003E-2</v>
      </c>
      <c r="W194" s="164">
        <v>7.8850000000000003E-2</v>
      </c>
      <c r="X194" s="4" t="s">
        <v>598</v>
      </c>
      <c r="Y194" s="4" t="s">
        <v>310</v>
      </c>
      <c r="Z194" s="149">
        <v>5000</v>
      </c>
      <c r="AA194" s="149">
        <v>3.9790000000000001</v>
      </c>
      <c r="AB194" s="149">
        <v>94.738</v>
      </c>
      <c r="AD194" s="149">
        <v>19.297000000000001</v>
      </c>
      <c r="AG194" s="2" t="s">
        <v>37</v>
      </c>
      <c r="AH194" s="164">
        <v>0</v>
      </c>
      <c r="AI194" s="164">
        <v>2.3738410158549998E-3</v>
      </c>
      <c r="AJ194" s="164">
        <v>6.0563472706596795E-4</v>
      </c>
    </row>
    <row r="195" spans="1:36">
      <c r="A195" s="2" t="s">
        <v>26</v>
      </c>
      <c r="B195" s="2">
        <v>13711</v>
      </c>
      <c r="C195" s="2" t="s">
        <v>2794</v>
      </c>
      <c r="D195" s="2" t="s">
        <v>2795</v>
      </c>
      <c r="E195" s="4" t="s">
        <v>503</v>
      </c>
      <c r="F195" s="2" t="s">
        <v>2796</v>
      </c>
      <c r="G195" s="2" t="s">
        <v>2797</v>
      </c>
      <c r="H195" s="2" t="s">
        <v>509</v>
      </c>
      <c r="I195" s="2" t="s">
        <v>359</v>
      </c>
      <c r="J195" s="2" t="s">
        <v>151</v>
      </c>
      <c r="K195" s="2" t="s">
        <v>178</v>
      </c>
      <c r="L195" s="2" t="s">
        <v>515</v>
      </c>
      <c r="M195" s="2" t="s">
        <v>152</v>
      </c>
      <c r="N195" s="2" t="s">
        <v>734</v>
      </c>
      <c r="O195" s="2" t="s">
        <v>310</v>
      </c>
      <c r="P195" s="2" t="s">
        <v>153</v>
      </c>
      <c r="Q195" s="2" t="s">
        <v>617</v>
      </c>
      <c r="R195" s="2" t="s">
        <v>592</v>
      </c>
      <c r="S195" s="2" t="s">
        <v>160</v>
      </c>
      <c r="T195" s="149">
        <v>3.63</v>
      </c>
      <c r="U195" s="2" t="s">
        <v>2147</v>
      </c>
      <c r="V195" s="162">
        <v>4.5999999999999999E-2</v>
      </c>
      <c r="W195" s="164">
        <v>4.786E-2</v>
      </c>
      <c r="X195" s="4" t="s">
        <v>598</v>
      </c>
      <c r="Y195" s="4" t="s">
        <v>310</v>
      </c>
      <c r="Z195" s="149">
        <v>2000</v>
      </c>
      <c r="AA195" s="149">
        <v>3.681</v>
      </c>
      <c r="AB195" s="149">
        <v>100.014</v>
      </c>
      <c r="AD195" s="149">
        <v>7.4909999999999997</v>
      </c>
      <c r="AG195" s="2" t="s">
        <v>37</v>
      </c>
      <c r="AH195" s="164">
        <v>9.9999999999999995E-7</v>
      </c>
      <c r="AI195" s="164">
        <v>9.2148805950666504E-4</v>
      </c>
      <c r="AJ195" s="164">
        <v>2.35097955459691E-4</v>
      </c>
    </row>
    <row r="196" spans="1:36">
      <c r="A196" s="2" t="s">
        <v>26</v>
      </c>
      <c r="B196" s="2">
        <v>13711</v>
      </c>
      <c r="C196" s="2" t="s">
        <v>2798</v>
      </c>
      <c r="D196" s="2" t="s">
        <v>2799</v>
      </c>
      <c r="E196" s="4" t="s">
        <v>503</v>
      </c>
      <c r="F196" s="2" t="s">
        <v>2800</v>
      </c>
      <c r="G196" s="2" t="s">
        <v>2801</v>
      </c>
      <c r="H196" s="2" t="s">
        <v>509</v>
      </c>
      <c r="I196" s="2" t="s">
        <v>359</v>
      </c>
      <c r="J196" s="2" t="s">
        <v>151</v>
      </c>
      <c r="K196" s="2" t="s">
        <v>178</v>
      </c>
      <c r="L196" s="2" t="s">
        <v>515</v>
      </c>
      <c r="M196" s="2" t="s">
        <v>152</v>
      </c>
      <c r="N196" s="2" t="s">
        <v>2802</v>
      </c>
      <c r="O196" s="2" t="s">
        <v>310</v>
      </c>
      <c r="P196" s="2" t="s">
        <v>2803</v>
      </c>
      <c r="Q196" s="2" t="s">
        <v>154</v>
      </c>
      <c r="R196" s="2" t="s">
        <v>592</v>
      </c>
      <c r="S196" s="2" t="s">
        <v>160</v>
      </c>
      <c r="T196" s="149">
        <v>5.39</v>
      </c>
      <c r="U196" s="2" t="s">
        <v>2804</v>
      </c>
      <c r="V196" s="162">
        <v>6.6500000000000004E-2</v>
      </c>
      <c r="W196" s="164">
        <v>7.1709999999999996E-2</v>
      </c>
      <c r="X196" s="4" t="s">
        <v>598</v>
      </c>
      <c r="Y196" s="4" t="s">
        <v>310</v>
      </c>
      <c r="Z196" s="149">
        <v>5000</v>
      </c>
      <c r="AA196" s="149">
        <v>3.681</v>
      </c>
      <c r="AB196" s="149">
        <v>98.242999999999995</v>
      </c>
      <c r="AD196" s="149">
        <v>18.289000000000001</v>
      </c>
      <c r="AG196" s="2" t="s">
        <v>37</v>
      </c>
      <c r="AH196" s="164">
        <v>6.9999999999999999E-6</v>
      </c>
      <c r="AI196" s="164">
        <v>2.2497908563489902E-3</v>
      </c>
      <c r="AJ196" s="164">
        <v>5.7398598395591105E-4</v>
      </c>
    </row>
    <row r="197" spans="1:36">
      <c r="A197" s="2" t="s">
        <v>26</v>
      </c>
      <c r="B197" s="2">
        <v>13711</v>
      </c>
      <c r="C197" s="2" t="s">
        <v>2805</v>
      </c>
      <c r="D197" s="2" t="s">
        <v>2806</v>
      </c>
      <c r="E197" s="4" t="s">
        <v>503</v>
      </c>
      <c r="F197" s="2" t="s">
        <v>2807</v>
      </c>
      <c r="G197" s="2" t="s">
        <v>2808</v>
      </c>
      <c r="H197" s="2" t="s">
        <v>509</v>
      </c>
      <c r="I197" s="2" t="s">
        <v>359</v>
      </c>
      <c r="J197" s="2" t="s">
        <v>151</v>
      </c>
      <c r="K197" s="2" t="s">
        <v>178</v>
      </c>
      <c r="L197" s="2" t="s">
        <v>515</v>
      </c>
      <c r="M197" s="2" t="s">
        <v>152</v>
      </c>
      <c r="N197" s="2" t="s">
        <v>734</v>
      </c>
      <c r="O197" s="2" t="s">
        <v>310</v>
      </c>
      <c r="P197" s="2" t="s">
        <v>2320</v>
      </c>
      <c r="Q197" s="2" t="s">
        <v>617</v>
      </c>
      <c r="R197" s="2" t="s">
        <v>592</v>
      </c>
      <c r="S197" s="2" t="s">
        <v>160</v>
      </c>
      <c r="T197" s="149">
        <v>0.93</v>
      </c>
      <c r="U197" s="2" t="s">
        <v>2809</v>
      </c>
      <c r="V197" s="162">
        <v>3.3500000000000002E-2</v>
      </c>
      <c r="W197" s="164">
        <v>5.3039999999999997E-2</v>
      </c>
      <c r="X197" s="4" t="s">
        <v>598</v>
      </c>
      <c r="Y197" s="4" t="s">
        <v>310</v>
      </c>
      <c r="Z197" s="149">
        <v>5000</v>
      </c>
      <c r="AA197" s="149">
        <v>3.681</v>
      </c>
      <c r="AB197" s="149">
        <v>98.164000000000001</v>
      </c>
      <c r="AD197" s="149">
        <v>18.077000000000002</v>
      </c>
      <c r="AG197" s="2" t="s">
        <v>37</v>
      </c>
      <c r="AH197" s="164">
        <v>0</v>
      </c>
      <c r="AI197" s="164">
        <v>2.2237548138648502E-3</v>
      </c>
      <c r="AJ197" s="164">
        <v>5.6734344497438405E-4</v>
      </c>
    </row>
    <row r="198" spans="1:36">
      <c r="A198" s="2" t="s">
        <v>26</v>
      </c>
      <c r="B198" s="2">
        <v>13711</v>
      </c>
      <c r="C198" s="2" t="s">
        <v>2810</v>
      </c>
      <c r="D198" s="2" t="s">
        <v>2811</v>
      </c>
      <c r="E198" s="4" t="s">
        <v>503</v>
      </c>
      <c r="F198" s="2" t="s">
        <v>2812</v>
      </c>
      <c r="G198" s="2" t="s">
        <v>2813</v>
      </c>
      <c r="H198" s="2" t="s">
        <v>509</v>
      </c>
      <c r="I198" s="2" t="s">
        <v>359</v>
      </c>
      <c r="J198" s="2" t="s">
        <v>151</v>
      </c>
      <c r="K198" s="2" t="s">
        <v>178</v>
      </c>
      <c r="L198" s="2" t="s">
        <v>515</v>
      </c>
      <c r="M198" s="2" t="s">
        <v>152</v>
      </c>
      <c r="N198" s="2" t="s">
        <v>700</v>
      </c>
      <c r="O198" s="2" t="s">
        <v>310</v>
      </c>
      <c r="P198" s="2" t="s">
        <v>153</v>
      </c>
      <c r="Q198" s="2" t="s">
        <v>154</v>
      </c>
      <c r="R198" s="2" t="s">
        <v>592</v>
      </c>
      <c r="S198" s="2" t="s">
        <v>160</v>
      </c>
      <c r="T198" s="149">
        <v>3.27</v>
      </c>
      <c r="U198" s="2" t="s">
        <v>2814</v>
      </c>
      <c r="V198" s="162">
        <v>4.5499999999999999E-2</v>
      </c>
      <c r="W198" s="164">
        <v>4.709E-2</v>
      </c>
      <c r="X198" s="4" t="s">
        <v>598</v>
      </c>
      <c r="Y198" s="4" t="s">
        <v>310</v>
      </c>
      <c r="Z198" s="149">
        <v>3000</v>
      </c>
      <c r="AA198" s="149">
        <v>3.681</v>
      </c>
      <c r="AB198" s="149">
        <v>99.966999999999999</v>
      </c>
      <c r="AD198" s="149">
        <v>11.039</v>
      </c>
      <c r="AG198" s="2" t="s">
        <v>37</v>
      </c>
      <c r="AH198" s="164">
        <v>0</v>
      </c>
      <c r="AI198" s="164">
        <v>1.35798700786418E-3</v>
      </c>
      <c r="AJ198" s="164">
        <v>3.4646131959714497E-4</v>
      </c>
    </row>
    <row r="199" spans="1:36">
      <c r="A199" s="2" t="s">
        <v>26</v>
      </c>
      <c r="B199" s="2">
        <v>13711</v>
      </c>
      <c r="C199" s="2" t="s">
        <v>2815</v>
      </c>
      <c r="D199" s="2" t="s">
        <v>2816</v>
      </c>
      <c r="E199" s="4" t="s">
        <v>503</v>
      </c>
      <c r="F199" s="2" t="s">
        <v>2817</v>
      </c>
      <c r="G199" s="2" t="s">
        <v>2818</v>
      </c>
      <c r="H199" s="2" t="s">
        <v>509</v>
      </c>
      <c r="I199" s="2" t="s">
        <v>359</v>
      </c>
      <c r="J199" s="2" t="s">
        <v>151</v>
      </c>
      <c r="L199" s="2" t="s">
        <v>515</v>
      </c>
      <c r="M199" s="2" t="s">
        <v>152</v>
      </c>
      <c r="N199" s="2" t="s">
        <v>722</v>
      </c>
      <c r="O199" s="2" t="s">
        <v>310</v>
      </c>
      <c r="P199" s="2" t="s">
        <v>2803</v>
      </c>
      <c r="Q199" s="2" t="s">
        <v>154</v>
      </c>
      <c r="R199" s="2" t="s">
        <v>592</v>
      </c>
      <c r="S199" s="2" t="s">
        <v>160</v>
      </c>
      <c r="T199" s="149">
        <v>4.1100000000000003</v>
      </c>
      <c r="U199" s="2" t="s">
        <v>2631</v>
      </c>
      <c r="V199" s="162">
        <v>6.9000000000000006E-2</v>
      </c>
      <c r="W199" s="164">
        <v>6.7949999999999997E-2</v>
      </c>
      <c r="X199" s="4" t="s">
        <v>598</v>
      </c>
      <c r="Y199" s="4" t="s">
        <v>310</v>
      </c>
      <c r="Z199" s="149">
        <v>25000</v>
      </c>
      <c r="AA199" s="149">
        <v>3.681</v>
      </c>
      <c r="AB199" s="149">
        <v>101.026</v>
      </c>
      <c r="AD199" s="149">
        <v>93.128</v>
      </c>
      <c r="AG199" s="2" t="s">
        <v>37</v>
      </c>
      <c r="AH199" s="164">
        <v>3.8000000000000002E-5</v>
      </c>
      <c r="AI199" s="164">
        <v>1.1455967820659401E-2</v>
      </c>
      <c r="AJ199" s="164">
        <v>2.9227449934521501E-3</v>
      </c>
    </row>
    <row r="200" spans="1:36">
      <c r="A200" s="2" t="s">
        <v>26</v>
      </c>
      <c r="B200" s="2">
        <v>13711</v>
      </c>
      <c r="C200" s="2" t="s">
        <v>2819</v>
      </c>
      <c r="D200" s="2" t="s">
        <v>2820</v>
      </c>
      <c r="E200" s="4" t="s">
        <v>503</v>
      </c>
      <c r="F200" s="2" t="s">
        <v>2821</v>
      </c>
      <c r="G200" s="2" t="s">
        <v>2822</v>
      </c>
      <c r="H200" s="2" t="s">
        <v>509</v>
      </c>
      <c r="I200" s="2" t="s">
        <v>359</v>
      </c>
      <c r="J200" s="2" t="s">
        <v>151</v>
      </c>
      <c r="K200" s="2" t="s">
        <v>429</v>
      </c>
      <c r="L200" s="2" t="s">
        <v>515</v>
      </c>
      <c r="M200" s="2" t="s">
        <v>152</v>
      </c>
      <c r="N200" s="2" t="s">
        <v>719</v>
      </c>
      <c r="O200" s="2" t="s">
        <v>310</v>
      </c>
      <c r="P200" s="2" t="s">
        <v>2786</v>
      </c>
      <c r="Q200" s="2" t="s">
        <v>154</v>
      </c>
      <c r="R200" s="2" t="s">
        <v>592</v>
      </c>
      <c r="S200" s="2" t="s">
        <v>160</v>
      </c>
      <c r="T200" s="149">
        <v>4.09</v>
      </c>
      <c r="U200" s="2" t="s">
        <v>2823</v>
      </c>
      <c r="V200" s="162">
        <v>4.3749999999999997E-2</v>
      </c>
      <c r="W200" s="164">
        <v>5.9450000000000003E-2</v>
      </c>
      <c r="X200" s="4" t="s">
        <v>598</v>
      </c>
      <c r="Y200" s="4" t="s">
        <v>310</v>
      </c>
      <c r="Z200" s="149">
        <v>5000</v>
      </c>
      <c r="AA200" s="149">
        <v>3.681</v>
      </c>
      <c r="AB200" s="149">
        <v>94.207999999999998</v>
      </c>
      <c r="AD200" s="149">
        <v>17.574000000000002</v>
      </c>
      <c r="AG200" s="2" t="s">
        <v>37</v>
      </c>
      <c r="AH200" s="164">
        <v>9.9999999999999995E-7</v>
      </c>
      <c r="AI200" s="164">
        <v>2.1618148738143201E-3</v>
      </c>
      <c r="AJ200" s="164">
        <v>5.5154079499216801E-4</v>
      </c>
    </row>
    <row r="201" spans="1:36">
      <c r="A201" s="2" t="s">
        <v>26</v>
      </c>
      <c r="B201" s="2">
        <v>13711</v>
      </c>
      <c r="C201" s="2" t="s">
        <v>2824</v>
      </c>
      <c r="D201" s="2" t="s">
        <v>2825</v>
      </c>
      <c r="E201" s="4" t="s">
        <v>503</v>
      </c>
      <c r="F201" s="2" t="s">
        <v>2826</v>
      </c>
      <c r="G201" s="2" t="s">
        <v>2827</v>
      </c>
      <c r="H201" s="2" t="s">
        <v>509</v>
      </c>
      <c r="I201" s="2" t="s">
        <v>359</v>
      </c>
      <c r="J201" s="2" t="s">
        <v>151</v>
      </c>
      <c r="K201" s="2" t="s">
        <v>178</v>
      </c>
      <c r="L201" s="2" t="s">
        <v>515</v>
      </c>
      <c r="M201" s="2" t="s">
        <v>266</v>
      </c>
      <c r="N201" s="2" t="s">
        <v>1944</v>
      </c>
      <c r="O201" s="2" t="s">
        <v>310</v>
      </c>
      <c r="P201" s="2" t="s">
        <v>2828</v>
      </c>
      <c r="Q201" s="2" t="s">
        <v>617</v>
      </c>
      <c r="R201" s="2" t="s">
        <v>592</v>
      </c>
      <c r="S201" s="2" t="s">
        <v>160</v>
      </c>
      <c r="T201" s="149">
        <v>3.71</v>
      </c>
      <c r="U201" s="2" t="s">
        <v>2829</v>
      </c>
      <c r="V201" s="162">
        <v>5.1999999999999998E-2</v>
      </c>
      <c r="W201" s="164">
        <v>5.2170000000000001E-2</v>
      </c>
      <c r="X201" s="4" t="s">
        <v>598</v>
      </c>
      <c r="Y201" s="4" t="s">
        <v>310</v>
      </c>
      <c r="Z201" s="149">
        <v>5000</v>
      </c>
      <c r="AA201" s="149">
        <v>3.681</v>
      </c>
      <c r="AB201" s="149">
        <v>100.613</v>
      </c>
      <c r="AD201" s="149">
        <v>18.744</v>
      </c>
      <c r="AG201" s="2" t="s">
        <v>37</v>
      </c>
      <c r="AH201" s="164">
        <v>1.0000000000000001E-5</v>
      </c>
      <c r="AI201" s="164">
        <v>2.30573511583456E-3</v>
      </c>
      <c r="AJ201" s="164">
        <v>5.8825896436957403E-4</v>
      </c>
    </row>
    <row r="202" spans="1:36">
      <c r="A202" s="2" t="s">
        <v>26</v>
      </c>
      <c r="B202" s="2">
        <v>13711</v>
      </c>
      <c r="C202" s="2" t="s">
        <v>2824</v>
      </c>
      <c r="D202" s="2" t="s">
        <v>2825</v>
      </c>
      <c r="E202" s="4" t="s">
        <v>503</v>
      </c>
      <c r="F202" s="2" t="s">
        <v>2830</v>
      </c>
      <c r="G202" s="2" t="s">
        <v>2831</v>
      </c>
      <c r="H202" s="2" t="s">
        <v>509</v>
      </c>
      <c r="I202" s="2" t="s">
        <v>359</v>
      </c>
      <c r="J202" s="2" t="s">
        <v>151</v>
      </c>
      <c r="K202" s="2" t="s">
        <v>178</v>
      </c>
      <c r="L202" s="2" t="s">
        <v>515</v>
      </c>
      <c r="M202" s="2" t="s">
        <v>266</v>
      </c>
      <c r="N202" s="2" t="s">
        <v>1944</v>
      </c>
      <c r="O202" s="2" t="s">
        <v>310</v>
      </c>
      <c r="P202" s="2" t="s">
        <v>2828</v>
      </c>
      <c r="Q202" s="2" t="s">
        <v>617</v>
      </c>
      <c r="R202" s="2" t="s">
        <v>592</v>
      </c>
      <c r="S202" s="2" t="s">
        <v>160</v>
      </c>
      <c r="T202" s="149">
        <v>7.08</v>
      </c>
      <c r="U202" s="2" t="s">
        <v>2832</v>
      </c>
      <c r="V202" s="162">
        <v>5.45E-2</v>
      </c>
      <c r="W202" s="164">
        <v>5.5280000000000003E-2</v>
      </c>
      <c r="X202" s="4" t="s">
        <v>598</v>
      </c>
      <c r="Y202" s="4" t="s">
        <v>310</v>
      </c>
      <c r="Z202" s="149">
        <v>5000</v>
      </c>
      <c r="AA202" s="149">
        <v>3.681</v>
      </c>
      <c r="AB202" s="149">
        <v>100.504</v>
      </c>
      <c r="AD202" s="149">
        <v>18.734999999999999</v>
      </c>
      <c r="AG202" s="2" t="s">
        <v>37</v>
      </c>
      <c r="AH202" s="164">
        <v>5.0000000000000004E-6</v>
      </c>
      <c r="AI202" s="164">
        <v>2.3046037203614399E-3</v>
      </c>
      <c r="AJ202" s="164">
        <v>5.8797031303024999E-4</v>
      </c>
    </row>
    <row r="203" spans="1:36">
      <c r="A203" s="2" t="s">
        <v>26</v>
      </c>
      <c r="B203" s="2">
        <v>13711</v>
      </c>
      <c r="C203" s="2" t="s">
        <v>2833</v>
      </c>
      <c r="D203" s="2" t="s">
        <v>2834</v>
      </c>
      <c r="E203" s="4" t="s">
        <v>503</v>
      </c>
      <c r="F203" s="2" t="s">
        <v>2835</v>
      </c>
      <c r="G203" s="2" t="s">
        <v>2836</v>
      </c>
      <c r="H203" s="2" t="s">
        <v>509</v>
      </c>
      <c r="I203" s="2" t="s">
        <v>359</v>
      </c>
      <c r="J203" s="2" t="s">
        <v>151</v>
      </c>
      <c r="K203" s="2" t="s">
        <v>472</v>
      </c>
      <c r="L203" s="2" t="s">
        <v>515</v>
      </c>
      <c r="M203" s="2" t="s">
        <v>152</v>
      </c>
      <c r="N203" s="2" t="s">
        <v>742</v>
      </c>
      <c r="O203" s="2" t="s">
        <v>310</v>
      </c>
      <c r="P203" s="2" t="s">
        <v>2828</v>
      </c>
      <c r="Q203" s="2" t="s">
        <v>617</v>
      </c>
      <c r="R203" s="2" t="s">
        <v>592</v>
      </c>
      <c r="S203" s="2" t="s">
        <v>160</v>
      </c>
      <c r="T203" s="149">
        <v>3.5</v>
      </c>
      <c r="U203" s="2" t="s">
        <v>2837</v>
      </c>
      <c r="V203" s="162">
        <v>5.7000000000000002E-2</v>
      </c>
      <c r="W203" s="164">
        <v>5.4109999999999998E-2</v>
      </c>
      <c r="X203" s="4" t="s">
        <v>598</v>
      </c>
      <c r="Y203" s="4" t="s">
        <v>310</v>
      </c>
      <c r="Z203" s="149">
        <v>5000</v>
      </c>
      <c r="AA203" s="149">
        <v>3.681</v>
      </c>
      <c r="AB203" s="149">
        <v>101.52500000000001</v>
      </c>
      <c r="AD203" s="149">
        <v>19.056000000000001</v>
      </c>
      <c r="AG203" s="2" t="s">
        <v>37</v>
      </c>
      <c r="AH203" s="164">
        <v>5.0000000000000004E-6</v>
      </c>
      <c r="AI203" s="164">
        <v>2.3441121806926698E-3</v>
      </c>
      <c r="AJ203" s="164">
        <v>5.9805005107070304E-4</v>
      </c>
    </row>
    <row r="204" spans="1:36">
      <c r="A204" s="2" t="s">
        <v>26</v>
      </c>
      <c r="B204" s="2">
        <v>13711</v>
      </c>
      <c r="C204" s="2" t="s">
        <v>2833</v>
      </c>
      <c r="D204" s="2" t="s">
        <v>2834</v>
      </c>
      <c r="E204" s="4" t="s">
        <v>503</v>
      </c>
      <c r="F204" s="2" t="s">
        <v>2838</v>
      </c>
      <c r="G204" s="2" t="s">
        <v>2839</v>
      </c>
      <c r="H204" s="2" t="s">
        <v>509</v>
      </c>
      <c r="I204" s="2" t="s">
        <v>359</v>
      </c>
      <c r="J204" s="2" t="s">
        <v>151</v>
      </c>
      <c r="K204" s="2" t="s">
        <v>178</v>
      </c>
      <c r="L204" s="2" t="s">
        <v>515</v>
      </c>
      <c r="M204" s="2" t="s">
        <v>152</v>
      </c>
      <c r="N204" s="2" t="s">
        <v>742</v>
      </c>
      <c r="O204" s="2" t="s">
        <v>310</v>
      </c>
      <c r="P204" s="2" t="s">
        <v>2828</v>
      </c>
      <c r="Q204" s="2" t="s">
        <v>617</v>
      </c>
      <c r="R204" s="2" t="s">
        <v>592</v>
      </c>
      <c r="S204" s="2" t="s">
        <v>160</v>
      </c>
      <c r="T204" s="149">
        <v>3.5</v>
      </c>
      <c r="U204" s="2" t="s">
        <v>2837</v>
      </c>
      <c r="V204" s="162">
        <v>5.7000000000000002E-2</v>
      </c>
      <c r="W204" s="164">
        <v>5.3659999999999999E-2</v>
      </c>
      <c r="X204" s="4" t="s">
        <v>598</v>
      </c>
      <c r="Y204" s="4" t="s">
        <v>310</v>
      </c>
      <c r="Z204" s="149">
        <v>5000</v>
      </c>
      <c r="AA204" s="149">
        <v>3.681</v>
      </c>
      <c r="AB204" s="149">
        <v>101.54600000000001</v>
      </c>
      <c r="AD204" s="149">
        <v>19.059999999999999</v>
      </c>
      <c r="AG204" s="2" t="s">
        <v>37</v>
      </c>
      <c r="AH204" s="164">
        <v>5.0000000000000004E-6</v>
      </c>
      <c r="AI204" s="164">
        <v>2.3445876330447E-3</v>
      </c>
      <c r="AJ204" s="164">
        <v>5.9817135256205398E-4</v>
      </c>
    </row>
    <row r="205" spans="1:36">
      <c r="A205" s="2" t="s">
        <v>26</v>
      </c>
      <c r="B205" s="2">
        <v>13711</v>
      </c>
      <c r="C205" s="2" t="s">
        <v>2080</v>
      </c>
      <c r="D205" s="2" t="s">
        <v>2081</v>
      </c>
      <c r="E205" s="4" t="s">
        <v>503</v>
      </c>
      <c r="F205" s="2" t="s">
        <v>2840</v>
      </c>
      <c r="G205" s="2" t="s">
        <v>2841</v>
      </c>
      <c r="H205" s="2" t="s">
        <v>509</v>
      </c>
      <c r="I205" s="2" t="s">
        <v>359</v>
      </c>
      <c r="J205" s="2" t="s">
        <v>151</v>
      </c>
      <c r="K205" s="2" t="s">
        <v>444</v>
      </c>
      <c r="L205" s="2" t="s">
        <v>515</v>
      </c>
      <c r="M205" s="2" t="s">
        <v>551</v>
      </c>
      <c r="N205" s="2" t="s">
        <v>753</v>
      </c>
      <c r="O205" s="2" t="s">
        <v>310</v>
      </c>
      <c r="P205" s="2" t="s">
        <v>2161</v>
      </c>
      <c r="Q205" s="2" t="s">
        <v>154</v>
      </c>
      <c r="R205" s="2" t="s">
        <v>592</v>
      </c>
      <c r="S205" s="2" t="s">
        <v>155</v>
      </c>
      <c r="T205" s="149">
        <v>3.58</v>
      </c>
      <c r="U205" s="2" t="s">
        <v>2842</v>
      </c>
      <c r="V205" s="162">
        <v>1.25E-3</v>
      </c>
      <c r="W205" s="164">
        <v>4.5990000000000003E-2</v>
      </c>
      <c r="X205" s="4" t="s">
        <v>598</v>
      </c>
      <c r="Y205" s="4" t="s">
        <v>310</v>
      </c>
      <c r="Z205" s="149">
        <v>3000</v>
      </c>
      <c r="AA205" s="149">
        <v>3.9790000000000001</v>
      </c>
      <c r="AB205" s="149">
        <v>84.85</v>
      </c>
      <c r="AD205" s="149">
        <v>10.132</v>
      </c>
      <c r="AG205" s="2" t="s">
        <v>37</v>
      </c>
      <c r="AH205" s="164">
        <v>3.0000000000000001E-6</v>
      </c>
      <c r="AI205" s="164">
        <v>1.2463776922416001E-3</v>
      </c>
      <c r="AJ205" s="164">
        <v>3.1798659152831703E-4</v>
      </c>
    </row>
    <row r="206" spans="1:36">
      <c r="A206" s="2" t="s">
        <v>26</v>
      </c>
      <c r="B206" s="2">
        <v>13711</v>
      </c>
      <c r="C206" s="2" t="s">
        <v>1695</v>
      </c>
      <c r="D206" s="2" t="s">
        <v>1696</v>
      </c>
      <c r="E206" s="4" t="s">
        <v>1531</v>
      </c>
      <c r="F206" s="2" t="s">
        <v>2843</v>
      </c>
      <c r="G206" s="2" t="s">
        <v>2844</v>
      </c>
      <c r="H206" s="2" t="s">
        <v>509</v>
      </c>
      <c r="I206" s="2" t="s">
        <v>359</v>
      </c>
      <c r="J206" s="2" t="s">
        <v>31</v>
      </c>
      <c r="K206" s="2" t="s">
        <v>31</v>
      </c>
      <c r="L206" s="2" t="s">
        <v>515</v>
      </c>
      <c r="M206" s="2" t="s">
        <v>152</v>
      </c>
      <c r="N206" s="2" t="s">
        <v>721</v>
      </c>
      <c r="O206" s="2" t="s">
        <v>310</v>
      </c>
      <c r="P206" s="2" t="s">
        <v>2213</v>
      </c>
      <c r="Q206" s="2" t="s">
        <v>154</v>
      </c>
      <c r="R206" s="2" t="s">
        <v>592</v>
      </c>
      <c r="S206" s="2" t="s">
        <v>160</v>
      </c>
      <c r="T206" s="149">
        <v>3.34</v>
      </c>
      <c r="U206" s="2" t="s">
        <v>2845</v>
      </c>
      <c r="V206" s="162">
        <v>5.3749999999999999E-2</v>
      </c>
      <c r="W206" s="164">
        <v>6.1490000000000003E-2</v>
      </c>
      <c r="X206" s="4" t="s">
        <v>598</v>
      </c>
      <c r="Y206" s="4" t="s">
        <v>310</v>
      </c>
      <c r="Z206" s="149">
        <v>5000</v>
      </c>
      <c r="AA206" s="149">
        <v>3.681</v>
      </c>
      <c r="AB206" s="149">
        <v>97.790999999999997</v>
      </c>
      <c r="AD206" s="149">
        <v>18.173999999999999</v>
      </c>
      <c r="AG206" s="2" t="s">
        <v>37</v>
      </c>
      <c r="AH206" s="164">
        <v>6.0000000000000002E-6</v>
      </c>
      <c r="AI206" s="164">
        <v>2.2356801097584301E-3</v>
      </c>
      <c r="AJ206" s="164">
        <v>5.7038592898045297E-4</v>
      </c>
    </row>
    <row r="207" spans="1:36">
      <c r="A207" s="2" t="s">
        <v>26</v>
      </c>
      <c r="B207" s="2">
        <v>13711</v>
      </c>
      <c r="C207" s="2" t="s">
        <v>2846</v>
      </c>
      <c r="D207" s="2" t="s">
        <v>2847</v>
      </c>
      <c r="E207" s="4" t="s">
        <v>503</v>
      </c>
      <c r="F207" s="2" t="s">
        <v>2848</v>
      </c>
      <c r="G207" s="2" t="s">
        <v>2849</v>
      </c>
      <c r="H207" s="2" t="s">
        <v>509</v>
      </c>
      <c r="I207" s="2" t="s">
        <v>359</v>
      </c>
      <c r="J207" s="2" t="s">
        <v>151</v>
      </c>
      <c r="K207" s="2" t="s">
        <v>178</v>
      </c>
      <c r="L207" s="2" t="s">
        <v>515</v>
      </c>
      <c r="M207" s="2" t="s">
        <v>152</v>
      </c>
      <c r="N207" s="2" t="s">
        <v>733</v>
      </c>
      <c r="O207" s="2" t="s">
        <v>310</v>
      </c>
      <c r="P207" s="2" t="s">
        <v>2183</v>
      </c>
      <c r="Q207" s="2" t="s">
        <v>154</v>
      </c>
      <c r="R207" s="2" t="s">
        <v>592</v>
      </c>
      <c r="S207" s="2" t="s">
        <v>160</v>
      </c>
      <c r="T207" s="149">
        <v>1.72</v>
      </c>
      <c r="U207" s="2" t="s">
        <v>2850</v>
      </c>
      <c r="V207" s="162">
        <v>4.8750000000000002E-2</v>
      </c>
      <c r="W207" s="164">
        <v>5.0970000000000001E-2</v>
      </c>
      <c r="X207" s="4" t="s">
        <v>598</v>
      </c>
      <c r="Y207" s="4" t="s">
        <v>310</v>
      </c>
      <c r="Z207" s="149">
        <v>5000</v>
      </c>
      <c r="AA207" s="149">
        <v>3.681</v>
      </c>
      <c r="AB207" s="149">
        <v>99.736999999999995</v>
      </c>
      <c r="AD207" s="149">
        <v>18.481000000000002</v>
      </c>
      <c r="AG207" s="2" t="s">
        <v>37</v>
      </c>
      <c r="AH207" s="164">
        <v>0</v>
      </c>
      <c r="AI207" s="164">
        <v>2.27343392450479E-3</v>
      </c>
      <c r="AJ207" s="164">
        <v>5.8001800675520595E-4</v>
      </c>
    </row>
    <row r="208" spans="1:36">
      <c r="A208" s="2" t="s">
        <v>26</v>
      </c>
      <c r="B208" s="2">
        <v>13711</v>
      </c>
      <c r="C208" s="2" t="s">
        <v>2851</v>
      </c>
      <c r="D208" s="2" t="s">
        <v>2852</v>
      </c>
      <c r="E208" s="4" t="s">
        <v>503</v>
      </c>
      <c r="F208" s="2" t="s">
        <v>2853</v>
      </c>
      <c r="G208" s="2" t="s">
        <v>2854</v>
      </c>
      <c r="H208" s="2" t="s">
        <v>509</v>
      </c>
      <c r="I208" s="2" t="s">
        <v>359</v>
      </c>
      <c r="J208" s="2" t="s">
        <v>151</v>
      </c>
      <c r="K208" s="2" t="s">
        <v>178</v>
      </c>
      <c r="L208" s="2" t="s">
        <v>515</v>
      </c>
      <c r="M208" s="2" t="s">
        <v>152</v>
      </c>
      <c r="N208" s="2" t="s">
        <v>715</v>
      </c>
      <c r="O208" s="2" t="s">
        <v>310</v>
      </c>
      <c r="P208" s="2" t="s">
        <v>2803</v>
      </c>
      <c r="Q208" s="2" t="s">
        <v>154</v>
      </c>
      <c r="R208" s="2" t="s">
        <v>592</v>
      </c>
      <c r="S208" s="2" t="s">
        <v>160</v>
      </c>
      <c r="T208" s="149">
        <v>3.47</v>
      </c>
      <c r="U208" s="2" t="s">
        <v>2147</v>
      </c>
      <c r="V208" s="162">
        <v>5.7000000000000002E-2</v>
      </c>
      <c r="W208" s="164">
        <v>5.4539999999999998E-2</v>
      </c>
      <c r="X208" s="4" t="s">
        <v>598</v>
      </c>
      <c r="Y208" s="4" t="s">
        <v>310</v>
      </c>
      <c r="Z208" s="149">
        <v>5000</v>
      </c>
      <c r="AA208" s="149">
        <v>3.681</v>
      </c>
      <c r="AB208" s="149">
        <v>101.58199999999999</v>
      </c>
      <c r="AD208" s="149">
        <v>19.09</v>
      </c>
      <c r="AG208" s="2" t="s">
        <v>37</v>
      </c>
      <c r="AH208" s="164">
        <v>0</v>
      </c>
      <c r="AI208" s="164">
        <v>2.3482704869635098E-3</v>
      </c>
      <c r="AJ208" s="164">
        <v>5.9911095391405997E-4</v>
      </c>
    </row>
    <row r="209" spans="1:36">
      <c r="A209" s="2" t="s">
        <v>26</v>
      </c>
      <c r="B209" s="2">
        <v>13711</v>
      </c>
      <c r="C209" s="2" t="s">
        <v>2855</v>
      </c>
      <c r="D209" s="2" t="s">
        <v>2799</v>
      </c>
      <c r="E209" s="4" t="s">
        <v>503</v>
      </c>
      <c r="F209" s="2" t="s">
        <v>2856</v>
      </c>
      <c r="G209" s="2" t="s">
        <v>2857</v>
      </c>
      <c r="H209" s="2" t="s">
        <v>509</v>
      </c>
      <c r="I209" s="2" t="s">
        <v>359</v>
      </c>
      <c r="J209" s="2" t="s">
        <v>151</v>
      </c>
      <c r="K209" s="2" t="s">
        <v>178</v>
      </c>
      <c r="L209" s="2" t="s">
        <v>515</v>
      </c>
      <c r="M209" s="2" t="s">
        <v>152</v>
      </c>
      <c r="N209" s="2" t="s">
        <v>2802</v>
      </c>
      <c r="O209" s="2" t="s">
        <v>310</v>
      </c>
      <c r="P209" s="2" t="s">
        <v>2803</v>
      </c>
      <c r="Q209" s="2" t="s">
        <v>154</v>
      </c>
      <c r="R209" s="2" t="s">
        <v>592</v>
      </c>
      <c r="S209" s="2" t="s">
        <v>160</v>
      </c>
      <c r="T209" s="149">
        <v>3.38</v>
      </c>
      <c r="U209" s="2" t="s">
        <v>2858</v>
      </c>
      <c r="V209" s="162">
        <v>7.9500000000000001E-2</v>
      </c>
      <c r="W209" s="164">
        <v>7.0180000000000006E-2</v>
      </c>
      <c r="X209" s="4" t="s">
        <v>598</v>
      </c>
      <c r="Y209" s="4" t="s">
        <v>310</v>
      </c>
      <c r="Z209" s="149">
        <v>7000</v>
      </c>
      <c r="AA209" s="149">
        <v>3.681</v>
      </c>
      <c r="AB209" s="149">
        <v>103.861</v>
      </c>
      <c r="AD209" s="149">
        <v>27.370999999999999</v>
      </c>
      <c r="AG209" s="2" t="s">
        <v>37</v>
      </c>
      <c r="AH209" s="164">
        <v>1.4E-5</v>
      </c>
      <c r="AI209" s="164">
        <v>3.36696074981773E-3</v>
      </c>
      <c r="AJ209" s="164">
        <v>8.5900797110594702E-4</v>
      </c>
    </row>
    <row r="210" spans="1:36">
      <c r="A210" s="2" t="s">
        <v>26</v>
      </c>
      <c r="B210" s="2">
        <v>13711</v>
      </c>
      <c r="C210" s="2" t="s">
        <v>1739</v>
      </c>
      <c r="D210" s="2" t="s">
        <v>1740</v>
      </c>
      <c r="E210" s="4" t="s">
        <v>1531</v>
      </c>
      <c r="F210" s="2" t="s">
        <v>2859</v>
      </c>
      <c r="G210" s="2" t="s">
        <v>2860</v>
      </c>
      <c r="H210" s="2" t="s">
        <v>509</v>
      </c>
      <c r="I210" s="2" t="s">
        <v>359</v>
      </c>
      <c r="J210" s="2" t="s">
        <v>31</v>
      </c>
      <c r="K210" s="2" t="s">
        <v>31</v>
      </c>
      <c r="L210" s="2" t="s">
        <v>515</v>
      </c>
      <c r="M210" s="2" t="s">
        <v>152</v>
      </c>
      <c r="N210" s="2" t="s">
        <v>719</v>
      </c>
      <c r="O210" s="2" t="s">
        <v>310</v>
      </c>
      <c r="P210" s="2" t="s">
        <v>2861</v>
      </c>
      <c r="Q210" s="2" t="s">
        <v>154</v>
      </c>
      <c r="R210" s="2" t="s">
        <v>592</v>
      </c>
      <c r="S210" s="2" t="s">
        <v>155</v>
      </c>
      <c r="T210" s="149">
        <v>4.3099999999999996</v>
      </c>
      <c r="U210" s="2" t="s">
        <v>2862</v>
      </c>
      <c r="V210" s="162">
        <v>7.3749999999999996E-2</v>
      </c>
      <c r="W210" s="164">
        <v>5.1639999999999998E-2</v>
      </c>
      <c r="X210" s="4" t="s">
        <v>598</v>
      </c>
      <c r="Y210" s="4" t="s">
        <v>310</v>
      </c>
      <c r="Z210" s="149">
        <v>1000</v>
      </c>
      <c r="AA210" s="149">
        <v>3.9790000000000001</v>
      </c>
      <c r="AB210" s="149">
        <v>110.916</v>
      </c>
      <c r="AD210" s="149">
        <v>4.4260000000000002</v>
      </c>
      <c r="AG210" s="2" t="s">
        <v>37</v>
      </c>
      <c r="AH210" s="164">
        <v>9.9999999999999995E-7</v>
      </c>
      <c r="AI210" s="164">
        <v>5.4441799870502401E-4</v>
      </c>
      <c r="AJ210" s="164">
        <v>1.38896600005355E-4</v>
      </c>
    </row>
    <row r="211" spans="1:36">
      <c r="A211" s="2" t="s">
        <v>26</v>
      </c>
      <c r="B211" s="2">
        <v>13711</v>
      </c>
      <c r="C211" s="2" t="s">
        <v>1739</v>
      </c>
      <c r="D211" s="2" t="s">
        <v>1740</v>
      </c>
      <c r="E211" s="4" t="s">
        <v>1531</v>
      </c>
      <c r="F211" s="2" t="s">
        <v>2863</v>
      </c>
      <c r="G211" s="2" t="s">
        <v>2864</v>
      </c>
      <c r="H211" s="2" t="s">
        <v>509</v>
      </c>
      <c r="I211" s="2" t="s">
        <v>359</v>
      </c>
      <c r="J211" s="2" t="s">
        <v>31</v>
      </c>
      <c r="K211" s="2" t="s">
        <v>31</v>
      </c>
      <c r="L211" s="2" t="s">
        <v>515</v>
      </c>
      <c r="M211" s="2" t="s">
        <v>152</v>
      </c>
      <c r="N211" s="2" t="s">
        <v>719</v>
      </c>
      <c r="O211" s="2" t="s">
        <v>310</v>
      </c>
      <c r="P211" s="2" t="s">
        <v>2861</v>
      </c>
      <c r="Q211" s="2" t="s">
        <v>154</v>
      </c>
      <c r="R211" s="2" t="s">
        <v>592</v>
      </c>
      <c r="S211" s="2" t="s">
        <v>155</v>
      </c>
      <c r="T211" s="149">
        <v>5.57</v>
      </c>
      <c r="U211" s="2" t="s">
        <v>2865</v>
      </c>
      <c r="V211" s="162">
        <v>7.8750000000000001E-2</v>
      </c>
      <c r="W211" s="164">
        <v>5.3129999999999997E-2</v>
      </c>
      <c r="X211" s="4" t="s">
        <v>598</v>
      </c>
      <c r="Y211" s="4" t="s">
        <v>310</v>
      </c>
      <c r="Z211" s="149">
        <v>1000</v>
      </c>
      <c r="AA211" s="149">
        <v>3.9790000000000001</v>
      </c>
      <c r="AB211" s="149">
        <v>116.155</v>
      </c>
      <c r="AD211" s="149">
        <v>4.6349999999999998</v>
      </c>
      <c r="AG211" s="2" t="s">
        <v>37</v>
      </c>
      <c r="AH211" s="164">
        <v>1.9999999999999999E-6</v>
      </c>
      <c r="AI211" s="164">
        <v>5.7016396941231599E-4</v>
      </c>
      <c r="AJ211" s="164">
        <v>1.4546513338152301E-4</v>
      </c>
    </row>
    <row r="212" spans="1:36">
      <c r="A212" s="2" t="s">
        <v>26</v>
      </c>
      <c r="B212" s="2">
        <v>13711</v>
      </c>
      <c r="C212" s="2" t="s">
        <v>1639</v>
      </c>
      <c r="D212" s="2" t="s">
        <v>1640</v>
      </c>
      <c r="E212" s="4" t="s">
        <v>1531</v>
      </c>
      <c r="F212" s="2" t="s">
        <v>2866</v>
      </c>
      <c r="G212" s="2" t="s">
        <v>2867</v>
      </c>
      <c r="H212" s="2" t="s">
        <v>509</v>
      </c>
      <c r="I212" s="2" t="s">
        <v>1150</v>
      </c>
      <c r="J212" s="2" t="s">
        <v>31</v>
      </c>
      <c r="K212" s="2" t="s">
        <v>31</v>
      </c>
      <c r="L212" s="2" t="s">
        <v>515</v>
      </c>
      <c r="M212" s="2" t="s">
        <v>32</v>
      </c>
      <c r="N212" s="2" t="s">
        <v>625</v>
      </c>
      <c r="O212" s="2" t="s">
        <v>310</v>
      </c>
      <c r="P212" s="2" t="s">
        <v>2134</v>
      </c>
      <c r="Q212" s="2" t="s">
        <v>152</v>
      </c>
      <c r="R212" s="2" t="s">
        <v>592</v>
      </c>
      <c r="S212" s="2" t="s">
        <v>35</v>
      </c>
      <c r="T212" s="149">
        <v>0.879</v>
      </c>
      <c r="U212" s="2" t="s">
        <v>2868</v>
      </c>
      <c r="V212" s="162">
        <v>4.2500000000000003E-2</v>
      </c>
      <c r="W212" s="164">
        <v>5.1999999999999998E-2</v>
      </c>
      <c r="X212" s="4" t="s">
        <v>598</v>
      </c>
      <c r="Y212" s="4" t="s">
        <v>310</v>
      </c>
      <c r="Z212" s="149">
        <v>64422.64</v>
      </c>
      <c r="AA212" s="149">
        <v>1</v>
      </c>
      <c r="AB212" s="149">
        <v>99.6</v>
      </c>
      <c r="AD212" s="149">
        <v>64.165000000000006</v>
      </c>
      <c r="AG212" s="2" t="s">
        <v>37</v>
      </c>
      <c r="AH212" s="164">
        <v>6.9700000000000003E-4</v>
      </c>
      <c r="AI212" s="164">
        <v>7.8931388026147794E-3</v>
      </c>
      <c r="AJ212" s="164">
        <v>2.0137654259434999E-3</v>
      </c>
    </row>
    <row r="213" spans="1:36">
      <c r="A213" s="2" t="s">
        <v>26</v>
      </c>
      <c r="B213" s="2">
        <v>13711</v>
      </c>
      <c r="C213" s="2" t="s">
        <v>2316</v>
      </c>
      <c r="D213" s="2" t="s">
        <v>2317</v>
      </c>
      <c r="E213" s="4" t="s">
        <v>502</v>
      </c>
      <c r="F213" s="2" t="s">
        <v>2869</v>
      </c>
      <c r="G213" s="2" t="s">
        <v>2870</v>
      </c>
      <c r="H213" s="2" t="s">
        <v>509</v>
      </c>
      <c r="I213" s="2" t="s">
        <v>1150</v>
      </c>
      <c r="J213" s="2" t="s">
        <v>151</v>
      </c>
      <c r="K213" s="2" t="s">
        <v>178</v>
      </c>
      <c r="L213" s="2" t="s">
        <v>515</v>
      </c>
      <c r="M213" s="2" t="s">
        <v>32</v>
      </c>
      <c r="N213" s="2" t="s">
        <v>649</v>
      </c>
      <c r="O213" s="2" t="s">
        <v>310</v>
      </c>
      <c r="P213" s="2" t="s">
        <v>2130</v>
      </c>
      <c r="Q213" s="2" t="s">
        <v>356</v>
      </c>
      <c r="R213" s="2" t="s">
        <v>592</v>
      </c>
      <c r="S213" s="2" t="s">
        <v>35</v>
      </c>
      <c r="T213" s="149">
        <v>1.3320000000000001</v>
      </c>
      <c r="U213" s="2" t="s">
        <v>110</v>
      </c>
      <c r="V213" s="162">
        <v>5.9499999999999997E-2</v>
      </c>
      <c r="W213" s="164">
        <v>7.8159999999999993E-2</v>
      </c>
      <c r="X213" s="4" t="s">
        <v>598</v>
      </c>
      <c r="Y213" s="4" t="s">
        <v>528</v>
      </c>
      <c r="Z213" s="149">
        <v>29271.200000000001</v>
      </c>
      <c r="AA213" s="149">
        <v>1</v>
      </c>
      <c r="AB213" s="149">
        <v>98.37</v>
      </c>
      <c r="AD213" s="149">
        <v>28.794</v>
      </c>
      <c r="AG213" s="2" t="s">
        <v>37</v>
      </c>
      <c r="AH213" s="164">
        <v>1.01E-4</v>
      </c>
      <c r="AI213" s="164">
        <v>3.54205321903915E-3</v>
      </c>
      <c r="AJ213" s="164">
        <v>9.0367906706391703E-4</v>
      </c>
    </row>
    <row r="214" spans="1:36">
      <c r="A214" s="2" t="s">
        <v>26</v>
      </c>
      <c r="B214" s="2">
        <v>13711</v>
      </c>
      <c r="C214" s="2" t="s">
        <v>1707</v>
      </c>
      <c r="D214" s="2" t="s">
        <v>1708</v>
      </c>
      <c r="E214" s="4" t="s">
        <v>1531</v>
      </c>
      <c r="F214" s="2" t="s">
        <v>2871</v>
      </c>
      <c r="G214" s="2" t="s">
        <v>2872</v>
      </c>
      <c r="H214" s="2" t="s">
        <v>509</v>
      </c>
      <c r="I214" s="2" t="s">
        <v>1150</v>
      </c>
      <c r="J214" s="2" t="s">
        <v>151</v>
      </c>
      <c r="K214" s="2" t="s">
        <v>31</v>
      </c>
      <c r="L214" s="2" t="s">
        <v>515</v>
      </c>
      <c r="M214" s="2" t="s">
        <v>32</v>
      </c>
      <c r="N214" s="2" t="s">
        <v>631</v>
      </c>
      <c r="O214" s="2" t="s">
        <v>310</v>
      </c>
      <c r="P214" s="2" t="s">
        <v>153</v>
      </c>
      <c r="Q214" s="2" t="s">
        <v>600</v>
      </c>
      <c r="R214" s="2" t="s">
        <v>592</v>
      </c>
      <c r="S214" s="2" t="s">
        <v>35</v>
      </c>
      <c r="T214" s="149">
        <v>0.77300000000000002</v>
      </c>
      <c r="U214" s="2" t="s">
        <v>2164</v>
      </c>
      <c r="V214" s="162">
        <v>4.1700000000000001E-2</v>
      </c>
      <c r="W214" s="164">
        <v>5.2830000000000002E-2</v>
      </c>
      <c r="X214" s="4" t="s">
        <v>598</v>
      </c>
      <c r="Y214" s="4" t="s">
        <v>310</v>
      </c>
      <c r="Z214" s="149">
        <v>52000</v>
      </c>
      <c r="AA214" s="149">
        <v>1</v>
      </c>
      <c r="AB214" s="149">
        <v>100.27</v>
      </c>
      <c r="AD214" s="149">
        <v>52.14</v>
      </c>
      <c r="AG214" s="2" t="s">
        <v>37</v>
      </c>
      <c r="AH214" s="164">
        <v>1.8699999999999999E-4</v>
      </c>
      <c r="AI214" s="164">
        <v>6.4139599269643797E-3</v>
      </c>
      <c r="AJ214" s="164">
        <v>1.63638459519161E-3</v>
      </c>
    </row>
    <row r="215" spans="1:36">
      <c r="A215" s="2" t="s">
        <v>26</v>
      </c>
      <c r="B215" s="2">
        <v>13711</v>
      </c>
      <c r="C215" s="2" t="s">
        <v>2873</v>
      </c>
      <c r="D215" s="2" t="s">
        <v>2874</v>
      </c>
      <c r="E215" s="4" t="s">
        <v>1531</v>
      </c>
      <c r="F215" s="2" t="s">
        <v>2875</v>
      </c>
      <c r="G215" s="2" t="s">
        <v>2876</v>
      </c>
      <c r="H215" s="2" t="s">
        <v>509</v>
      </c>
      <c r="I215" s="2" t="s">
        <v>1151</v>
      </c>
      <c r="J215" s="2" t="s">
        <v>31</v>
      </c>
      <c r="K215" s="2" t="s">
        <v>31</v>
      </c>
      <c r="L215" s="2" t="s">
        <v>515</v>
      </c>
      <c r="M215" s="2" t="s">
        <v>32</v>
      </c>
      <c r="N215" s="2" t="s">
        <v>663</v>
      </c>
      <c r="O215" s="2" t="s">
        <v>310</v>
      </c>
      <c r="P215" s="2" t="s">
        <v>159</v>
      </c>
      <c r="Q215" s="2" t="s">
        <v>600</v>
      </c>
      <c r="R215" s="2" t="s">
        <v>592</v>
      </c>
      <c r="S215" s="2" t="s">
        <v>35</v>
      </c>
      <c r="T215" s="149">
        <v>1.2050000000000001</v>
      </c>
      <c r="U215" s="2" t="s">
        <v>2180</v>
      </c>
      <c r="V215" s="162">
        <v>1.4999999999999999E-2</v>
      </c>
      <c r="W215" s="164">
        <v>4.9619999999999997E-2</v>
      </c>
      <c r="X215" s="4" t="s">
        <v>598</v>
      </c>
      <c r="Y215" s="4" t="s">
        <v>310</v>
      </c>
      <c r="Z215" s="149">
        <v>1000</v>
      </c>
      <c r="AA215" s="149">
        <v>1</v>
      </c>
      <c r="AB215" s="149">
        <v>97.1</v>
      </c>
      <c r="AD215" s="149">
        <v>0.97099999999999997</v>
      </c>
      <c r="AG215" s="2" t="s">
        <v>37</v>
      </c>
      <c r="AH215" s="164">
        <v>1.5E-5</v>
      </c>
      <c r="AI215" s="164">
        <v>1.19445863266918E-4</v>
      </c>
      <c r="AJ215" s="164">
        <v>3.0474055471976699E-5</v>
      </c>
    </row>
    <row r="216" spans="1:36">
      <c r="A216" s="2" t="s">
        <v>26</v>
      </c>
      <c r="B216" s="2">
        <v>13711</v>
      </c>
      <c r="C216" s="2" t="s">
        <v>2877</v>
      </c>
      <c r="D216" s="2" t="s">
        <v>2878</v>
      </c>
      <c r="E216" s="4" t="s">
        <v>502</v>
      </c>
      <c r="F216" s="2" t="s">
        <v>2879</v>
      </c>
      <c r="G216" s="2" t="s">
        <v>2880</v>
      </c>
      <c r="H216" s="2" t="s">
        <v>509</v>
      </c>
      <c r="I216" s="2" t="s">
        <v>359</v>
      </c>
      <c r="J216" s="2" t="s">
        <v>31</v>
      </c>
      <c r="K216" s="2" t="s">
        <v>31</v>
      </c>
      <c r="L216" s="2" t="s">
        <v>515</v>
      </c>
      <c r="M216" s="2" t="s">
        <v>32</v>
      </c>
      <c r="N216" s="2" t="s">
        <v>665</v>
      </c>
      <c r="O216" s="2" t="s">
        <v>310</v>
      </c>
      <c r="P216" s="2" t="s">
        <v>2188</v>
      </c>
      <c r="Q216" s="2" t="s">
        <v>356</v>
      </c>
      <c r="R216" s="2" t="s">
        <v>592</v>
      </c>
      <c r="S216" s="2" t="s">
        <v>35</v>
      </c>
      <c r="T216" s="149">
        <v>1.23</v>
      </c>
      <c r="U216" s="2" t="s">
        <v>2881</v>
      </c>
      <c r="V216" s="162">
        <v>3.3700000000000001E-2</v>
      </c>
      <c r="W216" s="164">
        <v>6.4079999999999998E-2</v>
      </c>
      <c r="X216" s="4" t="s">
        <v>598</v>
      </c>
      <c r="Y216" s="4" t="s">
        <v>310</v>
      </c>
      <c r="Z216" s="149">
        <v>17333.330000000002</v>
      </c>
      <c r="AA216" s="149">
        <v>1</v>
      </c>
      <c r="AB216" s="149">
        <v>101.54</v>
      </c>
      <c r="AD216" s="149">
        <v>17.600000000000001</v>
      </c>
      <c r="AG216" s="2" t="s">
        <v>37</v>
      </c>
      <c r="AH216" s="164">
        <v>8.2999999999999998E-5</v>
      </c>
      <c r="AI216" s="164">
        <v>2.1650655421663599E-3</v>
      </c>
      <c r="AJ216" s="164">
        <v>5.5237013344702605E-4</v>
      </c>
    </row>
    <row r="217" spans="1:36">
      <c r="A217" s="2" t="s">
        <v>246</v>
      </c>
      <c r="B217" s="2">
        <v>556</v>
      </c>
      <c r="C217" s="2" t="s">
        <v>1579</v>
      </c>
      <c r="D217" s="2" t="s">
        <v>1580</v>
      </c>
      <c r="E217" s="4" t="s">
        <v>1531</v>
      </c>
      <c r="F217" s="2" t="s">
        <v>2128</v>
      </c>
      <c r="G217" s="2" t="s">
        <v>2129</v>
      </c>
      <c r="H217" s="2" t="s">
        <v>509</v>
      </c>
      <c r="I217" s="2" t="s">
        <v>1150</v>
      </c>
      <c r="J217" s="2" t="s">
        <v>31</v>
      </c>
      <c r="K217" s="2" t="s">
        <v>31</v>
      </c>
      <c r="L217" s="2" t="s">
        <v>515</v>
      </c>
      <c r="M217" s="2" t="s">
        <v>32</v>
      </c>
      <c r="N217" s="2" t="s">
        <v>650</v>
      </c>
      <c r="O217" s="2" t="s">
        <v>310</v>
      </c>
      <c r="P217" s="2" t="s">
        <v>2130</v>
      </c>
      <c r="Q217" s="2" t="s">
        <v>356</v>
      </c>
      <c r="R217" s="2" t="s">
        <v>592</v>
      </c>
      <c r="S217" s="2" t="s">
        <v>35</v>
      </c>
      <c r="T217" s="149">
        <v>0.73899999999999999</v>
      </c>
      <c r="U217" s="2" t="s">
        <v>2131</v>
      </c>
      <c r="V217" s="162">
        <v>4.7500000000000001E-2</v>
      </c>
      <c r="W217" s="164">
        <v>5.203E-2</v>
      </c>
      <c r="X217" s="4" t="s">
        <v>598</v>
      </c>
      <c r="Y217" s="4" t="s">
        <v>310</v>
      </c>
      <c r="Z217" s="149">
        <v>29000</v>
      </c>
      <c r="AA217" s="149">
        <v>1</v>
      </c>
      <c r="AB217" s="149">
        <v>100.91</v>
      </c>
      <c r="AD217" s="149">
        <v>29.263999999999999</v>
      </c>
      <c r="AG217" s="2" t="s">
        <v>37</v>
      </c>
      <c r="AH217" s="164">
        <v>5.8E-5</v>
      </c>
      <c r="AI217" s="164">
        <v>4.34722445413578E-4</v>
      </c>
      <c r="AJ217" s="164">
        <v>9.2224522024089405E-5</v>
      </c>
    </row>
    <row r="218" spans="1:36">
      <c r="A218" s="2" t="s">
        <v>246</v>
      </c>
      <c r="B218" s="2">
        <v>556</v>
      </c>
      <c r="C218" s="2" t="s">
        <v>2882</v>
      </c>
      <c r="D218" s="2" t="s">
        <v>2883</v>
      </c>
      <c r="E218" s="4" t="s">
        <v>1531</v>
      </c>
      <c r="F218" s="2" t="s">
        <v>2884</v>
      </c>
      <c r="G218" s="2" t="s">
        <v>2885</v>
      </c>
      <c r="H218" s="2" t="s">
        <v>509</v>
      </c>
      <c r="I218" s="2" t="s">
        <v>1150</v>
      </c>
      <c r="J218" s="2" t="s">
        <v>31</v>
      </c>
      <c r="K218" s="2" t="s">
        <v>178</v>
      </c>
      <c r="L218" s="2" t="s">
        <v>515</v>
      </c>
      <c r="M218" s="2" t="s">
        <v>32</v>
      </c>
      <c r="N218" s="2" t="s">
        <v>649</v>
      </c>
      <c r="O218" s="2" t="s">
        <v>310</v>
      </c>
      <c r="P218" s="2" t="s">
        <v>2134</v>
      </c>
      <c r="Q218" s="2" t="s">
        <v>152</v>
      </c>
      <c r="R218" s="2" t="s">
        <v>592</v>
      </c>
      <c r="S218" s="2" t="s">
        <v>35</v>
      </c>
      <c r="T218" s="149">
        <v>0</v>
      </c>
      <c r="U218" s="2" t="s">
        <v>2886</v>
      </c>
      <c r="V218" s="162">
        <v>7.9500000000000001E-2</v>
      </c>
      <c r="W218" s="164">
        <v>0</v>
      </c>
      <c r="X218" s="4" t="s">
        <v>598</v>
      </c>
      <c r="Y218" s="4" t="s">
        <v>310</v>
      </c>
      <c r="Z218" s="149">
        <v>597040.24</v>
      </c>
      <c r="AA218" s="149">
        <v>1</v>
      </c>
      <c r="AB218" s="149">
        <v>100.64</v>
      </c>
      <c r="AD218" s="149">
        <v>600.86099999999999</v>
      </c>
      <c r="AG218" s="2" t="s">
        <v>37</v>
      </c>
      <c r="AH218" s="164">
        <v>0</v>
      </c>
      <c r="AI218" s="164">
        <v>8.9259426330470393E-3</v>
      </c>
      <c r="AJ218" s="164">
        <v>1.8936008518355999E-3</v>
      </c>
    </row>
    <row r="219" spans="1:36">
      <c r="A219" s="2" t="s">
        <v>246</v>
      </c>
      <c r="B219" s="2">
        <v>556</v>
      </c>
      <c r="C219" s="2" t="s">
        <v>2882</v>
      </c>
      <c r="D219" s="2" t="s">
        <v>2883</v>
      </c>
      <c r="E219" s="4" t="s">
        <v>1531</v>
      </c>
      <c r="F219" s="2" t="s">
        <v>2887</v>
      </c>
      <c r="G219" s="2" t="s">
        <v>2888</v>
      </c>
      <c r="H219" s="2" t="s">
        <v>509</v>
      </c>
      <c r="I219" s="2" t="s">
        <v>1150</v>
      </c>
      <c r="J219" s="2" t="s">
        <v>31</v>
      </c>
      <c r="K219" s="2" t="s">
        <v>178</v>
      </c>
      <c r="L219" s="2" t="s">
        <v>515</v>
      </c>
      <c r="M219" s="2" t="s">
        <v>32</v>
      </c>
      <c r="N219" s="2" t="s">
        <v>649</v>
      </c>
      <c r="O219" s="2" t="s">
        <v>310</v>
      </c>
      <c r="P219" s="2" t="s">
        <v>2134</v>
      </c>
      <c r="Q219" s="2" t="s">
        <v>152</v>
      </c>
      <c r="R219" s="2" t="s">
        <v>592</v>
      </c>
      <c r="S219" s="2" t="s">
        <v>35</v>
      </c>
      <c r="T219" s="149">
        <v>0</v>
      </c>
      <c r="U219" s="2" t="s">
        <v>45</v>
      </c>
      <c r="V219" s="162">
        <v>7.0000000000000007E-2</v>
      </c>
      <c r="W219" s="164">
        <v>0</v>
      </c>
      <c r="X219" s="4" t="s">
        <v>598</v>
      </c>
      <c r="Y219" s="4" t="s">
        <v>310</v>
      </c>
      <c r="Z219" s="149">
        <v>103400</v>
      </c>
      <c r="AA219" s="149">
        <v>1</v>
      </c>
      <c r="AB219" s="149">
        <v>4.5</v>
      </c>
      <c r="AD219" s="149">
        <v>4.6529999999999996</v>
      </c>
      <c r="AG219" s="2" t="s">
        <v>37</v>
      </c>
      <c r="AH219" s="164">
        <v>0</v>
      </c>
      <c r="AI219" s="164">
        <v>6.9121461545090603E-5</v>
      </c>
      <c r="AJ219" s="164">
        <v>1.4663824745781901E-5</v>
      </c>
    </row>
    <row r="220" spans="1:36">
      <c r="A220" s="2" t="s">
        <v>246</v>
      </c>
      <c r="B220" s="2">
        <v>556</v>
      </c>
      <c r="C220" s="2" t="s">
        <v>1591</v>
      </c>
      <c r="D220" s="2" t="s">
        <v>1592</v>
      </c>
      <c r="E220" s="4" t="s">
        <v>1531</v>
      </c>
      <c r="F220" s="2" t="s">
        <v>2889</v>
      </c>
      <c r="G220" s="2" t="s">
        <v>2890</v>
      </c>
      <c r="H220" s="2" t="s">
        <v>509</v>
      </c>
      <c r="I220" s="2" t="s">
        <v>1150</v>
      </c>
      <c r="J220" s="2" t="s">
        <v>31</v>
      </c>
      <c r="K220" s="2" t="s">
        <v>31</v>
      </c>
      <c r="L220" s="2" t="s">
        <v>515</v>
      </c>
      <c r="M220" s="2" t="s">
        <v>32</v>
      </c>
      <c r="N220" s="2" t="s">
        <v>662</v>
      </c>
      <c r="O220" s="2" t="s">
        <v>310</v>
      </c>
      <c r="P220" s="2" t="s">
        <v>2320</v>
      </c>
      <c r="Q220" s="2" t="s">
        <v>356</v>
      </c>
      <c r="R220" s="2" t="s">
        <v>592</v>
      </c>
      <c r="S220" s="2" t="s">
        <v>35</v>
      </c>
      <c r="T220" s="149">
        <v>1.7270000000000001</v>
      </c>
      <c r="U220" s="2" t="s">
        <v>2327</v>
      </c>
      <c r="V220" s="162">
        <v>3.2500000000000001E-2</v>
      </c>
      <c r="W220" s="164">
        <v>5.3350000000000002E-2</v>
      </c>
      <c r="X220" s="4" t="s">
        <v>598</v>
      </c>
      <c r="Y220" s="4" t="s">
        <v>310</v>
      </c>
      <c r="Z220" s="149">
        <v>42885.1</v>
      </c>
      <c r="AA220" s="149">
        <v>1</v>
      </c>
      <c r="AB220" s="149">
        <v>97.43</v>
      </c>
      <c r="AD220" s="149">
        <v>41.783000000000001</v>
      </c>
      <c r="AG220" s="2" t="s">
        <v>37</v>
      </c>
      <c r="AH220" s="164">
        <v>5.2899999999999996E-4</v>
      </c>
      <c r="AI220" s="164">
        <v>6.2069606150683999E-4</v>
      </c>
      <c r="AJ220" s="164">
        <v>1.3167803548823901E-4</v>
      </c>
    </row>
    <row r="221" spans="1:36">
      <c r="A221" s="2" t="s">
        <v>246</v>
      </c>
      <c r="B221" s="2">
        <v>556</v>
      </c>
      <c r="C221" s="2" t="s">
        <v>1607</v>
      </c>
      <c r="D221" s="2" t="s">
        <v>1608</v>
      </c>
      <c r="E221" s="4" t="s">
        <v>1531</v>
      </c>
      <c r="F221" s="2" t="s">
        <v>2132</v>
      </c>
      <c r="G221" s="2" t="s">
        <v>2133</v>
      </c>
      <c r="H221" s="2" t="s">
        <v>509</v>
      </c>
      <c r="I221" s="2" t="s">
        <v>1151</v>
      </c>
      <c r="J221" s="2" t="s">
        <v>31</v>
      </c>
      <c r="K221" s="2" t="s">
        <v>31</v>
      </c>
      <c r="L221" s="2" t="s">
        <v>515</v>
      </c>
      <c r="M221" s="2" t="s">
        <v>32</v>
      </c>
      <c r="N221" s="2" t="s">
        <v>645</v>
      </c>
      <c r="O221" s="2" t="s">
        <v>310</v>
      </c>
      <c r="P221" s="2" t="s">
        <v>2134</v>
      </c>
      <c r="Q221" s="2" t="s">
        <v>152</v>
      </c>
      <c r="R221" s="2" t="s">
        <v>594</v>
      </c>
      <c r="S221" s="2" t="s">
        <v>35</v>
      </c>
      <c r="T221" s="149">
        <v>3.847</v>
      </c>
      <c r="U221" s="2" t="s">
        <v>2135</v>
      </c>
      <c r="V221" s="162">
        <v>4.8500000000000001E-2</v>
      </c>
      <c r="W221" s="164">
        <v>4.8070000000000002E-2</v>
      </c>
      <c r="X221" s="4" t="s">
        <v>598</v>
      </c>
      <c r="Y221" s="4" t="s">
        <v>310</v>
      </c>
      <c r="Z221" s="149">
        <v>163000</v>
      </c>
      <c r="AA221" s="149">
        <v>1</v>
      </c>
      <c r="AB221" s="149">
        <v>101.6</v>
      </c>
      <c r="AD221" s="149">
        <v>165.608</v>
      </c>
      <c r="AG221" s="2" t="s">
        <v>37</v>
      </c>
      <c r="AH221" s="164">
        <v>6.6100000000000002E-4</v>
      </c>
      <c r="AI221" s="164">
        <v>2.4601476474445201E-3</v>
      </c>
      <c r="AJ221" s="164">
        <v>5.2190988362335199E-4</v>
      </c>
    </row>
    <row r="222" spans="1:36">
      <c r="A222" s="2" t="s">
        <v>246</v>
      </c>
      <c r="B222" s="2">
        <v>556</v>
      </c>
      <c r="C222" s="2" t="s">
        <v>1611</v>
      </c>
      <c r="D222" s="2" t="s">
        <v>1612</v>
      </c>
      <c r="E222" s="4" t="s">
        <v>1531</v>
      </c>
      <c r="F222" s="2" t="s">
        <v>2891</v>
      </c>
      <c r="G222" s="2" t="s">
        <v>2892</v>
      </c>
      <c r="H222" s="2" t="s">
        <v>509</v>
      </c>
      <c r="I222" s="2" t="s">
        <v>359</v>
      </c>
      <c r="J222" s="2" t="s">
        <v>31</v>
      </c>
      <c r="K222" s="2" t="s">
        <v>31</v>
      </c>
      <c r="L222" s="2" t="s">
        <v>515</v>
      </c>
      <c r="M222" s="2" t="s">
        <v>32</v>
      </c>
      <c r="N222" s="2" t="s">
        <v>630</v>
      </c>
      <c r="O222" s="2" t="s">
        <v>310</v>
      </c>
      <c r="P222" s="2" t="s">
        <v>2138</v>
      </c>
      <c r="Q222" s="2" t="s">
        <v>356</v>
      </c>
      <c r="R222" s="2" t="s">
        <v>592</v>
      </c>
      <c r="S222" s="2" t="s">
        <v>35</v>
      </c>
      <c r="T222" s="149">
        <v>4.92</v>
      </c>
      <c r="U222" s="2" t="s">
        <v>2893</v>
      </c>
      <c r="V222" s="162">
        <v>2.6700000000000002E-2</v>
      </c>
      <c r="W222" s="164">
        <v>5.67E-2</v>
      </c>
      <c r="X222" s="4" t="s">
        <v>598</v>
      </c>
      <c r="Y222" s="4" t="s">
        <v>310</v>
      </c>
      <c r="Z222" s="149">
        <v>399937.76</v>
      </c>
      <c r="AA222" s="149">
        <v>1</v>
      </c>
      <c r="AB222" s="149">
        <v>98.2</v>
      </c>
      <c r="AD222" s="149">
        <v>392.73899999999998</v>
      </c>
      <c r="AG222" s="2" t="s">
        <v>37</v>
      </c>
      <c r="AH222" s="164">
        <v>2.333E-3</v>
      </c>
      <c r="AI222" s="164">
        <v>5.8342328418871303E-3</v>
      </c>
      <c r="AJ222" s="164">
        <v>1.2377077394943299E-3</v>
      </c>
    </row>
    <row r="223" spans="1:36">
      <c r="A223" s="2" t="s">
        <v>246</v>
      </c>
      <c r="B223" s="2">
        <v>556</v>
      </c>
      <c r="C223" s="2" t="s">
        <v>1611</v>
      </c>
      <c r="D223" s="2" t="s">
        <v>1612</v>
      </c>
      <c r="E223" s="4" t="s">
        <v>1531</v>
      </c>
      <c r="F223" s="2" t="s">
        <v>2136</v>
      </c>
      <c r="G223" s="2" t="s">
        <v>2137</v>
      </c>
      <c r="H223" s="2" t="s">
        <v>509</v>
      </c>
      <c r="I223" s="2" t="s">
        <v>1150</v>
      </c>
      <c r="J223" s="2" t="s">
        <v>31</v>
      </c>
      <c r="K223" s="2" t="s">
        <v>31</v>
      </c>
      <c r="L223" s="2" t="s">
        <v>515</v>
      </c>
      <c r="M223" s="2" t="s">
        <v>32</v>
      </c>
      <c r="N223" s="2" t="s">
        <v>630</v>
      </c>
      <c r="O223" s="2" t="s">
        <v>310</v>
      </c>
      <c r="P223" s="2" t="s">
        <v>2138</v>
      </c>
      <c r="Q223" s="2" t="s">
        <v>356</v>
      </c>
      <c r="R223" s="2" t="s">
        <v>592</v>
      </c>
      <c r="S223" s="2" t="s">
        <v>35</v>
      </c>
      <c r="T223" s="149">
        <v>2.597</v>
      </c>
      <c r="U223" s="2" t="s">
        <v>2139</v>
      </c>
      <c r="V223" s="162">
        <v>1.0800000000000001E-2</v>
      </c>
      <c r="W223" s="164">
        <v>4.4749999999999998E-2</v>
      </c>
      <c r="X223" s="4" t="s">
        <v>598</v>
      </c>
      <c r="Y223" s="4" t="s">
        <v>310</v>
      </c>
      <c r="Z223" s="149">
        <v>363428.57</v>
      </c>
      <c r="AA223" s="149">
        <v>1</v>
      </c>
      <c r="AB223" s="149">
        <v>92.04</v>
      </c>
      <c r="AD223" s="149">
        <v>334.5</v>
      </c>
      <c r="AG223" s="2" t="s">
        <v>37</v>
      </c>
      <c r="AH223" s="164">
        <v>2.7700000000000001E-4</v>
      </c>
      <c r="AI223" s="164">
        <v>4.9690748113391699E-3</v>
      </c>
      <c r="AJ223" s="164">
        <v>1.05416813466283E-3</v>
      </c>
    </row>
    <row r="224" spans="1:36">
      <c r="A224" s="2" t="s">
        <v>246</v>
      </c>
      <c r="B224" s="2">
        <v>556</v>
      </c>
      <c r="C224" s="2" t="s">
        <v>2140</v>
      </c>
      <c r="D224" s="2" t="s">
        <v>2141</v>
      </c>
      <c r="E224" s="4" t="s">
        <v>1531</v>
      </c>
      <c r="F224" s="2" t="s">
        <v>2142</v>
      </c>
      <c r="G224" s="2" t="s">
        <v>2143</v>
      </c>
      <c r="H224" s="2" t="s">
        <v>509</v>
      </c>
      <c r="I224" s="2" t="s">
        <v>941</v>
      </c>
      <c r="J224" s="2" t="s">
        <v>31</v>
      </c>
      <c r="K224" s="2" t="s">
        <v>31</v>
      </c>
      <c r="L224" s="2" t="s">
        <v>515</v>
      </c>
      <c r="M224" s="2" t="s">
        <v>32</v>
      </c>
      <c r="N224" s="2" t="s">
        <v>662</v>
      </c>
      <c r="O224" s="2" t="s">
        <v>310</v>
      </c>
      <c r="P224" s="2" t="s">
        <v>2130</v>
      </c>
      <c r="Q224" s="2" t="s">
        <v>356</v>
      </c>
      <c r="R224" s="2" t="s">
        <v>592</v>
      </c>
      <c r="S224" s="2" t="s">
        <v>35</v>
      </c>
      <c r="T224" s="149">
        <v>0.219</v>
      </c>
      <c r="U224" s="2" t="s">
        <v>2144</v>
      </c>
      <c r="V224" s="162">
        <v>2.2499999999999999E-2</v>
      </c>
      <c r="W224" s="164">
        <v>7.7200000000000003E-3</v>
      </c>
      <c r="X224" s="4" t="s">
        <v>598</v>
      </c>
      <c r="Y224" s="4" t="s">
        <v>310</v>
      </c>
      <c r="Z224" s="149">
        <v>95253.64</v>
      </c>
      <c r="AA224" s="149">
        <v>1</v>
      </c>
      <c r="AB224" s="149">
        <v>113.52</v>
      </c>
      <c r="AD224" s="149">
        <v>108.13200000000001</v>
      </c>
      <c r="AG224" s="2" t="s">
        <v>37</v>
      </c>
      <c r="AH224" s="164">
        <v>4.1199999999999999E-4</v>
      </c>
      <c r="AI224" s="164">
        <v>1.60632649653598E-3</v>
      </c>
      <c r="AJ224" s="164">
        <v>3.4077534969864198E-4</v>
      </c>
    </row>
    <row r="225" spans="1:36">
      <c r="A225" s="2" t="s">
        <v>246</v>
      </c>
      <c r="B225" s="2">
        <v>556</v>
      </c>
      <c r="C225" s="2" t="s">
        <v>2140</v>
      </c>
      <c r="D225" s="2" t="s">
        <v>2141</v>
      </c>
      <c r="E225" s="4" t="s">
        <v>1531</v>
      </c>
      <c r="F225" s="2" t="s">
        <v>2145</v>
      </c>
      <c r="G225" s="2" t="s">
        <v>2146</v>
      </c>
      <c r="H225" s="2" t="s">
        <v>509</v>
      </c>
      <c r="I225" s="2" t="s">
        <v>941</v>
      </c>
      <c r="J225" s="2" t="s">
        <v>31</v>
      </c>
      <c r="K225" s="2" t="s">
        <v>31</v>
      </c>
      <c r="L225" s="2" t="s">
        <v>515</v>
      </c>
      <c r="M225" s="2" t="s">
        <v>32</v>
      </c>
      <c r="N225" s="2" t="s">
        <v>662</v>
      </c>
      <c r="O225" s="2" t="s">
        <v>310</v>
      </c>
      <c r="P225" s="2" t="s">
        <v>2130</v>
      </c>
      <c r="Q225" s="2" t="s">
        <v>356</v>
      </c>
      <c r="R225" s="2" t="s">
        <v>592</v>
      </c>
      <c r="S225" s="2" t="s">
        <v>35</v>
      </c>
      <c r="T225" s="149">
        <v>2.036</v>
      </c>
      <c r="U225" s="2" t="s">
        <v>2147</v>
      </c>
      <c r="V225" s="162">
        <v>3.2000000000000001E-2</v>
      </c>
      <c r="W225" s="164">
        <v>2.9739999999999999E-2</v>
      </c>
      <c r="X225" s="4" t="s">
        <v>598</v>
      </c>
      <c r="Y225" s="4" t="s">
        <v>310</v>
      </c>
      <c r="Z225" s="149">
        <v>167000</v>
      </c>
      <c r="AA225" s="149">
        <v>1</v>
      </c>
      <c r="AB225" s="149">
        <v>104.3</v>
      </c>
      <c r="AD225" s="149">
        <v>174.18100000000001</v>
      </c>
      <c r="AG225" s="2" t="s">
        <v>37</v>
      </c>
      <c r="AH225" s="164">
        <v>4.5899999999999999E-4</v>
      </c>
      <c r="AI225" s="164">
        <v>2.5875016749162699E-3</v>
      </c>
      <c r="AJ225" s="164">
        <v>5.4892750011713797E-4</v>
      </c>
    </row>
    <row r="226" spans="1:36">
      <c r="A226" s="2" t="s">
        <v>246</v>
      </c>
      <c r="B226" s="2">
        <v>556</v>
      </c>
      <c r="C226" s="2" t="s">
        <v>2140</v>
      </c>
      <c r="D226" s="2" t="s">
        <v>2141</v>
      </c>
      <c r="E226" s="4" t="s">
        <v>1531</v>
      </c>
      <c r="F226" s="2" t="s">
        <v>2148</v>
      </c>
      <c r="G226" s="2" t="s">
        <v>2149</v>
      </c>
      <c r="H226" s="2" t="s">
        <v>509</v>
      </c>
      <c r="I226" s="2" t="s">
        <v>1150</v>
      </c>
      <c r="J226" s="2" t="s">
        <v>31</v>
      </c>
      <c r="K226" s="2" t="s">
        <v>31</v>
      </c>
      <c r="L226" s="2" t="s">
        <v>515</v>
      </c>
      <c r="M226" s="2" t="s">
        <v>32</v>
      </c>
      <c r="N226" s="2" t="s">
        <v>662</v>
      </c>
      <c r="O226" s="2" t="s">
        <v>310</v>
      </c>
      <c r="P226" s="2" t="s">
        <v>2130</v>
      </c>
      <c r="Q226" s="2" t="s">
        <v>356</v>
      </c>
      <c r="R226" s="2" t="s">
        <v>592</v>
      </c>
      <c r="S226" s="2" t="s">
        <v>35</v>
      </c>
      <c r="T226" s="149">
        <v>2.0590000000000002</v>
      </c>
      <c r="U226" s="2" t="s">
        <v>2150</v>
      </c>
      <c r="V226" s="162">
        <v>5.7000000000000002E-2</v>
      </c>
      <c r="W226" s="164">
        <v>5.9130000000000002E-2</v>
      </c>
      <c r="X226" s="4" t="s">
        <v>598</v>
      </c>
      <c r="Y226" s="4" t="s">
        <v>310</v>
      </c>
      <c r="Z226" s="149">
        <v>151111.10999999999</v>
      </c>
      <c r="AA226" s="149">
        <v>1</v>
      </c>
      <c r="AB226" s="149">
        <v>100.07</v>
      </c>
      <c r="AD226" s="149">
        <v>151.21700000000001</v>
      </c>
      <c r="AG226" s="2" t="s">
        <v>37</v>
      </c>
      <c r="AH226" s="164">
        <v>3.8099999999999999E-4</v>
      </c>
      <c r="AI226" s="164">
        <v>2.24636412925987E-3</v>
      </c>
      <c r="AJ226" s="164">
        <v>4.7655661744347801E-4</v>
      </c>
    </row>
    <row r="227" spans="1:36">
      <c r="A227" s="2" t="s">
        <v>246</v>
      </c>
      <c r="B227" s="2">
        <v>556</v>
      </c>
      <c r="C227" s="2" t="s">
        <v>2151</v>
      </c>
      <c r="D227" s="2" t="s">
        <v>2152</v>
      </c>
      <c r="E227" s="4" t="s">
        <v>1531</v>
      </c>
      <c r="F227" s="2" t="s">
        <v>2153</v>
      </c>
      <c r="G227" s="2" t="s">
        <v>2154</v>
      </c>
      <c r="H227" s="2" t="s">
        <v>509</v>
      </c>
      <c r="I227" s="2" t="s">
        <v>1150</v>
      </c>
      <c r="J227" s="2" t="s">
        <v>31</v>
      </c>
      <c r="K227" s="2" t="s">
        <v>31</v>
      </c>
      <c r="L227" s="2" t="s">
        <v>515</v>
      </c>
      <c r="M227" s="2" t="s">
        <v>32</v>
      </c>
      <c r="N227" s="2" t="s">
        <v>635</v>
      </c>
      <c r="O227" s="2" t="s">
        <v>310</v>
      </c>
      <c r="P227" s="2" t="s">
        <v>2134</v>
      </c>
      <c r="Q227" s="2" t="s">
        <v>152</v>
      </c>
      <c r="R227" s="2" t="s">
        <v>594</v>
      </c>
      <c r="S227" s="2" t="s">
        <v>35</v>
      </c>
      <c r="T227" s="149">
        <v>2.6080000000000001</v>
      </c>
      <c r="U227" s="2" t="s">
        <v>2155</v>
      </c>
      <c r="V227" s="162">
        <v>8.2500000000000004E-2</v>
      </c>
      <c r="W227" s="164">
        <v>6.8680000000000005E-2</v>
      </c>
      <c r="X227" s="4" t="s">
        <v>598</v>
      </c>
      <c r="Y227" s="4" t="s">
        <v>310</v>
      </c>
      <c r="Z227" s="149">
        <v>153075</v>
      </c>
      <c r="AA227" s="149">
        <v>1</v>
      </c>
      <c r="AB227" s="149">
        <v>105.98</v>
      </c>
      <c r="AD227" s="149">
        <v>162.22900000000001</v>
      </c>
      <c r="AG227" s="2" t="s">
        <v>37</v>
      </c>
      <c r="AH227" s="164">
        <v>1.853E-3</v>
      </c>
      <c r="AI227" s="164">
        <v>2.4099500614722601E-3</v>
      </c>
      <c r="AJ227" s="164">
        <v>5.1126067877576003E-4</v>
      </c>
    </row>
    <row r="228" spans="1:36">
      <c r="A228" s="2" t="s">
        <v>246</v>
      </c>
      <c r="B228" s="2">
        <v>556</v>
      </c>
      <c r="C228" s="2" t="s">
        <v>1615</v>
      </c>
      <c r="D228" s="2" t="s">
        <v>1616</v>
      </c>
      <c r="E228" s="4" t="s">
        <v>1531</v>
      </c>
      <c r="F228" s="2" t="s">
        <v>2156</v>
      </c>
      <c r="G228" s="2" t="s">
        <v>2157</v>
      </c>
      <c r="H228" s="2" t="s">
        <v>509</v>
      </c>
      <c r="I228" s="2" t="s">
        <v>1150</v>
      </c>
      <c r="J228" s="2" t="s">
        <v>31</v>
      </c>
      <c r="K228" s="2" t="s">
        <v>31</v>
      </c>
      <c r="L228" s="2" t="s">
        <v>515</v>
      </c>
      <c r="M228" s="2" t="s">
        <v>32</v>
      </c>
      <c r="N228" s="2" t="s">
        <v>625</v>
      </c>
      <c r="O228" s="2" t="s">
        <v>310</v>
      </c>
      <c r="P228" s="2" t="s">
        <v>2134</v>
      </c>
      <c r="Q228" s="2" t="s">
        <v>152</v>
      </c>
      <c r="R228" s="2" t="s">
        <v>592</v>
      </c>
      <c r="S228" s="2" t="s">
        <v>35</v>
      </c>
      <c r="T228" s="149">
        <v>3.18</v>
      </c>
      <c r="U228" s="2" t="s">
        <v>2158</v>
      </c>
      <c r="V228" s="162">
        <v>6.0499999999999998E-2</v>
      </c>
      <c r="W228" s="164">
        <v>5.9700000000000003E-2</v>
      </c>
      <c r="X228" s="4" t="s">
        <v>598</v>
      </c>
      <c r="Y228" s="4" t="s">
        <v>310</v>
      </c>
      <c r="Z228" s="149">
        <v>210000</v>
      </c>
      <c r="AA228" s="149">
        <v>1</v>
      </c>
      <c r="AB228" s="149">
        <v>100.57</v>
      </c>
      <c r="AD228" s="149">
        <v>211.197</v>
      </c>
      <c r="AG228" s="2" t="s">
        <v>37</v>
      </c>
      <c r="AH228" s="164">
        <v>9.5500000000000001E-4</v>
      </c>
      <c r="AI228" s="164">
        <v>3.13738347602375E-3</v>
      </c>
      <c r="AJ228" s="164">
        <v>6.6558259076615297E-4</v>
      </c>
    </row>
    <row r="229" spans="1:36">
      <c r="A229" s="2" t="s">
        <v>246</v>
      </c>
      <c r="B229" s="2">
        <v>556</v>
      </c>
      <c r="C229" s="2" t="s">
        <v>1615</v>
      </c>
      <c r="D229" s="2" t="s">
        <v>1616</v>
      </c>
      <c r="E229" s="4" t="s">
        <v>1531</v>
      </c>
      <c r="F229" s="2" t="s">
        <v>2159</v>
      </c>
      <c r="G229" s="2" t="s">
        <v>2160</v>
      </c>
      <c r="H229" s="2" t="s">
        <v>509</v>
      </c>
      <c r="I229" s="2" t="s">
        <v>1150</v>
      </c>
      <c r="J229" s="2" t="s">
        <v>31</v>
      </c>
      <c r="K229" s="2" t="s">
        <v>31</v>
      </c>
      <c r="L229" s="2" t="s">
        <v>515</v>
      </c>
      <c r="M229" s="2" t="s">
        <v>32</v>
      </c>
      <c r="N229" s="2" t="s">
        <v>625</v>
      </c>
      <c r="O229" s="2" t="s">
        <v>310</v>
      </c>
      <c r="P229" s="2" t="s">
        <v>2161</v>
      </c>
      <c r="Q229" s="2" t="s">
        <v>600</v>
      </c>
      <c r="R229" s="2" t="s">
        <v>594</v>
      </c>
      <c r="S229" s="2" t="s">
        <v>35</v>
      </c>
      <c r="T229" s="149">
        <v>3.82</v>
      </c>
      <c r="U229" s="2" t="s">
        <v>137</v>
      </c>
      <c r="V229" s="162">
        <v>5.5E-2</v>
      </c>
      <c r="W229" s="164">
        <v>6.694E-2</v>
      </c>
      <c r="X229" s="4" t="s">
        <v>598</v>
      </c>
      <c r="Y229" s="4" t="s">
        <v>310</v>
      </c>
      <c r="Z229" s="149">
        <v>48000</v>
      </c>
      <c r="AA229" s="149">
        <v>1</v>
      </c>
      <c r="AB229" s="149">
        <v>96.08</v>
      </c>
      <c r="AD229" s="149">
        <v>46.118000000000002</v>
      </c>
      <c r="AG229" s="2" t="s">
        <v>37</v>
      </c>
      <c r="AH229" s="164">
        <v>0</v>
      </c>
      <c r="AI229" s="164">
        <v>6.8510019602860601E-4</v>
      </c>
      <c r="AJ229" s="164">
        <v>1.45341099324279E-4</v>
      </c>
    </row>
    <row r="230" spans="1:36">
      <c r="A230" s="2" t="s">
        <v>246</v>
      </c>
      <c r="B230" s="2">
        <v>556</v>
      </c>
      <c r="C230" s="2" t="s">
        <v>1615</v>
      </c>
      <c r="D230" s="2" t="s">
        <v>1616</v>
      </c>
      <c r="E230" s="4" t="s">
        <v>1531</v>
      </c>
      <c r="F230" s="2" t="s">
        <v>2162</v>
      </c>
      <c r="G230" s="2" t="s">
        <v>2163</v>
      </c>
      <c r="H230" s="2" t="s">
        <v>509</v>
      </c>
      <c r="I230" s="2" t="s">
        <v>1150</v>
      </c>
      <c r="J230" s="2" t="s">
        <v>31</v>
      </c>
      <c r="K230" s="2" t="s">
        <v>31</v>
      </c>
      <c r="L230" s="2" t="s">
        <v>515</v>
      </c>
      <c r="M230" s="2" t="s">
        <v>32</v>
      </c>
      <c r="N230" s="2" t="s">
        <v>625</v>
      </c>
      <c r="O230" s="2" t="s">
        <v>310</v>
      </c>
      <c r="P230" s="2" t="s">
        <v>2134</v>
      </c>
      <c r="Q230" s="2" t="s">
        <v>152</v>
      </c>
      <c r="R230" s="2" t="s">
        <v>592</v>
      </c>
      <c r="S230" s="2" t="s">
        <v>35</v>
      </c>
      <c r="T230" s="149">
        <v>0.72799999999999998</v>
      </c>
      <c r="U230" s="2" t="s">
        <v>2164</v>
      </c>
      <c r="V230" s="162">
        <v>3.5499999999999997E-2</v>
      </c>
      <c r="W230" s="164">
        <v>6.1089999999999998E-2</v>
      </c>
      <c r="X230" s="4" t="s">
        <v>598</v>
      </c>
      <c r="Y230" s="4" t="s">
        <v>310</v>
      </c>
      <c r="Z230" s="149">
        <v>659000</v>
      </c>
      <c r="AA230" s="149">
        <v>1</v>
      </c>
      <c r="AB230" s="149">
        <v>99.15</v>
      </c>
      <c r="AD230" s="149">
        <v>653.399</v>
      </c>
      <c r="AG230" s="2" t="s">
        <v>37</v>
      </c>
      <c r="AH230" s="164">
        <v>2.3010000000000001E-3</v>
      </c>
      <c r="AI230" s="164">
        <v>9.7063957213345906E-3</v>
      </c>
      <c r="AJ230" s="164">
        <v>2.0591706626169799E-3</v>
      </c>
    </row>
    <row r="231" spans="1:36">
      <c r="A231" s="2" t="s">
        <v>246</v>
      </c>
      <c r="B231" s="2">
        <v>556</v>
      </c>
      <c r="C231" s="2" t="s">
        <v>2165</v>
      </c>
      <c r="D231" s="2" t="s">
        <v>2166</v>
      </c>
      <c r="E231" s="4" t="s">
        <v>1531</v>
      </c>
      <c r="F231" s="2" t="s">
        <v>2167</v>
      </c>
      <c r="G231" s="2" t="s">
        <v>2168</v>
      </c>
      <c r="H231" s="2" t="s">
        <v>509</v>
      </c>
      <c r="I231" s="2" t="s">
        <v>941</v>
      </c>
      <c r="J231" s="2" t="s">
        <v>31</v>
      </c>
      <c r="K231" s="2" t="s">
        <v>31</v>
      </c>
      <c r="L231" s="2" t="s">
        <v>515</v>
      </c>
      <c r="M231" s="2" t="s">
        <v>32</v>
      </c>
      <c r="N231" s="2" t="s">
        <v>635</v>
      </c>
      <c r="O231" s="2" t="s">
        <v>310</v>
      </c>
      <c r="P231" s="2" t="s">
        <v>2130</v>
      </c>
      <c r="Q231" s="2" t="s">
        <v>356</v>
      </c>
      <c r="R231" s="2" t="s">
        <v>592</v>
      </c>
      <c r="S231" s="2" t="s">
        <v>35</v>
      </c>
      <c r="T231" s="149">
        <v>4.4420000000000002</v>
      </c>
      <c r="U231" s="2" t="s">
        <v>2169</v>
      </c>
      <c r="V231" s="162">
        <v>0.03</v>
      </c>
      <c r="W231" s="164">
        <v>3.075E-2</v>
      </c>
      <c r="X231" s="4" t="s">
        <v>598</v>
      </c>
      <c r="Y231" s="4" t="s">
        <v>310</v>
      </c>
      <c r="Z231" s="149">
        <v>144185</v>
      </c>
      <c r="AA231" s="149">
        <v>1</v>
      </c>
      <c r="AB231" s="149">
        <v>101.33</v>
      </c>
      <c r="AD231" s="149">
        <v>146.10300000000001</v>
      </c>
      <c r="AG231" s="2" t="s">
        <v>37</v>
      </c>
      <c r="AH231" s="164">
        <v>5.1500000000000005E-4</v>
      </c>
      <c r="AI231" s="164">
        <v>2.170391022864E-3</v>
      </c>
      <c r="AJ231" s="164">
        <v>4.60439245317962E-4</v>
      </c>
    </row>
    <row r="232" spans="1:36">
      <c r="A232" s="2" t="s">
        <v>246</v>
      </c>
      <c r="B232" s="2">
        <v>556</v>
      </c>
      <c r="C232" s="2" t="s">
        <v>2165</v>
      </c>
      <c r="D232" s="2" t="s">
        <v>2166</v>
      </c>
      <c r="E232" s="4" t="s">
        <v>1531</v>
      </c>
      <c r="F232" s="2" t="s">
        <v>2170</v>
      </c>
      <c r="G232" s="2" t="s">
        <v>2168</v>
      </c>
      <c r="H232" s="2" t="s">
        <v>509</v>
      </c>
      <c r="I232" s="2" t="s">
        <v>941</v>
      </c>
      <c r="J232" s="2" t="s">
        <v>31</v>
      </c>
      <c r="K232" s="2" t="s">
        <v>31</v>
      </c>
      <c r="L232" s="2" t="s">
        <v>515</v>
      </c>
      <c r="M232" s="2" t="s">
        <v>32</v>
      </c>
      <c r="N232" s="2" t="s">
        <v>635</v>
      </c>
      <c r="O232" s="2" t="s">
        <v>310</v>
      </c>
      <c r="P232" s="2" t="s">
        <v>2130</v>
      </c>
      <c r="Q232" s="2" t="s">
        <v>356</v>
      </c>
      <c r="R232" s="2" t="s">
        <v>592</v>
      </c>
      <c r="S232" s="2" t="s">
        <v>35</v>
      </c>
      <c r="T232" s="149">
        <v>4.4420000000000002</v>
      </c>
      <c r="U232" s="2" t="s">
        <v>2169</v>
      </c>
      <c r="V232" s="162">
        <v>0.03</v>
      </c>
      <c r="W232" s="164">
        <v>3.1559999999999998E-2</v>
      </c>
      <c r="X232" s="4" t="s">
        <v>598</v>
      </c>
      <c r="Y232" s="4" t="s">
        <v>310</v>
      </c>
      <c r="Z232" s="149">
        <v>300815</v>
      </c>
      <c r="AA232" s="149">
        <v>1</v>
      </c>
      <c r="AB232" s="149">
        <v>101.33</v>
      </c>
      <c r="AD232" s="149">
        <v>301.57</v>
      </c>
      <c r="AG232" s="2" t="s">
        <v>37</v>
      </c>
      <c r="AH232" s="164">
        <v>0</v>
      </c>
      <c r="AI232" s="164">
        <v>4.4799035713273096E-3</v>
      </c>
      <c r="AJ232" s="164">
        <v>9.5039253192140004E-4</v>
      </c>
    </row>
    <row r="233" spans="1:36">
      <c r="A233" s="2" t="s">
        <v>246</v>
      </c>
      <c r="B233" s="2">
        <v>556</v>
      </c>
      <c r="C233" s="2" t="s">
        <v>2165</v>
      </c>
      <c r="D233" s="2" t="s">
        <v>2166</v>
      </c>
      <c r="E233" s="4" t="s">
        <v>1531</v>
      </c>
      <c r="F233" s="2" t="s">
        <v>2171</v>
      </c>
      <c r="G233" s="2" t="s">
        <v>2172</v>
      </c>
      <c r="H233" s="2" t="s">
        <v>509</v>
      </c>
      <c r="I233" s="2" t="s">
        <v>1150</v>
      </c>
      <c r="J233" s="2" t="s">
        <v>31</v>
      </c>
      <c r="K233" s="2" t="s">
        <v>31</v>
      </c>
      <c r="L233" s="2" t="s">
        <v>515</v>
      </c>
      <c r="M233" s="2" t="s">
        <v>32</v>
      </c>
      <c r="N233" s="2" t="s">
        <v>635</v>
      </c>
      <c r="O233" s="2" t="s">
        <v>310</v>
      </c>
      <c r="P233" s="2" t="s">
        <v>2130</v>
      </c>
      <c r="Q233" s="2" t="s">
        <v>356</v>
      </c>
      <c r="R233" s="2" t="s">
        <v>592</v>
      </c>
      <c r="S233" s="2" t="s">
        <v>35</v>
      </c>
      <c r="T233" s="149">
        <v>1.571</v>
      </c>
      <c r="U233" s="2" t="s">
        <v>2173</v>
      </c>
      <c r="V233" s="162">
        <v>3.9E-2</v>
      </c>
      <c r="W233" s="164">
        <v>4.9259999999999998E-2</v>
      </c>
      <c r="X233" s="4" t="s">
        <v>598</v>
      </c>
      <c r="Y233" s="4" t="s">
        <v>310</v>
      </c>
      <c r="Z233" s="149">
        <v>9600</v>
      </c>
      <c r="AA233" s="149">
        <v>1</v>
      </c>
      <c r="AB233" s="149">
        <v>98.54</v>
      </c>
      <c r="AD233" s="149">
        <v>9.4600000000000009</v>
      </c>
      <c r="AG233" s="2" t="s">
        <v>37</v>
      </c>
      <c r="AH233" s="164">
        <v>1.0000000000000001E-5</v>
      </c>
      <c r="AI233" s="164">
        <v>1.4052825419787399E-4</v>
      </c>
      <c r="AJ233" s="164">
        <v>2.98124727881233E-5</v>
      </c>
    </row>
    <row r="234" spans="1:36">
      <c r="A234" s="2" t="s">
        <v>246</v>
      </c>
      <c r="B234" s="2">
        <v>556</v>
      </c>
      <c r="C234" s="2" t="s">
        <v>2165</v>
      </c>
      <c r="D234" s="2" t="s">
        <v>2166</v>
      </c>
      <c r="E234" s="4" t="s">
        <v>1531</v>
      </c>
      <c r="F234" s="2" t="s">
        <v>2174</v>
      </c>
      <c r="G234" s="2" t="s">
        <v>2175</v>
      </c>
      <c r="H234" s="2" t="s">
        <v>509</v>
      </c>
      <c r="I234" s="2" t="s">
        <v>1150</v>
      </c>
      <c r="J234" s="2" t="s">
        <v>31</v>
      </c>
      <c r="K234" s="2" t="s">
        <v>31</v>
      </c>
      <c r="L234" s="2" t="s">
        <v>515</v>
      </c>
      <c r="M234" s="2" t="s">
        <v>32</v>
      </c>
      <c r="N234" s="2" t="s">
        <v>635</v>
      </c>
      <c r="O234" s="2" t="s">
        <v>310</v>
      </c>
      <c r="P234" s="2" t="s">
        <v>2130</v>
      </c>
      <c r="Q234" s="2" t="s">
        <v>356</v>
      </c>
      <c r="R234" s="2" t="s">
        <v>592</v>
      </c>
      <c r="S234" s="2" t="s">
        <v>35</v>
      </c>
      <c r="T234" s="149">
        <v>4.1840000000000002</v>
      </c>
      <c r="U234" s="2" t="s">
        <v>2169</v>
      </c>
      <c r="V234" s="162">
        <v>5.5E-2</v>
      </c>
      <c r="W234" s="164">
        <v>5.704E-2</v>
      </c>
      <c r="X234" s="4" t="s">
        <v>598</v>
      </c>
      <c r="Y234" s="4" t="s">
        <v>310</v>
      </c>
      <c r="Z234" s="149">
        <v>145000</v>
      </c>
      <c r="AA234" s="149">
        <v>1</v>
      </c>
      <c r="AB234" s="149">
        <v>101</v>
      </c>
      <c r="AD234" s="149">
        <v>146.44999999999999</v>
      </c>
      <c r="AG234" s="2" t="s">
        <v>37</v>
      </c>
      <c r="AH234" s="164">
        <v>5.9599999999999996E-4</v>
      </c>
      <c r="AI234" s="164">
        <v>2.17555083672437E-3</v>
      </c>
      <c r="AJ234" s="164">
        <v>4.6153387793246601E-4</v>
      </c>
    </row>
    <row r="235" spans="1:36">
      <c r="A235" s="2" t="s">
        <v>246</v>
      </c>
      <c r="B235" s="2">
        <v>556</v>
      </c>
      <c r="C235" s="2" t="s">
        <v>2176</v>
      </c>
      <c r="D235" s="2" t="s">
        <v>2177</v>
      </c>
      <c r="E235" s="4" t="s">
        <v>1531</v>
      </c>
      <c r="F235" s="2" t="s">
        <v>2178</v>
      </c>
      <c r="G235" s="2" t="s">
        <v>2179</v>
      </c>
      <c r="H235" s="2" t="s">
        <v>509</v>
      </c>
      <c r="I235" s="2" t="s">
        <v>1150</v>
      </c>
      <c r="J235" s="2" t="s">
        <v>31</v>
      </c>
      <c r="K235" s="2" t="s">
        <v>31</v>
      </c>
      <c r="L235" s="2" t="s">
        <v>515</v>
      </c>
      <c r="M235" s="2" t="s">
        <v>32</v>
      </c>
      <c r="N235" s="2" t="s">
        <v>635</v>
      </c>
      <c r="O235" s="2" t="s">
        <v>310</v>
      </c>
      <c r="P235" s="2" t="s">
        <v>153</v>
      </c>
      <c r="Q235" s="2" t="s">
        <v>600</v>
      </c>
      <c r="R235" s="2" t="s">
        <v>592</v>
      </c>
      <c r="S235" s="2" t="s">
        <v>35</v>
      </c>
      <c r="T235" s="149">
        <v>1.2</v>
      </c>
      <c r="U235" s="2" t="s">
        <v>2180</v>
      </c>
      <c r="V235" s="162">
        <v>0.04</v>
      </c>
      <c r="W235" s="164">
        <v>4.9059999999999999E-2</v>
      </c>
      <c r="X235" s="4" t="s">
        <v>598</v>
      </c>
      <c r="Y235" s="4" t="s">
        <v>310</v>
      </c>
      <c r="Z235" s="149">
        <v>13000</v>
      </c>
      <c r="AA235" s="149">
        <v>1</v>
      </c>
      <c r="AB235" s="149">
        <v>100.02</v>
      </c>
      <c r="AD235" s="149">
        <v>13.003</v>
      </c>
      <c r="AG235" s="2" t="s">
        <v>37</v>
      </c>
      <c r="AH235" s="164">
        <v>6.6000000000000005E-5</v>
      </c>
      <c r="AI235" s="164">
        <v>1.93156826968879E-4</v>
      </c>
      <c r="AJ235" s="164">
        <v>4.0977401169031701E-5</v>
      </c>
    </row>
    <row r="236" spans="1:36">
      <c r="A236" s="2" t="s">
        <v>246</v>
      </c>
      <c r="B236" s="2">
        <v>556</v>
      </c>
      <c r="C236" s="2" t="s">
        <v>1631</v>
      </c>
      <c r="D236" s="2" t="s">
        <v>1632</v>
      </c>
      <c r="E236" s="4" t="s">
        <v>1531</v>
      </c>
      <c r="F236" s="2" t="s">
        <v>2181</v>
      </c>
      <c r="G236" s="2" t="s">
        <v>2182</v>
      </c>
      <c r="H236" s="2" t="s">
        <v>509</v>
      </c>
      <c r="I236" s="2" t="s">
        <v>1150</v>
      </c>
      <c r="J236" s="2" t="s">
        <v>31</v>
      </c>
      <c r="K236" s="2" t="s">
        <v>31</v>
      </c>
      <c r="L236" s="2" t="s">
        <v>515</v>
      </c>
      <c r="M236" s="2" t="s">
        <v>32</v>
      </c>
      <c r="N236" s="2" t="s">
        <v>649</v>
      </c>
      <c r="O236" s="2" t="s">
        <v>310</v>
      </c>
      <c r="P236" s="2" t="s">
        <v>2183</v>
      </c>
      <c r="Q236" s="2" t="s">
        <v>600</v>
      </c>
      <c r="R236" s="2" t="s">
        <v>592</v>
      </c>
      <c r="S236" s="2" t="s">
        <v>35</v>
      </c>
      <c r="T236" s="149">
        <v>0.26</v>
      </c>
      <c r="U236" s="2" t="s">
        <v>362</v>
      </c>
      <c r="V236" s="162">
        <v>5.5500000000000001E-2</v>
      </c>
      <c r="W236" s="164">
        <v>5.8950000000000002E-2</v>
      </c>
      <c r="X236" s="4" t="s">
        <v>598</v>
      </c>
      <c r="Y236" s="4" t="s">
        <v>310</v>
      </c>
      <c r="Z236" s="149">
        <v>58000.79</v>
      </c>
      <c r="AA236" s="149">
        <v>1</v>
      </c>
      <c r="AB236" s="149">
        <v>101.27</v>
      </c>
      <c r="AD236" s="149">
        <v>58.737000000000002</v>
      </c>
      <c r="AG236" s="2" t="s">
        <v>37</v>
      </c>
      <c r="AH236" s="164">
        <v>8.5800000000000004E-4</v>
      </c>
      <c r="AI236" s="164">
        <v>8.7255855096488499E-4</v>
      </c>
      <c r="AJ236" s="164">
        <v>1.8510959383339701E-4</v>
      </c>
    </row>
    <row r="237" spans="1:36">
      <c r="A237" s="2" t="s">
        <v>246</v>
      </c>
      <c r="B237" s="2">
        <v>556</v>
      </c>
      <c r="C237" s="2" t="s">
        <v>2184</v>
      </c>
      <c r="D237" s="2" t="s">
        <v>2185</v>
      </c>
      <c r="E237" s="4" t="s">
        <v>1531</v>
      </c>
      <c r="F237" s="2" t="s">
        <v>2186</v>
      </c>
      <c r="G237" s="2" t="s">
        <v>2187</v>
      </c>
      <c r="H237" s="2" t="s">
        <v>509</v>
      </c>
      <c r="I237" s="2" t="s">
        <v>1150</v>
      </c>
      <c r="J237" s="2" t="s">
        <v>31</v>
      </c>
      <c r="K237" s="2" t="s">
        <v>31</v>
      </c>
      <c r="L237" s="2" t="s">
        <v>515</v>
      </c>
      <c r="M237" s="2" t="s">
        <v>32</v>
      </c>
      <c r="N237" s="2" t="s">
        <v>660</v>
      </c>
      <c r="O237" s="2" t="s">
        <v>310</v>
      </c>
      <c r="P237" s="2" t="s">
        <v>2188</v>
      </c>
      <c r="Q237" s="2" t="s">
        <v>356</v>
      </c>
      <c r="R237" s="2" t="s">
        <v>592</v>
      </c>
      <c r="S237" s="2" t="s">
        <v>35</v>
      </c>
      <c r="T237" s="149">
        <v>3.2730000000000001</v>
      </c>
      <c r="U237" s="2" t="s">
        <v>2189</v>
      </c>
      <c r="V237" s="162">
        <v>2.1000000000000001E-2</v>
      </c>
      <c r="W237" s="164">
        <v>5.2109999999999997E-2</v>
      </c>
      <c r="X237" s="4" t="s">
        <v>598</v>
      </c>
      <c r="Y237" s="4" t="s">
        <v>310</v>
      </c>
      <c r="Z237" s="149">
        <v>119875</v>
      </c>
      <c r="AA237" s="149">
        <v>1</v>
      </c>
      <c r="AB237" s="149">
        <v>91.03</v>
      </c>
      <c r="AD237" s="149">
        <v>109.122</v>
      </c>
      <c r="AG237" s="2" t="s">
        <v>37</v>
      </c>
      <c r="AH237" s="164">
        <v>2.7999999999999998E-4</v>
      </c>
      <c r="AI237" s="164">
        <v>1.62103735547689E-3</v>
      </c>
      <c r="AJ237" s="164">
        <v>3.4389619599655601E-4</v>
      </c>
    </row>
    <row r="238" spans="1:36">
      <c r="A238" s="2" t="s">
        <v>246</v>
      </c>
      <c r="B238" s="2">
        <v>556</v>
      </c>
      <c r="C238" s="2" t="s">
        <v>2190</v>
      </c>
      <c r="D238" s="2" t="s">
        <v>2191</v>
      </c>
      <c r="E238" s="4" t="s">
        <v>1531</v>
      </c>
      <c r="F238" s="2" t="s">
        <v>2192</v>
      </c>
      <c r="G238" s="2" t="s">
        <v>2193</v>
      </c>
      <c r="H238" s="2" t="s">
        <v>509</v>
      </c>
      <c r="I238" s="2" t="s">
        <v>1150</v>
      </c>
      <c r="J238" s="2" t="s">
        <v>31</v>
      </c>
      <c r="K238" s="2" t="s">
        <v>487</v>
      </c>
      <c r="L238" s="2" t="s">
        <v>515</v>
      </c>
      <c r="M238" s="2" t="s">
        <v>32</v>
      </c>
      <c r="N238" s="2" t="s">
        <v>649</v>
      </c>
      <c r="O238" s="2" t="s">
        <v>310</v>
      </c>
      <c r="P238" s="2" t="s">
        <v>2134</v>
      </c>
      <c r="Q238" s="2" t="s">
        <v>152</v>
      </c>
      <c r="R238" s="2" t="s">
        <v>594</v>
      </c>
      <c r="S238" s="2" t="s">
        <v>35</v>
      </c>
      <c r="T238" s="149">
        <v>0.93400000000000005</v>
      </c>
      <c r="U238" s="2" t="s">
        <v>2194</v>
      </c>
      <c r="V238" s="162">
        <v>7.2499999999999995E-2</v>
      </c>
      <c r="W238" s="164">
        <v>6.3920000000000005E-2</v>
      </c>
      <c r="X238" s="4" t="s">
        <v>598</v>
      </c>
      <c r="Y238" s="4" t="s">
        <v>310</v>
      </c>
      <c r="Z238" s="149">
        <v>317474.53999999998</v>
      </c>
      <c r="AA238" s="149">
        <v>1</v>
      </c>
      <c r="AB238" s="149">
        <v>101.2</v>
      </c>
      <c r="AD238" s="149">
        <v>321.28399999999999</v>
      </c>
      <c r="AG238" s="2" t="s">
        <v>37</v>
      </c>
      <c r="AH238" s="164">
        <v>2.0839999999999999E-3</v>
      </c>
      <c r="AI238" s="164">
        <v>4.7727564708044696E-3</v>
      </c>
      <c r="AJ238" s="164">
        <v>1.0125200318068801E-3</v>
      </c>
    </row>
    <row r="239" spans="1:36">
      <c r="A239" s="2" t="s">
        <v>246</v>
      </c>
      <c r="B239" s="2">
        <v>556</v>
      </c>
      <c r="C239" s="2" t="s">
        <v>2195</v>
      </c>
      <c r="D239" s="2" t="s">
        <v>2196</v>
      </c>
      <c r="E239" s="4" t="s">
        <v>34</v>
      </c>
      <c r="F239" s="2" t="s">
        <v>2197</v>
      </c>
      <c r="G239" s="2" t="s">
        <v>2198</v>
      </c>
      <c r="H239" s="2" t="s">
        <v>509</v>
      </c>
      <c r="I239" s="2" t="s">
        <v>1150</v>
      </c>
      <c r="J239" s="2" t="s">
        <v>31</v>
      </c>
      <c r="K239" s="2" t="s">
        <v>178</v>
      </c>
      <c r="L239" s="2" t="s">
        <v>515</v>
      </c>
      <c r="M239" s="2" t="s">
        <v>32</v>
      </c>
      <c r="N239" s="2" t="s">
        <v>627</v>
      </c>
      <c r="O239" s="2" t="s">
        <v>310</v>
      </c>
      <c r="P239" s="2" t="s">
        <v>2130</v>
      </c>
      <c r="Q239" s="2" t="s">
        <v>356</v>
      </c>
      <c r="R239" s="2" t="s">
        <v>592</v>
      </c>
      <c r="S239" s="2" t="s">
        <v>35</v>
      </c>
      <c r="T239" s="149">
        <v>1.206</v>
      </c>
      <c r="U239" s="2" t="s">
        <v>2199</v>
      </c>
      <c r="V239" s="162">
        <v>4.7500000000000001E-2</v>
      </c>
      <c r="W239" s="164">
        <v>6.3960000000000003E-2</v>
      </c>
      <c r="X239" s="4" t="s">
        <v>598</v>
      </c>
      <c r="Y239" s="4" t="s">
        <v>310</v>
      </c>
      <c r="Z239" s="149">
        <v>551000.56999999995</v>
      </c>
      <c r="AA239" s="149">
        <v>1</v>
      </c>
      <c r="AB239" s="149">
        <v>98.34</v>
      </c>
      <c r="AD239" s="149">
        <v>541.85400000000004</v>
      </c>
      <c r="AG239" s="2" t="s">
        <v>37</v>
      </c>
      <c r="AH239" s="164">
        <v>1.0039999999999999E-3</v>
      </c>
      <c r="AI239" s="164">
        <v>8.0493741019519397E-3</v>
      </c>
      <c r="AJ239" s="164">
        <v>1.7076405577341699E-3</v>
      </c>
    </row>
    <row r="240" spans="1:36">
      <c r="A240" s="2" t="s">
        <v>246</v>
      </c>
      <c r="B240" s="2">
        <v>556</v>
      </c>
      <c r="C240" s="2" t="s">
        <v>2200</v>
      </c>
      <c r="D240" s="2" t="s">
        <v>2201</v>
      </c>
      <c r="E240" s="4" t="s">
        <v>502</v>
      </c>
      <c r="F240" s="2" t="s">
        <v>2202</v>
      </c>
      <c r="G240" s="2" t="s">
        <v>2203</v>
      </c>
      <c r="H240" s="2" t="s">
        <v>509</v>
      </c>
      <c r="I240" s="2" t="s">
        <v>1150</v>
      </c>
      <c r="J240" s="2" t="s">
        <v>31</v>
      </c>
      <c r="K240" s="2" t="s">
        <v>31</v>
      </c>
      <c r="L240" s="2" t="s">
        <v>515</v>
      </c>
      <c r="M240" s="2" t="s">
        <v>32</v>
      </c>
      <c r="N240" s="2" t="s">
        <v>649</v>
      </c>
      <c r="O240" s="2" t="s">
        <v>310</v>
      </c>
      <c r="P240" s="2" t="s">
        <v>2161</v>
      </c>
      <c r="Q240" s="2" t="s">
        <v>600</v>
      </c>
      <c r="R240" s="2" t="s">
        <v>592</v>
      </c>
      <c r="S240" s="2" t="s">
        <v>35</v>
      </c>
      <c r="T240" s="149">
        <v>0.85099999999999998</v>
      </c>
      <c r="U240" s="2" t="s">
        <v>2204</v>
      </c>
      <c r="V240" s="162">
        <v>7.7499999999999999E-2</v>
      </c>
      <c r="W240" s="164">
        <v>7.8310000000000005E-2</v>
      </c>
      <c r="X240" s="4" t="s">
        <v>598</v>
      </c>
      <c r="Y240" s="4" t="s">
        <v>310</v>
      </c>
      <c r="Z240" s="149">
        <v>232800</v>
      </c>
      <c r="AA240" s="149">
        <v>1</v>
      </c>
      <c r="AB240" s="149">
        <v>101</v>
      </c>
      <c r="AD240" s="149">
        <v>235.12799999999999</v>
      </c>
      <c r="AG240" s="2" t="s">
        <v>37</v>
      </c>
      <c r="AH240" s="164">
        <v>1.5219999999999999E-3</v>
      </c>
      <c r="AI240" s="164">
        <v>3.49288437785817E-3</v>
      </c>
      <c r="AJ240" s="164">
        <v>7.4100059850122797E-4</v>
      </c>
    </row>
    <row r="241" spans="1:36">
      <c r="A241" s="2" t="s">
        <v>246</v>
      </c>
      <c r="B241" s="2">
        <v>556</v>
      </c>
      <c r="C241" s="2" t="s">
        <v>1639</v>
      </c>
      <c r="D241" s="2" t="s">
        <v>1640</v>
      </c>
      <c r="E241" s="4" t="s">
        <v>1531</v>
      </c>
      <c r="F241" s="2" t="s">
        <v>2205</v>
      </c>
      <c r="G241" s="2" t="s">
        <v>2206</v>
      </c>
      <c r="H241" s="2" t="s">
        <v>509</v>
      </c>
      <c r="I241" s="2" t="s">
        <v>1151</v>
      </c>
      <c r="J241" s="2" t="s">
        <v>31</v>
      </c>
      <c r="K241" s="2" t="s">
        <v>31</v>
      </c>
      <c r="L241" s="2" t="s">
        <v>515</v>
      </c>
      <c r="M241" s="2" t="s">
        <v>32</v>
      </c>
      <c r="N241" s="2" t="s">
        <v>625</v>
      </c>
      <c r="O241" s="2" t="s">
        <v>310</v>
      </c>
      <c r="P241" s="2" t="s">
        <v>159</v>
      </c>
      <c r="Q241" s="2" t="s">
        <v>600</v>
      </c>
      <c r="R241" s="2" t="s">
        <v>592</v>
      </c>
      <c r="S241" s="2" t="s">
        <v>35</v>
      </c>
      <c r="T241" s="149">
        <v>4.3460000000000001</v>
      </c>
      <c r="U241" s="2" t="s">
        <v>2207</v>
      </c>
      <c r="V241" s="162">
        <v>7.4999999999999997E-3</v>
      </c>
      <c r="W241" s="164">
        <v>5.6500000000000002E-2</v>
      </c>
      <c r="X241" s="4" t="s">
        <v>598</v>
      </c>
      <c r="Y241" s="4" t="s">
        <v>310</v>
      </c>
      <c r="Z241" s="149">
        <v>461000</v>
      </c>
      <c r="AA241" s="149">
        <v>1</v>
      </c>
      <c r="AB241" s="149">
        <v>81.400000000000006</v>
      </c>
      <c r="AD241" s="149">
        <v>375.25400000000002</v>
      </c>
      <c r="AG241" s="2" t="s">
        <v>37</v>
      </c>
      <c r="AH241" s="164">
        <v>8.6700000000000004E-4</v>
      </c>
      <c r="AI241" s="164">
        <v>5.57449063628657E-3</v>
      </c>
      <c r="AJ241" s="164">
        <v>1.18260453280758E-3</v>
      </c>
    </row>
    <row r="242" spans="1:36">
      <c r="A242" s="2" t="s">
        <v>246</v>
      </c>
      <c r="B242" s="2">
        <v>556</v>
      </c>
      <c r="C242" s="2" t="s">
        <v>2208</v>
      </c>
      <c r="D242" s="2" t="s">
        <v>2209</v>
      </c>
      <c r="E242" s="4" t="s">
        <v>34</v>
      </c>
      <c r="F242" s="2" t="s">
        <v>2210</v>
      </c>
      <c r="G242" s="2" t="s">
        <v>2211</v>
      </c>
      <c r="H242" s="2" t="s">
        <v>509</v>
      </c>
      <c r="I242" s="2" t="s">
        <v>1150</v>
      </c>
      <c r="J242" s="2" t="s">
        <v>31</v>
      </c>
      <c r="K242" s="2" t="s">
        <v>178</v>
      </c>
      <c r="L242" s="2" t="s">
        <v>515</v>
      </c>
      <c r="M242" s="2" t="s">
        <v>50</v>
      </c>
      <c r="N242" s="2" t="s">
        <v>2212</v>
      </c>
      <c r="O242" s="2" t="s">
        <v>310</v>
      </c>
      <c r="P242" s="2" t="s">
        <v>2213</v>
      </c>
      <c r="Q242" s="2" t="s">
        <v>356</v>
      </c>
      <c r="R242" s="2" t="s">
        <v>594</v>
      </c>
      <c r="S242" s="2" t="s">
        <v>35</v>
      </c>
      <c r="T242" s="149">
        <v>2.15</v>
      </c>
      <c r="U242" s="2" t="s">
        <v>2214</v>
      </c>
      <c r="V242" s="162">
        <v>7.2499999999999995E-2</v>
      </c>
      <c r="W242" s="164">
        <v>6.6919999999999993E-2</v>
      </c>
      <c r="X242" s="4" t="s">
        <v>598</v>
      </c>
      <c r="Y242" s="4" t="s">
        <v>310</v>
      </c>
      <c r="Z242" s="149">
        <v>133000</v>
      </c>
      <c r="AA242" s="149">
        <v>1</v>
      </c>
      <c r="AB242" s="149">
        <v>101.99</v>
      </c>
      <c r="AD242" s="149">
        <v>135.64699999999999</v>
      </c>
      <c r="AG242" s="2" t="s">
        <v>37</v>
      </c>
      <c r="AH242" s="164">
        <v>0</v>
      </c>
      <c r="AI242" s="164">
        <v>2.0150651531847101E-3</v>
      </c>
      <c r="AJ242" s="164">
        <v>4.2748752120001299E-4</v>
      </c>
    </row>
    <row r="243" spans="1:36">
      <c r="A243" s="2" t="s">
        <v>246</v>
      </c>
      <c r="B243" s="2">
        <v>556</v>
      </c>
      <c r="C243" s="2" t="s">
        <v>2215</v>
      </c>
      <c r="D243" s="2" t="s">
        <v>2216</v>
      </c>
      <c r="E243" s="4" t="s">
        <v>1531</v>
      </c>
      <c r="F243" s="2" t="s">
        <v>2894</v>
      </c>
      <c r="G243" s="2" t="s">
        <v>2895</v>
      </c>
      <c r="H243" s="2" t="s">
        <v>509</v>
      </c>
      <c r="I243" s="2" t="s">
        <v>1150</v>
      </c>
      <c r="J243" s="2" t="s">
        <v>31</v>
      </c>
      <c r="K243" s="2" t="s">
        <v>31</v>
      </c>
      <c r="L243" s="2" t="s">
        <v>515</v>
      </c>
      <c r="M243" s="2" t="s">
        <v>32</v>
      </c>
      <c r="N243" s="2" t="s">
        <v>627</v>
      </c>
      <c r="O243" s="2" t="s">
        <v>310</v>
      </c>
      <c r="P243" s="2" t="s">
        <v>2183</v>
      </c>
      <c r="Q243" s="2" t="s">
        <v>600</v>
      </c>
      <c r="R243" s="2" t="s">
        <v>592</v>
      </c>
      <c r="S243" s="2" t="s">
        <v>35</v>
      </c>
      <c r="T243" s="149">
        <v>0.37</v>
      </c>
      <c r="U243" s="2" t="s">
        <v>192</v>
      </c>
      <c r="V243" s="162">
        <v>3.2399999999999998E-2</v>
      </c>
      <c r="W243" s="164">
        <v>8.9459999999999998E-2</v>
      </c>
      <c r="X243" s="4" t="s">
        <v>598</v>
      </c>
      <c r="Y243" s="4" t="s">
        <v>310</v>
      </c>
      <c r="Z243" s="149">
        <v>51902.62</v>
      </c>
      <c r="AA243" s="149">
        <v>1</v>
      </c>
      <c r="AB243" s="149">
        <v>98.07</v>
      </c>
      <c r="AD243" s="149">
        <v>50.901000000000003</v>
      </c>
      <c r="AG243" s="2" t="s">
        <v>37</v>
      </c>
      <c r="AH243" s="164">
        <v>1.95E-4</v>
      </c>
      <c r="AI243" s="164">
        <v>7.5614540357570503E-4</v>
      </c>
      <c r="AJ243" s="164">
        <v>1.6041303862085701E-4</v>
      </c>
    </row>
    <row r="244" spans="1:36">
      <c r="A244" s="2" t="s">
        <v>246</v>
      </c>
      <c r="B244" s="2">
        <v>556</v>
      </c>
      <c r="C244" s="2" t="s">
        <v>2215</v>
      </c>
      <c r="D244" s="2" t="s">
        <v>2216</v>
      </c>
      <c r="E244" s="4" t="s">
        <v>1531</v>
      </c>
      <c r="F244" s="2" t="s">
        <v>2217</v>
      </c>
      <c r="G244" s="2" t="s">
        <v>2218</v>
      </c>
      <c r="H244" s="2" t="s">
        <v>509</v>
      </c>
      <c r="I244" s="2" t="s">
        <v>941</v>
      </c>
      <c r="J244" s="2" t="s">
        <v>31</v>
      </c>
      <c r="K244" s="2" t="s">
        <v>31</v>
      </c>
      <c r="L244" s="2" t="s">
        <v>515</v>
      </c>
      <c r="M244" s="2" t="s">
        <v>32</v>
      </c>
      <c r="N244" s="2" t="s">
        <v>627</v>
      </c>
      <c r="O244" s="2" t="s">
        <v>310</v>
      </c>
      <c r="P244" s="2" t="s">
        <v>2183</v>
      </c>
      <c r="Q244" s="2" t="s">
        <v>600</v>
      </c>
      <c r="R244" s="2" t="s">
        <v>592</v>
      </c>
      <c r="S244" s="2" t="s">
        <v>35</v>
      </c>
      <c r="T244" s="149">
        <v>1.694</v>
      </c>
      <c r="U244" s="2" t="s">
        <v>2155</v>
      </c>
      <c r="V244" s="162">
        <v>1.2500000000000001E-2</v>
      </c>
      <c r="W244" s="164">
        <v>4.546E-2</v>
      </c>
      <c r="X244" s="4" t="s">
        <v>598</v>
      </c>
      <c r="Y244" s="4" t="s">
        <v>310</v>
      </c>
      <c r="Z244" s="149">
        <v>72250.78</v>
      </c>
      <c r="AA244" s="149">
        <v>1</v>
      </c>
      <c r="AB244" s="149">
        <v>100.5</v>
      </c>
      <c r="AD244" s="149">
        <v>72.611999999999995</v>
      </c>
      <c r="AG244" s="2" t="s">
        <v>37</v>
      </c>
      <c r="AH244" s="164">
        <v>4.3800000000000002E-4</v>
      </c>
      <c r="AI244" s="164">
        <v>1.0786696559057999E-3</v>
      </c>
      <c r="AJ244" s="164">
        <v>2.2883519010195101E-4</v>
      </c>
    </row>
    <row r="245" spans="1:36">
      <c r="A245" s="2" t="s">
        <v>246</v>
      </c>
      <c r="B245" s="2">
        <v>556</v>
      </c>
      <c r="C245" s="2" t="s">
        <v>2219</v>
      </c>
      <c r="D245" s="2" t="s">
        <v>2220</v>
      </c>
      <c r="E245" s="4" t="s">
        <v>1531</v>
      </c>
      <c r="F245" s="2" t="s">
        <v>2221</v>
      </c>
      <c r="G245" s="2" t="s">
        <v>2222</v>
      </c>
      <c r="H245" s="2" t="s">
        <v>509</v>
      </c>
      <c r="I245" s="2" t="s">
        <v>941</v>
      </c>
      <c r="J245" s="2" t="s">
        <v>31</v>
      </c>
      <c r="K245" s="2" t="s">
        <v>31</v>
      </c>
      <c r="L245" s="2" t="s">
        <v>515</v>
      </c>
      <c r="M245" s="2" t="s">
        <v>32</v>
      </c>
      <c r="N245" s="2" t="s">
        <v>649</v>
      </c>
      <c r="O245" s="2" t="s">
        <v>310</v>
      </c>
      <c r="P245" s="2" t="s">
        <v>159</v>
      </c>
      <c r="Q245" s="2" t="s">
        <v>600</v>
      </c>
      <c r="R245" s="2" t="s">
        <v>592</v>
      </c>
      <c r="S245" s="2" t="s">
        <v>35</v>
      </c>
      <c r="T245" s="149">
        <v>0.73899999999999999</v>
      </c>
      <c r="U245" s="2" t="s">
        <v>2164</v>
      </c>
      <c r="V245" s="162">
        <v>1.2200000000000001E-2</v>
      </c>
      <c r="W245" s="164">
        <v>2.298E-2</v>
      </c>
      <c r="X245" s="4" t="s">
        <v>598</v>
      </c>
      <c r="Y245" s="4" t="s">
        <v>310</v>
      </c>
      <c r="Z245" s="149">
        <v>113000</v>
      </c>
      <c r="AA245" s="149">
        <v>1</v>
      </c>
      <c r="AB245" s="149">
        <v>110.94</v>
      </c>
      <c r="AD245" s="149">
        <v>125.36199999999999</v>
      </c>
      <c r="AG245" s="2" t="s">
        <v>37</v>
      </c>
      <c r="AH245" s="164">
        <v>2.4600000000000002E-4</v>
      </c>
      <c r="AI245" s="164">
        <v>1.8622863714824701E-3</v>
      </c>
      <c r="AJ245" s="164">
        <v>3.9507615098767799E-4</v>
      </c>
    </row>
    <row r="246" spans="1:36">
      <c r="A246" s="2" t="s">
        <v>246</v>
      </c>
      <c r="B246" s="2">
        <v>556</v>
      </c>
      <c r="C246" s="2" t="s">
        <v>2219</v>
      </c>
      <c r="D246" s="2" t="s">
        <v>2220</v>
      </c>
      <c r="E246" s="4" t="s">
        <v>1531</v>
      </c>
      <c r="F246" s="2" t="s">
        <v>2223</v>
      </c>
      <c r="G246" s="2" t="s">
        <v>2224</v>
      </c>
      <c r="H246" s="2" t="s">
        <v>509</v>
      </c>
      <c r="I246" s="2" t="s">
        <v>1150</v>
      </c>
      <c r="J246" s="2" t="s">
        <v>31</v>
      </c>
      <c r="K246" s="2" t="s">
        <v>31</v>
      </c>
      <c r="L246" s="2" t="s">
        <v>515</v>
      </c>
      <c r="M246" s="2" t="s">
        <v>32</v>
      </c>
      <c r="N246" s="2" t="s">
        <v>649</v>
      </c>
      <c r="O246" s="2" t="s">
        <v>310</v>
      </c>
      <c r="P246" s="2" t="s">
        <v>159</v>
      </c>
      <c r="Q246" s="2" t="s">
        <v>600</v>
      </c>
      <c r="R246" s="2" t="s">
        <v>592</v>
      </c>
      <c r="S246" s="2" t="s">
        <v>35</v>
      </c>
      <c r="T246" s="149">
        <v>3.0419999999999998</v>
      </c>
      <c r="U246" s="2" t="s">
        <v>2225</v>
      </c>
      <c r="V246" s="162">
        <v>2.3E-2</v>
      </c>
      <c r="W246" s="164">
        <v>5.1999999999999998E-2</v>
      </c>
      <c r="X246" s="4" t="s">
        <v>598</v>
      </c>
      <c r="Y246" s="4" t="s">
        <v>310</v>
      </c>
      <c r="Z246" s="149">
        <v>173695.14</v>
      </c>
      <c r="AA246" s="149">
        <v>1</v>
      </c>
      <c r="AB246" s="149">
        <v>91.96</v>
      </c>
      <c r="AD246" s="149">
        <v>159.72999999999999</v>
      </c>
      <c r="AG246" s="2" t="s">
        <v>37</v>
      </c>
      <c r="AH246" s="164">
        <v>3.0299999999999999E-4</v>
      </c>
      <c r="AI246" s="164">
        <v>2.3728292628619699E-3</v>
      </c>
      <c r="AJ246" s="164">
        <v>5.03385658874892E-4</v>
      </c>
    </row>
    <row r="247" spans="1:36">
      <c r="A247" s="2" t="s">
        <v>246</v>
      </c>
      <c r="B247" s="2">
        <v>556</v>
      </c>
      <c r="C247" s="2" t="s">
        <v>2226</v>
      </c>
      <c r="D247" s="2" t="s">
        <v>2227</v>
      </c>
      <c r="E247" s="4" t="s">
        <v>1531</v>
      </c>
      <c r="F247" s="2" t="s">
        <v>2228</v>
      </c>
      <c r="G247" s="2" t="s">
        <v>2229</v>
      </c>
      <c r="H247" s="2" t="s">
        <v>509</v>
      </c>
      <c r="I247" s="2" t="s">
        <v>1150</v>
      </c>
      <c r="J247" s="2" t="s">
        <v>31</v>
      </c>
      <c r="K247" s="2" t="s">
        <v>31</v>
      </c>
      <c r="L247" s="2" t="s">
        <v>515</v>
      </c>
      <c r="M247" s="2" t="s">
        <v>32</v>
      </c>
      <c r="N247" s="2" t="s">
        <v>631</v>
      </c>
      <c r="O247" s="2" t="s">
        <v>310</v>
      </c>
      <c r="P247" s="2" t="s">
        <v>2134</v>
      </c>
      <c r="Q247" s="2" t="s">
        <v>152</v>
      </c>
      <c r="R247" s="2" t="s">
        <v>594</v>
      </c>
      <c r="S247" s="2" t="s">
        <v>35</v>
      </c>
      <c r="T247" s="149">
        <v>0.247</v>
      </c>
      <c r="U247" s="2" t="s">
        <v>2230</v>
      </c>
      <c r="V247" s="162">
        <v>3.1800000000000002E-2</v>
      </c>
      <c r="W247" s="164">
        <v>8.1390000000000004E-2</v>
      </c>
      <c r="X247" s="4" t="s">
        <v>598</v>
      </c>
      <c r="Y247" s="4" t="s">
        <v>310</v>
      </c>
      <c r="Z247" s="149">
        <v>33999.99</v>
      </c>
      <c r="AA247" s="149">
        <v>1</v>
      </c>
      <c r="AB247" s="149">
        <v>99.67</v>
      </c>
      <c r="AD247" s="149">
        <v>33.887999999999998</v>
      </c>
      <c r="AG247" s="2" t="s">
        <v>37</v>
      </c>
      <c r="AH247" s="164">
        <v>4.4200000000000001E-4</v>
      </c>
      <c r="AI247" s="164">
        <v>5.0341147122590004E-4</v>
      </c>
      <c r="AJ247" s="164">
        <v>1.06796607364231E-4</v>
      </c>
    </row>
    <row r="248" spans="1:36">
      <c r="A248" s="2" t="s">
        <v>246</v>
      </c>
      <c r="B248" s="2">
        <v>556</v>
      </c>
      <c r="C248" s="2" t="s">
        <v>2226</v>
      </c>
      <c r="D248" s="2" t="s">
        <v>2227</v>
      </c>
      <c r="E248" s="4" t="s">
        <v>1531</v>
      </c>
      <c r="F248" s="2" t="s">
        <v>2231</v>
      </c>
      <c r="G248" s="2" t="s">
        <v>2232</v>
      </c>
      <c r="H248" s="2" t="s">
        <v>509</v>
      </c>
      <c r="I248" s="2" t="s">
        <v>1150</v>
      </c>
      <c r="J248" s="2" t="s">
        <v>31</v>
      </c>
      <c r="K248" s="2" t="s">
        <v>31</v>
      </c>
      <c r="L248" s="2" t="s">
        <v>515</v>
      </c>
      <c r="M248" s="2" t="s">
        <v>32</v>
      </c>
      <c r="N248" s="2" t="s">
        <v>631</v>
      </c>
      <c r="O248" s="2" t="s">
        <v>310</v>
      </c>
      <c r="P248" s="2" t="s">
        <v>2134</v>
      </c>
      <c r="Q248" s="2" t="s">
        <v>152</v>
      </c>
      <c r="R248" s="2" t="s">
        <v>594</v>
      </c>
      <c r="S248" s="2" t="s">
        <v>35</v>
      </c>
      <c r="T248" s="149">
        <v>2.4129999999999998</v>
      </c>
      <c r="U248" s="2" t="s">
        <v>2155</v>
      </c>
      <c r="V248" s="162">
        <v>8.5000000000000006E-2</v>
      </c>
      <c r="W248" s="164">
        <v>7.0470000000000005E-2</v>
      </c>
      <c r="X248" s="4" t="s">
        <v>598</v>
      </c>
      <c r="Y248" s="4" t="s">
        <v>310</v>
      </c>
      <c r="Z248" s="149">
        <v>175000</v>
      </c>
      <c r="AA248" s="149">
        <v>1</v>
      </c>
      <c r="AB248" s="149">
        <v>108.4</v>
      </c>
      <c r="AD248" s="149">
        <v>189.7</v>
      </c>
      <c r="AG248" s="2" t="s">
        <v>37</v>
      </c>
      <c r="AH248" s="164">
        <v>1.8129999999999999E-3</v>
      </c>
      <c r="AI248" s="164">
        <v>2.8180402439509302E-3</v>
      </c>
      <c r="AJ248" s="164">
        <v>5.9783527923379202E-4</v>
      </c>
    </row>
    <row r="249" spans="1:36">
      <c r="A249" s="2" t="s">
        <v>246</v>
      </c>
      <c r="B249" s="2">
        <v>556</v>
      </c>
      <c r="C249" s="2" t="s">
        <v>2233</v>
      </c>
      <c r="D249" s="2" t="s">
        <v>2234</v>
      </c>
      <c r="E249" s="4" t="s">
        <v>1531</v>
      </c>
      <c r="F249" s="2" t="s">
        <v>2235</v>
      </c>
      <c r="G249" s="2" t="s">
        <v>2236</v>
      </c>
      <c r="H249" s="2" t="s">
        <v>509</v>
      </c>
      <c r="I249" s="2" t="s">
        <v>1150</v>
      </c>
      <c r="J249" s="2" t="s">
        <v>31</v>
      </c>
      <c r="K249" s="2" t="s">
        <v>31</v>
      </c>
      <c r="L249" s="2" t="s">
        <v>515</v>
      </c>
      <c r="M249" s="2" t="s">
        <v>32</v>
      </c>
      <c r="N249" s="2" t="s">
        <v>631</v>
      </c>
      <c r="O249" s="2" t="s">
        <v>310</v>
      </c>
      <c r="P249" s="2" t="s">
        <v>159</v>
      </c>
      <c r="Q249" s="2" t="s">
        <v>600</v>
      </c>
      <c r="R249" s="2" t="s">
        <v>592</v>
      </c>
      <c r="S249" s="2" t="s">
        <v>35</v>
      </c>
      <c r="T249" s="149">
        <v>0.99</v>
      </c>
      <c r="U249" s="2" t="s">
        <v>2237</v>
      </c>
      <c r="V249" s="162">
        <v>2.75E-2</v>
      </c>
      <c r="W249" s="164">
        <v>5.0930000000000003E-2</v>
      </c>
      <c r="X249" s="4" t="s">
        <v>598</v>
      </c>
      <c r="Y249" s="4" t="s">
        <v>310</v>
      </c>
      <c r="Z249" s="149">
        <v>45000.33</v>
      </c>
      <c r="AA249" s="149">
        <v>1</v>
      </c>
      <c r="AB249" s="149">
        <v>97.83</v>
      </c>
      <c r="AD249" s="149">
        <v>44.024000000000001</v>
      </c>
      <c r="AG249" s="2" t="s">
        <v>37</v>
      </c>
      <c r="AH249" s="164">
        <v>2.1000000000000001E-4</v>
      </c>
      <c r="AI249" s="164">
        <v>6.5398473617748099E-4</v>
      </c>
      <c r="AJ249" s="164">
        <v>1.3874008655715599E-4</v>
      </c>
    </row>
    <row r="250" spans="1:36">
      <c r="A250" s="2" t="s">
        <v>246</v>
      </c>
      <c r="B250" s="2">
        <v>556</v>
      </c>
      <c r="C250" s="2" t="s">
        <v>1647</v>
      </c>
      <c r="D250" s="2" t="s">
        <v>1648</v>
      </c>
      <c r="E250" s="4" t="s">
        <v>1531</v>
      </c>
      <c r="F250" s="2" t="s">
        <v>2238</v>
      </c>
      <c r="G250" s="2" t="s">
        <v>2239</v>
      </c>
      <c r="H250" s="2" t="s">
        <v>509</v>
      </c>
      <c r="I250" s="2" t="s">
        <v>1151</v>
      </c>
      <c r="J250" s="2" t="s">
        <v>31</v>
      </c>
      <c r="K250" s="2" t="s">
        <v>31</v>
      </c>
      <c r="L250" s="2" t="s">
        <v>515</v>
      </c>
      <c r="M250" s="2" t="s">
        <v>32</v>
      </c>
      <c r="N250" s="2" t="s">
        <v>625</v>
      </c>
      <c r="O250" s="2" t="s">
        <v>310</v>
      </c>
      <c r="P250" s="2" t="s">
        <v>2134</v>
      </c>
      <c r="Q250" s="2" t="s">
        <v>152</v>
      </c>
      <c r="R250" s="2" t="s">
        <v>594</v>
      </c>
      <c r="S250" s="2" t="s">
        <v>35</v>
      </c>
      <c r="T250" s="149">
        <v>2.181</v>
      </c>
      <c r="U250" s="2" t="s">
        <v>2180</v>
      </c>
      <c r="V250" s="162">
        <v>2.5000000000000001E-2</v>
      </c>
      <c r="W250" s="164">
        <v>7.85E-2</v>
      </c>
      <c r="X250" s="4" t="s">
        <v>598</v>
      </c>
      <c r="Y250" s="4" t="s">
        <v>310</v>
      </c>
      <c r="Z250" s="149">
        <v>351000</v>
      </c>
      <c r="AA250" s="149">
        <v>1</v>
      </c>
      <c r="AB250" s="149">
        <v>90.1</v>
      </c>
      <c r="AD250" s="149">
        <v>316.25099999999998</v>
      </c>
      <c r="AG250" s="2" t="s">
        <v>37</v>
      </c>
      <c r="AH250" s="164">
        <v>1.049E-3</v>
      </c>
      <c r="AI250" s="164">
        <v>4.6979865323654498E-3</v>
      </c>
      <c r="AJ250" s="164">
        <v>9.9665790665770092E-4</v>
      </c>
    </row>
    <row r="251" spans="1:36">
      <c r="A251" s="2" t="s">
        <v>246</v>
      </c>
      <c r="B251" s="2">
        <v>556</v>
      </c>
      <c r="C251" s="2" t="s">
        <v>1655</v>
      </c>
      <c r="D251" s="2" t="s">
        <v>1656</v>
      </c>
      <c r="E251" s="4" t="s">
        <v>1531</v>
      </c>
      <c r="F251" s="2" t="s">
        <v>2240</v>
      </c>
      <c r="G251" s="2" t="s">
        <v>2241</v>
      </c>
      <c r="H251" s="2" t="s">
        <v>509</v>
      </c>
      <c r="I251" s="2" t="s">
        <v>941</v>
      </c>
      <c r="J251" s="2" t="s">
        <v>31</v>
      </c>
      <c r="K251" s="2" t="s">
        <v>31</v>
      </c>
      <c r="L251" s="2" t="s">
        <v>515</v>
      </c>
      <c r="M251" s="2" t="s">
        <v>32</v>
      </c>
      <c r="N251" s="2" t="s">
        <v>648</v>
      </c>
      <c r="O251" s="2" t="s">
        <v>310</v>
      </c>
      <c r="P251" s="2" t="s">
        <v>2134</v>
      </c>
      <c r="Q251" s="2" t="s">
        <v>152</v>
      </c>
      <c r="R251" s="2" t="s">
        <v>592</v>
      </c>
      <c r="S251" s="2" t="s">
        <v>35</v>
      </c>
      <c r="T251" s="149">
        <v>2.8159999999999998</v>
      </c>
      <c r="U251" s="2" t="s">
        <v>2242</v>
      </c>
      <c r="V251" s="162">
        <v>1.9E-2</v>
      </c>
      <c r="W251" s="164">
        <v>2.894E-2</v>
      </c>
      <c r="X251" s="4" t="s">
        <v>598</v>
      </c>
      <c r="Y251" s="4" t="s">
        <v>310</v>
      </c>
      <c r="Z251" s="149">
        <v>160884.31</v>
      </c>
      <c r="AA251" s="149">
        <v>1</v>
      </c>
      <c r="AB251" s="149">
        <v>103.96</v>
      </c>
      <c r="AC251" s="149">
        <v>9.7170000000000005</v>
      </c>
      <c r="AD251" s="149">
        <v>176.97200000000001</v>
      </c>
      <c r="AG251" s="2" t="s">
        <v>37</v>
      </c>
      <c r="AH251" s="164">
        <v>2.7300000000000002E-4</v>
      </c>
      <c r="AI251" s="164">
        <v>2.6289617566630698E-3</v>
      </c>
      <c r="AJ251" s="164">
        <v>5.5772308052141298E-4</v>
      </c>
    </row>
    <row r="252" spans="1:36">
      <c r="A252" s="2" t="s">
        <v>246</v>
      </c>
      <c r="B252" s="2">
        <v>556</v>
      </c>
      <c r="C252" s="2" t="s">
        <v>1655</v>
      </c>
      <c r="D252" s="2" t="s">
        <v>1656</v>
      </c>
      <c r="E252" s="4" t="s">
        <v>1531</v>
      </c>
      <c r="F252" s="2" t="s">
        <v>2243</v>
      </c>
      <c r="G252" s="2" t="s">
        <v>2241</v>
      </c>
      <c r="H252" s="2" t="s">
        <v>509</v>
      </c>
      <c r="I252" s="2" t="s">
        <v>941</v>
      </c>
      <c r="J252" s="2" t="s">
        <v>31</v>
      </c>
      <c r="K252" s="2" t="s">
        <v>31</v>
      </c>
      <c r="L252" s="2" t="s">
        <v>515</v>
      </c>
      <c r="M252" s="2" t="s">
        <v>32</v>
      </c>
      <c r="N252" s="2" t="s">
        <v>648</v>
      </c>
      <c r="O252" s="2" t="s">
        <v>310</v>
      </c>
      <c r="P252" s="2" t="s">
        <v>2134</v>
      </c>
      <c r="Q252" s="2" t="s">
        <v>152</v>
      </c>
      <c r="R252" s="2" t="s">
        <v>594</v>
      </c>
      <c r="S252" s="2" t="s">
        <v>35</v>
      </c>
      <c r="T252" s="149">
        <v>2.8159999999999998</v>
      </c>
      <c r="U252" s="2" t="s">
        <v>2242</v>
      </c>
      <c r="V252" s="162">
        <v>1.9E-2</v>
      </c>
      <c r="W252" s="164">
        <v>3.0360000000000002E-2</v>
      </c>
      <c r="X252" s="4" t="s">
        <v>598</v>
      </c>
      <c r="Y252" s="4" t="s">
        <v>310</v>
      </c>
      <c r="Z252" s="149">
        <v>200000</v>
      </c>
      <c r="AA252" s="149">
        <v>1</v>
      </c>
      <c r="AB252" s="149">
        <v>103.96</v>
      </c>
      <c r="AD252" s="149">
        <v>207.477</v>
      </c>
      <c r="AG252" s="2" t="s">
        <v>37</v>
      </c>
      <c r="AH252" s="164">
        <v>0</v>
      </c>
      <c r="AI252" s="164">
        <v>3.0821177190975199E-3</v>
      </c>
      <c r="AJ252" s="164">
        <v>6.5385819495776196E-4</v>
      </c>
    </row>
    <row r="253" spans="1:36">
      <c r="A253" s="2" t="s">
        <v>246</v>
      </c>
      <c r="B253" s="2">
        <v>556</v>
      </c>
      <c r="C253" s="2" t="s">
        <v>2244</v>
      </c>
      <c r="D253" s="2" t="s">
        <v>2245</v>
      </c>
      <c r="E253" s="4" t="s">
        <v>1531</v>
      </c>
      <c r="F253" s="2" t="s">
        <v>2246</v>
      </c>
      <c r="G253" s="2" t="s">
        <v>2247</v>
      </c>
      <c r="H253" s="2" t="s">
        <v>509</v>
      </c>
      <c r="I253" s="2" t="s">
        <v>941</v>
      </c>
      <c r="J253" s="2" t="s">
        <v>31</v>
      </c>
      <c r="K253" s="2" t="s">
        <v>31</v>
      </c>
      <c r="L253" s="2" t="s">
        <v>515</v>
      </c>
      <c r="M253" s="2" t="s">
        <v>32</v>
      </c>
      <c r="N253" s="2" t="s">
        <v>648</v>
      </c>
      <c r="O253" s="2" t="s">
        <v>310</v>
      </c>
      <c r="P253" s="2" t="s">
        <v>2130</v>
      </c>
      <c r="Q253" s="2" t="s">
        <v>356</v>
      </c>
      <c r="R253" s="2" t="s">
        <v>592</v>
      </c>
      <c r="S253" s="2" t="s">
        <v>35</v>
      </c>
      <c r="T253" s="149">
        <v>3.6589999999999998</v>
      </c>
      <c r="U253" s="2" t="s">
        <v>2248</v>
      </c>
      <c r="V253" s="162">
        <v>1.83E-2</v>
      </c>
      <c r="W253" s="164">
        <v>2.554E-2</v>
      </c>
      <c r="X253" s="4" t="s">
        <v>598</v>
      </c>
      <c r="Y253" s="4" t="s">
        <v>310</v>
      </c>
      <c r="Z253" s="149">
        <v>13000</v>
      </c>
      <c r="AA253" s="149">
        <v>1</v>
      </c>
      <c r="AB253" s="149">
        <v>109.63</v>
      </c>
      <c r="AD253" s="149">
        <v>14.252000000000001</v>
      </c>
      <c r="AG253" s="2" t="s">
        <v>37</v>
      </c>
      <c r="AH253" s="164">
        <v>6.3E-5</v>
      </c>
      <c r="AI253" s="164">
        <v>2.1171548630872001E-4</v>
      </c>
      <c r="AJ253" s="164">
        <v>4.49145419932108E-5</v>
      </c>
    </row>
    <row r="254" spans="1:36">
      <c r="A254" s="2" t="s">
        <v>246</v>
      </c>
      <c r="B254" s="2">
        <v>556</v>
      </c>
      <c r="C254" s="2" t="s">
        <v>2244</v>
      </c>
      <c r="D254" s="2" t="s">
        <v>2245</v>
      </c>
      <c r="E254" s="4" t="s">
        <v>1531</v>
      </c>
      <c r="F254" s="2" t="s">
        <v>2249</v>
      </c>
      <c r="G254" s="2" t="s">
        <v>2250</v>
      </c>
      <c r="H254" s="2" t="s">
        <v>509</v>
      </c>
      <c r="I254" s="2" t="s">
        <v>941</v>
      </c>
      <c r="J254" s="2" t="s">
        <v>31</v>
      </c>
      <c r="K254" s="2" t="s">
        <v>31</v>
      </c>
      <c r="L254" s="2" t="s">
        <v>515</v>
      </c>
      <c r="M254" s="2" t="s">
        <v>32</v>
      </c>
      <c r="N254" s="2" t="s">
        <v>648</v>
      </c>
      <c r="O254" s="2" t="s">
        <v>310</v>
      </c>
      <c r="P254" s="2" t="s">
        <v>2130</v>
      </c>
      <c r="Q254" s="2" t="s">
        <v>356</v>
      </c>
      <c r="R254" s="2" t="s">
        <v>592</v>
      </c>
      <c r="S254" s="2" t="s">
        <v>35</v>
      </c>
      <c r="T254" s="149">
        <v>4.2549999999999999</v>
      </c>
      <c r="U254" s="2" t="s">
        <v>2139</v>
      </c>
      <c r="V254" s="162">
        <v>1.5299999999999999E-2</v>
      </c>
      <c r="W254" s="164">
        <v>2.6509999999999999E-2</v>
      </c>
      <c r="X254" s="4" t="s">
        <v>598</v>
      </c>
      <c r="Y254" s="4" t="s">
        <v>310</v>
      </c>
      <c r="Z254" s="149">
        <v>74000</v>
      </c>
      <c r="AA254" s="149">
        <v>1</v>
      </c>
      <c r="AB254" s="149">
        <v>107.16</v>
      </c>
      <c r="AD254" s="149">
        <v>79.298000000000002</v>
      </c>
      <c r="AG254" s="2" t="s">
        <v>37</v>
      </c>
      <c r="AH254" s="164">
        <v>1.83E-4</v>
      </c>
      <c r="AI254" s="164">
        <v>1.17799727190785E-3</v>
      </c>
      <c r="AJ254" s="164">
        <v>2.4990712233417502E-4</v>
      </c>
    </row>
    <row r="255" spans="1:36">
      <c r="A255" s="2" t="s">
        <v>246</v>
      </c>
      <c r="B255" s="2">
        <v>556</v>
      </c>
      <c r="C255" s="2" t="s">
        <v>1659</v>
      </c>
      <c r="D255" s="2" t="s">
        <v>1660</v>
      </c>
      <c r="E255" s="4" t="s">
        <v>1531</v>
      </c>
      <c r="F255" s="2" t="s">
        <v>2251</v>
      </c>
      <c r="G255" s="2" t="s">
        <v>2252</v>
      </c>
      <c r="H255" s="2" t="s">
        <v>509</v>
      </c>
      <c r="I255" s="2" t="s">
        <v>359</v>
      </c>
      <c r="J255" s="2" t="s">
        <v>31</v>
      </c>
      <c r="K255" s="2" t="s">
        <v>31</v>
      </c>
      <c r="L255" s="2" t="s">
        <v>515</v>
      </c>
      <c r="M255" s="2" t="s">
        <v>32</v>
      </c>
      <c r="N255" s="2" t="s">
        <v>624</v>
      </c>
      <c r="O255" s="2" t="s">
        <v>310</v>
      </c>
      <c r="P255" s="2" t="s">
        <v>2130</v>
      </c>
      <c r="Q255" s="2" t="s">
        <v>356</v>
      </c>
      <c r="R255" s="2" t="s">
        <v>592</v>
      </c>
      <c r="S255" s="2" t="s">
        <v>35</v>
      </c>
      <c r="T255" s="149">
        <v>0.99</v>
      </c>
      <c r="U255" s="2" t="s">
        <v>2253</v>
      </c>
      <c r="V255" s="162">
        <v>4.7E-2</v>
      </c>
      <c r="W255" s="164">
        <v>6.7970000000000003E-2</v>
      </c>
      <c r="X255" s="4" t="s">
        <v>598</v>
      </c>
      <c r="Y255" s="4" t="s">
        <v>310</v>
      </c>
      <c r="Z255" s="149">
        <v>27000</v>
      </c>
      <c r="AA255" s="149">
        <v>1</v>
      </c>
      <c r="AB255" s="149">
        <v>99.18</v>
      </c>
      <c r="AD255" s="149">
        <v>26.779</v>
      </c>
      <c r="AG255" s="2" t="s">
        <v>37</v>
      </c>
      <c r="AH255" s="164">
        <v>5.3000000000000001E-5</v>
      </c>
      <c r="AI255" s="164">
        <v>3.9780270151114599E-4</v>
      </c>
      <c r="AJ255" s="164">
        <v>8.4392155026304796E-5</v>
      </c>
    </row>
    <row r="256" spans="1:36">
      <c r="A256" s="2" t="s">
        <v>246</v>
      </c>
      <c r="B256" s="2">
        <v>556</v>
      </c>
      <c r="C256" s="2" t="s">
        <v>1659</v>
      </c>
      <c r="D256" s="2" t="s">
        <v>1660</v>
      </c>
      <c r="E256" s="4" t="s">
        <v>1531</v>
      </c>
      <c r="F256" s="2" t="s">
        <v>2254</v>
      </c>
      <c r="G256" s="2" t="s">
        <v>2255</v>
      </c>
      <c r="H256" s="2" t="s">
        <v>509</v>
      </c>
      <c r="I256" s="2" t="s">
        <v>1150</v>
      </c>
      <c r="J256" s="2" t="s">
        <v>31</v>
      </c>
      <c r="K256" s="2" t="s">
        <v>31</v>
      </c>
      <c r="L256" s="2" t="s">
        <v>515</v>
      </c>
      <c r="M256" s="2" t="s">
        <v>32</v>
      </c>
      <c r="N256" s="2" t="s">
        <v>624</v>
      </c>
      <c r="O256" s="2" t="s">
        <v>310</v>
      </c>
      <c r="P256" s="2" t="s">
        <v>2130</v>
      </c>
      <c r="Q256" s="2" t="s">
        <v>356</v>
      </c>
      <c r="R256" s="2" t="s">
        <v>592</v>
      </c>
      <c r="S256" s="2" t="s">
        <v>35</v>
      </c>
      <c r="T256" s="149">
        <v>0.247</v>
      </c>
      <c r="U256" s="2" t="s">
        <v>2230</v>
      </c>
      <c r="V256" s="162">
        <v>5.8999999999999997E-2</v>
      </c>
      <c r="W256" s="164">
        <v>5.3499999999999999E-2</v>
      </c>
      <c r="X256" s="4" t="s">
        <v>598</v>
      </c>
      <c r="Y256" s="4" t="s">
        <v>310</v>
      </c>
      <c r="Z256" s="149">
        <v>133000</v>
      </c>
      <c r="AA256" s="149">
        <v>1</v>
      </c>
      <c r="AB256" s="149">
        <v>101.65</v>
      </c>
      <c r="AD256" s="149">
        <v>135.19499999999999</v>
      </c>
      <c r="AG256" s="2" t="s">
        <v>37</v>
      </c>
      <c r="AH256" s="164">
        <v>5.0500000000000002E-4</v>
      </c>
      <c r="AI256" s="164">
        <v>2.0083476107581699E-3</v>
      </c>
      <c r="AJ256" s="164">
        <v>4.26062423080511E-4</v>
      </c>
    </row>
    <row r="257" spans="1:36">
      <c r="A257" s="2" t="s">
        <v>246</v>
      </c>
      <c r="B257" s="2">
        <v>556</v>
      </c>
      <c r="C257" s="2" t="s">
        <v>2896</v>
      </c>
      <c r="D257" s="2" t="s">
        <v>2897</v>
      </c>
      <c r="E257" s="4" t="s">
        <v>1531</v>
      </c>
      <c r="F257" s="2" t="s">
        <v>2898</v>
      </c>
      <c r="G257" s="2" t="s">
        <v>2899</v>
      </c>
      <c r="H257" s="2" t="s">
        <v>509</v>
      </c>
      <c r="I257" s="2" t="s">
        <v>1150</v>
      </c>
      <c r="J257" s="2" t="s">
        <v>31</v>
      </c>
      <c r="K257" s="2" t="s">
        <v>31</v>
      </c>
      <c r="L257" s="2" t="s">
        <v>515</v>
      </c>
      <c r="M257" s="2" t="s">
        <v>32</v>
      </c>
      <c r="N257" s="2" t="s">
        <v>669</v>
      </c>
      <c r="O257" s="2" t="s">
        <v>310</v>
      </c>
      <c r="P257" s="2" t="s">
        <v>2183</v>
      </c>
      <c r="Q257" s="2" t="s">
        <v>600</v>
      </c>
      <c r="R257" s="2" t="s">
        <v>592</v>
      </c>
      <c r="S257" s="2" t="s">
        <v>35</v>
      </c>
      <c r="T257" s="149">
        <v>2.5310000000000001</v>
      </c>
      <c r="U257" s="2" t="s">
        <v>2720</v>
      </c>
      <c r="V257" s="162">
        <v>3.6499999999999998E-2</v>
      </c>
      <c r="W257" s="164">
        <v>5.2229999999999999E-2</v>
      </c>
      <c r="X257" s="4" t="s">
        <v>598</v>
      </c>
      <c r="Y257" s="4" t="s">
        <v>310</v>
      </c>
      <c r="Z257" s="149">
        <v>420000</v>
      </c>
      <c r="AA257" s="149">
        <v>1</v>
      </c>
      <c r="AB257" s="149">
        <v>97.52</v>
      </c>
      <c r="AD257" s="149">
        <v>409.584</v>
      </c>
      <c r="AG257" s="2" t="s">
        <v>37</v>
      </c>
      <c r="AH257" s="164">
        <v>2.8499999999999999E-4</v>
      </c>
      <c r="AI257" s="164">
        <v>6.0844712455371498E-3</v>
      </c>
      <c r="AJ257" s="164">
        <v>1.29079475492722E-3</v>
      </c>
    </row>
    <row r="258" spans="1:36">
      <c r="A258" s="2" t="s">
        <v>246</v>
      </c>
      <c r="B258" s="2">
        <v>556</v>
      </c>
      <c r="C258" s="2" t="s">
        <v>1667</v>
      </c>
      <c r="D258" s="2" t="s">
        <v>1668</v>
      </c>
      <c r="E258" s="4" t="s">
        <v>1531</v>
      </c>
      <c r="F258" s="2" t="s">
        <v>2256</v>
      </c>
      <c r="G258" s="2" t="s">
        <v>2257</v>
      </c>
      <c r="H258" s="2" t="s">
        <v>509</v>
      </c>
      <c r="I258" s="2" t="s">
        <v>941</v>
      </c>
      <c r="J258" s="2" t="s">
        <v>31</v>
      </c>
      <c r="K258" s="2" t="s">
        <v>31</v>
      </c>
      <c r="L258" s="2" t="s">
        <v>515</v>
      </c>
      <c r="M258" s="2" t="s">
        <v>32</v>
      </c>
      <c r="N258" s="2" t="s">
        <v>648</v>
      </c>
      <c r="O258" s="2" t="s">
        <v>310</v>
      </c>
      <c r="P258" s="2" t="s">
        <v>2258</v>
      </c>
      <c r="Q258" s="2" t="s">
        <v>600</v>
      </c>
      <c r="R258" s="2" t="s">
        <v>592</v>
      </c>
      <c r="S258" s="2" t="s">
        <v>35</v>
      </c>
      <c r="T258" s="149">
        <v>1.768</v>
      </c>
      <c r="U258" s="2" t="s">
        <v>2259</v>
      </c>
      <c r="V258" s="162">
        <v>1.34E-2</v>
      </c>
      <c r="W258" s="164">
        <v>2.1080000000000002E-2</v>
      </c>
      <c r="X258" s="4" t="s">
        <v>598</v>
      </c>
      <c r="Y258" s="4" t="s">
        <v>310</v>
      </c>
      <c r="Z258" s="149">
        <v>228000.29</v>
      </c>
      <c r="AA258" s="149">
        <v>1</v>
      </c>
      <c r="AB258" s="149">
        <v>111.75</v>
      </c>
      <c r="AD258" s="149">
        <v>254.79</v>
      </c>
      <c r="AG258" s="2" t="s">
        <v>37</v>
      </c>
      <c r="AH258" s="164">
        <v>4.28E-4</v>
      </c>
      <c r="AI258" s="164">
        <v>3.7849730469828699E-3</v>
      </c>
      <c r="AJ258" s="164">
        <v>8.0296597016049599E-4</v>
      </c>
    </row>
    <row r="259" spans="1:36">
      <c r="A259" s="2" t="s">
        <v>246</v>
      </c>
      <c r="B259" s="2">
        <v>556</v>
      </c>
      <c r="C259" s="2" t="s">
        <v>1667</v>
      </c>
      <c r="D259" s="2" t="s">
        <v>1668</v>
      </c>
      <c r="E259" s="4" t="s">
        <v>1531</v>
      </c>
      <c r="F259" s="2" t="s">
        <v>2260</v>
      </c>
      <c r="G259" s="2" t="s">
        <v>2261</v>
      </c>
      <c r="H259" s="2" t="s">
        <v>509</v>
      </c>
      <c r="I259" s="2" t="s">
        <v>941</v>
      </c>
      <c r="J259" s="2" t="s">
        <v>31</v>
      </c>
      <c r="K259" s="2" t="s">
        <v>31</v>
      </c>
      <c r="L259" s="2" t="s">
        <v>515</v>
      </c>
      <c r="M259" s="2" t="s">
        <v>32</v>
      </c>
      <c r="N259" s="2" t="s">
        <v>648</v>
      </c>
      <c r="O259" s="2" t="s">
        <v>310</v>
      </c>
      <c r="P259" s="2" t="s">
        <v>2138</v>
      </c>
      <c r="Q259" s="2" t="s">
        <v>356</v>
      </c>
      <c r="R259" s="2" t="s">
        <v>592</v>
      </c>
      <c r="S259" s="2" t="s">
        <v>35</v>
      </c>
      <c r="T259" s="149">
        <v>5.7779999999999996</v>
      </c>
      <c r="U259" s="2" t="s">
        <v>2262</v>
      </c>
      <c r="V259" s="162">
        <v>2.5999999999999999E-2</v>
      </c>
      <c r="W259" s="164">
        <v>2.6329999999999999E-2</v>
      </c>
      <c r="X259" s="4" t="s">
        <v>598</v>
      </c>
      <c r="Y259" s="4" t="s">
        <v>310</v>
      </c>
      <c r="Z259" s="149">
        <v>197000</v>
      </c>
      <c r="AA259" s="149">
        <v>1</v>
      </c>
      <c r="AB259" s="149">
        <v>100.88</v>
      </c>
      <c r="AD259" s="149">
        <v>198.73400000000001</v>
      </c>
      <c r="AG259" s="2" t="s">
        <v>37</v>
      </c>
      <c r="AH259" s="164">
        <v>3.68E-4</v>
      </c>
      <c r="AI259" s="164">
        <v>2.9522365979190702E-3</v>
      </c>
      <c r="AJ259" s="164">
        <v>6.2630446625796903E-4</v>
      </c>
    </row>
    <row r="260" spans="1:36">
      <c r="A260" s="2" t="s">
        <v>246</v>
      </c>
      <c r="B260" s="2">
        <v>556</v>
      </c>
      <c r="C260" s="2" t="s">
        <v>1667</v>
      </c>
      <c r="D260" s="2" t="s">
        <v>1668</v>
      </c>
      <c r="E260" s="4" t="s">
        <v>1531</v>
      </c>
      <c r="F260" s="2" t="s">
        <v>2263</v>
      </c>
      <c r="G260" s="2" t="s">
        <v>2264</v>
      </c>
      <c r="H260" s="2" t="s">
        <v>509</v>
      </c>
      <c r="I260" s="2" t="s">
        <v>941</v>
      </c>
      <c r="J260" s="2" t="s">
        <v>31</v>
      </c>
      <c r="K260" s="2" t="s">
        <v>31</v>
      </c>
      <c r="L260" s="2" t="s">
        <v>515</v>
      </c>
      <c r="M260" s="2" t="s">
        <v>32</v>
      </c>
      <c r="N260" s="2" t="s">
        <v>648</v>
      </c>
      <c r="O260" s="2" t="s">
        <v>310</v>
      </c>
      <c r="P260" s="2" t="s">
        <v>2138</v>
      </c>
      <c r="Q260" s="2" t="s">
        <v>356</v>
      </c>
      <c r="R260" s="2" t="s">
        <v>592</v>
      </c>
      <c r="S260" s="2" t="s">
        <v>35</v>
      </c>
      <c r="T260" s="149">
        <v>3.3650000000000002</v>
      </c>
      <c r="U260" s="2" t="s">
        <v>2265</v>
      </c>
      <c r="V260" s="162">
        <v>1.8200000000000001E-2</v>
      </c>
      <c r="W260" s="164">
        <v>2.2620000000000001E-2</v>
      </c>
      <c r="X260" s="4" t="s">
        <v>598</v>
      </c>
      <c r="Y260" s="4" t="s">
        <v>310</v>
      </c>
      <c r="Z260" s="149">
        <v>89000</v>
      </c>
      <c r="AA260" s="149">
        <v>1</v>
      </c>
      <c r="AB260" s="149">
        <v>110.73</v>
      </c>
      <c r="AD260" s="149">
        <v>98.55</v>
      </c>
      <c r="AG260" s="2" t="s">
        <v>37</v>
      </c>
      <c r="AH260" s="164">
        <v>2.3499999999999999E-4</v>
      </c>
      <c r="AI260" s="164">
        <v>1.46398007711803E-3</v>
      </c>
      <c r="AJ260" s="164">
        <v>3.1057716087457303E-4</v>
      </c>
    </row>
    <row r="261" spans="1:36">
      <c r="A261" s="2" t="s">
        <v>246</v>
      </c>
      <c r="B261" s="2">
        <v>556</v>
      </c>
      <c r="C261" s="2" t="s">
        <v>1667</v>
      </c>
      <c r="D261" s="2" t="s">
        <v>1668</v>
      </c>
      <c r="E261" s="4" t="s">
        <v>1531</v>
      </c>
      <c r="F261" s="2" t="s">
        <v>2266</v>
      </c>
      <c r="G261" s="2" t="s">
        <v>2267</v>
      </c>
      <c r="H261" s="2" t="s">
        <v>509</v>
      </c>
      <c r="I261" s="2" t="s">
        <v>941</v>
      </c>
      <c r="J261" s="2" t="s">
        <v>31</v>
      </c>
      <c r="K261" s="2" t="s">
        <v>31</v>
      </c>
      <c r="L261" s="2" t="s">
        <v>515</v>
      </c>
      <c r="M261" s="2" t="s">
        <v>32</v>
      </c>
      <c r="N261" s="2" t="s">
        <v>648</v>
      </c>
      <c r="O261" s="2" t="s">
        <v>310</v>
      </c>
      <c r="P261" s="2" t="s">
        <v>2138</v>
      </c>
      <c r="Q261" s="2" t="s">
        <v>356</v>
      </c>
      <c r="R261" s="2" t="s">
        <v>592</v>
      </c>
      <c r="S261" s="2" t="s">
        <v>35</v>
      </c>
      <c r="T261" s="149">
        <v>1.615</v>
      </c>
      <c r="U261" s="2" t="s">
        <v>2268</v>
      </c>
      <c r="V261" s="162">
        <v>2E-3</v>
      </c>
      <c r="W261" s="164">
        <v>2.0199999999999999E-2</v>
      </c>
      <c r="X261" s="4" t="s">
        <v>598</v>
      </c>
      <c r="Y261" s="4" t="s">
        <v>310</v>
      </c>
      <c r="Z261" s="149">
        <v>533000.75</v>
      </c>
      <c r="AA261" s="149">
        <v>1</v>
      </c>
      <c r="AB261" s="149">
        <v>107.31</v>
      </c>
      <c r="AD261" s="149">
        <v>571.96299999999997</v>
      </c>
      <c r="AG261" s="2" t="s">
        <v>37</v>
      </c>
      <c r="AH261" s="164">
        <v>1.6149999999999999E-3</v>
      </c>
      <c r="AI261" s="164">
        <v>8.4966528595254408E-3</v>
      </c>
      <c r="AJ261" s="164">
        <v>1.8025288480995299E-3</v>
      </c>
    </row>
    <row r="262" spans="1:36">
      <c r="A262" s="2" t="s">
        <v>246</v>
      </c>
      <c r="B262" s="2">
        <v>556</v>
      </c>
      <c r="C262" s="2" t="s">
        <v>2269</v>
      </c>
      <c r="D262" s="2" t="s">
        <v>2270</v>
      </c>
      <c r="E262" s="4" t="s">
        <v>1531</v>
      </c>
      <c r="F262" s="2" t="s">
        <v>2271</v>
      </c>
      <c r="G262" s="2" t="s">
        <v>2272</v>
      </c>
      <c r="H262" s="2" t="s">
        <v>509</v>
      </c>
      <c r="I262" s="2" t="s">
        <v>941</v>
      </c>
      <c r="J262" s="2" t="s">
        <v>31</v>
      </c>
      <c r="K262" s="2" t="s">
        <v>31</v>
      </c>
      <c r="L262" s="2" t="s">
        <v>515</v>
      </c>
      <c r="M262" s="2" t="s">
        <v>32</v>
      </c>
      <c r="N262" s="2" t="s">
        <v>632</v>
      </c>
      <c r="O262" s="2" t="s">
        <v>310</v>
      </c>
      <c r="P262" s="2" t="s">
        <v>174</v>
      </c>
      <c r="Q262" s="2" t="s">
        <v>600</v>
      </c>
      <c r="R262" s="2" t="s">
        <v>592</v>
      </c>
      <c r="S262" s="2" t="s">
        <v>35</v>
      </c>
      <c r="T262" s="149">
        <v>1.4430000000000001</v>
      </c>
      <c r="U262" s="2" t="s">
        <v>2273</v>
      </c>
      <c r="V262" s="162">
        <v>1E-3</v>
      </c>
      <c r="W262" s="164">
        <v>1.8089999999999998E-2</v>
      </c>
      <c r="X262" s="4" t="s">
        <v>598</v>
      </c>
      <c r="Y262" s="4" t="s">
        <v>310</v>
      </c>
      <c r="Z262" s="149">
        <v>494000</v>
      </c>
      <c r="AA262" s="149">
        <v>1</v>
      </c>
      <c r="AB262" s="149">
        <v>108.45</v>
      </c>
      <c r="AD262" s="149">
        <v>535.74300000000005</v>
      </c>
      <c r="AG262" s="2" t="s">
        <v>37</v>
      </c>
      <c r="AH262" s="164">
        <v>3.2899999999999997E-4</v>
      </c>
      <c r="AI262" s="164">
        <v>7.9585942773590101E-3</v>
      </c>
      <c r="AJ262" s="164">
        <v>1.6883820031763301E-3</v>
      </c>
    </row>
    <row r="263" spans="1:36">
      <c r="A263" s="2" t="s">
        <v>246</v>
      </c>
      <c r="B263" s="2">
        <v>556</v>
      </c>
      <c r="C263" s="2" t="s">
        <v>2269</v>
      </c>
      <c r="D263" s="2" t="s">
        <v>2270</v>
      </c>
      <c r="E263" s="4" t="s">
        <v>1531</v>
      </c>
      <c r="F263" s="2" t="s">
        <v>2274</v>
      </c>
      <c r="G263" s="2" t="s">
        <v>2275</v>
      </c>
      <c r="H263" s="2" t="s">
        <v>509</v>
      </c>
      <c r="I263" s="2" t="s">
        <v>941</v>
      </c>
      <c r="J263" s="2" t="s">
        <v>31</v>
      </c>
      <c r="K263" s="2" t="s">
        <v>31</v>
      </c>
      <c r="L263" s="2" t="s">
        <v>515</v>
      </c>
      <c r="M263" s="2" t="s">
        <v>32</v>
      </c>
      <c r="N263" s="2" t="s">
        <v>632</v>
      </c>
      <c r="O263" s="2" t="s">
        <v>310</v>
      </c>
      <c r="P263" s="2" t="s">
        <v>174</v>
      </c>
      <c r="Q263" s="2" t="s">
        <v>600</v>
      </c>
      <c r="R263" s="2" t="s">
        <v>592</v>
      </c>
      <c r="S263" s="2" t="s">
        <v>35</v>
      </c>
      <c r="T263" s="149">
        <v>0.22700000000000001</v>
      </c>
      <c r="U263" s="2" t="s">
        <v>2276</v>
      </c>
      <c r="V263" s="162">
        <v>5.0000000000000001E-3</v>
      </c>
      <c r="W263" s="164">
        <v>7.1900000000000002E-3</v>
      </c>
      <c r="X263" s="4" t="s">
        <v>598</v>
      </c>
      <c r="Y263" s="4" t="s">
        <v>310</v>
      </c>
      <c r="Z263" s="149">
        <v>131000.19</v>
      </c>
      <c r="AA263" s="149">
        <v>1</v>
      </c>
      <c r="AB263" s="149">
        <v>112.22</v>
      </c>
      <c r="AD263" s="149">
        <v>147.00800000000001</v>
      </c>
      <c r="AG263" s="2" t="s">
        <v>37</v>
      </c>
      <c r="AH263" s="164">
        <v>5.8E-4</v>
      </c>
      <c r="AI263" s="164">
        <v>2.18384620267629E-3</v>
      </c>
      <c r="AJ263" s="164">
        <v>4.6329370461728898E-4</v>
      </c>
    </row>
    <row r="264" spans="1:36">
      <c r="A264" s="2" t="s">
        <v>246</v>
      </c>
      <c r="B264" s="2">
        <v>556</v>
      </c>
      <c r="C264" s="2" t="s">
        <v>2269</v>
      </c>
      <c r="D264" s="2" t="s">
        <v>2270</v>
      </c>
      <c r="E264" s="4" t="s">
        <v>1531</v>
      </c>
      <c r="F264" s="2" t="s">
        <v>2277</v>
      </c>
      <c r="G264" s="2" t="s">
        <v>2278</v>
      </c>
      <c r="H264" s="2" t="s">
        <v>509</v>
      </c>
      <c r="I264" s="2" t="s">
        <v>941</v>
      </c>
      <c r="J264" s="2" t="s">
        <v>31</v>
      </c>
      <c r="K264" s="2" t="s">
        <v>31</v>
      </c>
      <c r="L264" s="2" t="s">
        <v>515</v>
      </c>
      <c r="M264" s="2" t="s">
        <v>32</v>
      </c>
      <c r="N264" s="2" t="s">
        <v>632</v>
      </c>
      <c r="O264" s="2" t="s">
        <v>310</v>
      </c>
      <c r="P264" s="2" t="s">
        <v>174</v>
      </c>
      <c r="Q264" s="2" t="s">
        <v>600</v>
      </c>
      <c r="R264" s="2" t="s">
        <v>592</v>
      </c>
      <c r="S264" s="2" t="s">
        <v>35</v>
      </c>
      <c r="T264" s="149">
        <v>2.6709999999999998</v>
      </c>
      <c r="U264" s="2" t="s">
        <v>2279</v>
      </c>
      <c r="V264" s="162">
        <v>1E-3</v>
      </c>
      <c r="W264" s="164">
        <v>1.7729999999999999E-2</v>
      </c>
      <c r="X264" s="4" t="s">
        <v>598</v>
      </c>
      <c r="Y264" s="4" t="s">
        <v>310</v>
      </c>
      <c r="Z264" s="149">
        <v>849000</v>
      </c>
      <c r="AA264" s="149">
        <v>1</v>
      </c>
      <c r="AB264" s="149">
        <v>104.31</v>
      </c>
      <c r="AD264" s="149">
        <v>885.59199999999998</v>
      </c>
      <c r="AG264" s="2" t="s">
        <v>37</v>
      </c>
      <c r="AH264" s="164">
        <v>1.8190000000000001E-3</v>
      </c>
      <c r="AI264" s="164">
        <v>1.31556858930784E-2</v>
      </c>
      <c r="AJ264" s="164">
        <v>2.7909229352856301E-3</v>
      </c>
    </row>
    <row r="265" spans="1:36">
      <c r="A265" s="2" t="s">
        <v>246</v>
      </c>
      <c r="B265" s="2">
        <v>556</v>
      </c>
      <c r="C265" s="2" t="s">
        <v>1856</v>
      </c>
      <c r="D265" s="2" t="s">
        <v>1857</v>
      </c>
      <c r="E265" s="4" t="s">
        <v>1531</v>
      </c>
      <c r="F265" s="2" t="s">
        <v>2280</v>
      </c>
      <c r="G265" s="2" t="s">
        <v>2281</v>
      </c>
      <c r="H265" s="2" t="s">
        <v>509</v>
      </c>
      <c r="I265" s="2" t="s">
        <v>1150</v>
      </c>
      <c r="J265" s="2" t="s">
        <v>31</v>
      </c>
      <c r="K265" s="2" t="s">
        <v>31</v>
      </c>
      <c r="L265" s="2" t="s">
        <v>515</v>
      </c>
      <c r="M265" s="2" t="s">
        <v>32</v>
      </c>
      <c r="N265" s="2" t="s">
        <v>624</v>
      </c>
      <c r="O265" s="2" t="s">
        <v>310</v>
      </c>
      <c r="P265" s="2" t="s">
        <v>2183</v>
      </c>
      <c r="Q265" s="2" t="s">
        <v>600</v>
      </c>
      <c r="R265" s="2" t="s">
        <v>592</v>
      </c>
      <c r="S265" s="2" t="s">
        <v>35</v>
      </c>
      <c r="T265" s="149">
        <v>3.07</v>
      </c>
      <c r="U265" s="2" t="s">
        <v>2282</v>
      </c>
      <c r="V265" s="162">
        <v>7.2499999999999995E-2</v>
      </c>
      <c r="W265" s="164">
        <v>6.232E-2</v>
      </c>
      <c r="X265" s="4" t="s">
        <v>598</v>
      </c>
      <c r="Y265" s="4" t="s">
        <v>310</v>
      </c>
      <c r="Z265" s="149">
        <v>371000</v>
      </c>
      <c r="AA265" s="149">
        <v>1</v>
      </c>
      <c r="AB265" s="149">
        <v>108.29</v>
      </c>
      <c r="AD265" s="149">
        <v>401.75599999999997</v>
      </c>
      <c r="AG265" s="2" t="s">
        <v>37</v>
      </c>
      <c r="AH265" s="164">
        <v>6.4000000000000005E-4</v>
      </c>
      <c r="AI265" s="164">
        <v>5.9681828911161104E-3</v>
      </c>
      <c r="AJ265" s="164">
        <v>1.2661246740133E-3</v>
      </c>
    </row>
    <row r="266" spans="1:36">
      <c r="A266" s="2" t="s">
        <v>246</v>
      </c>
      <c r="B266" s="2">
        <v>556</v>
      </c>
      <c r="C266" s="2" t="s">
        <v>2288</v>
      </c>
      <c r="D266" s="2" t="s">
        <v>2289</v>
      </c>
      <c r="E266" s="4" t="s">
        <v>1531</v>
      </c>
      <c r="F266" s="2" t="s">
        <v>2290</v>
      </c>
      <c r="G266" s="2" t="s">
        <v>2291</v>
      </c>
      <c r="H266" s="2" t="s">
        <v>509</v>
      </c>
      <c r="I266" s="2" t="s">
        <v>1150</v>
      </c>
      <c r="J266" s="2" t="s">
        <v>31</v>
      </c>
      <c r="K266" s="2" t="s">
        <v>31</v>
      </c>
      <c r="L266" s="2" t="s">
        <v>515</v>
      </c>
      <c r="M266" s="2" t="s">
        <v>32</v>
      </c>
      <c r="N266" s="2" t="s">
        <v>631</v>
      </c>
      <c r="O266" s="2" t="s">
        <v>310</v>
      </c>
      <c r="P266" s="2" t="s">
        <v>2134</v>
      </c>
      <c r="Q266" s="2" t="s">
        <v>152</v>
      </c>
      <c r="R266" s="2" t="s">
        <v>594</v>
      </c>
      <c r="S266" s="2" t="s">
        <v>35</v>
      </c>
      <c r="T266" s="149">
        <v>2.0339999999999998</v>
      </c>
      <c r="U266" s="2" t="s">
        <v>2180</v>
      </c>
      <c r="V266" s="162">
        <v>3.8699999999999998E-2</v>
      </c>
      <c r="W266" s="164">
        <v>5.9580000000000001E-2</v>
      </c>
      <c r="X266" s="4" t="s">
        <v>598</v>
      </c>
      <c r="Y266" s="4" t="s">
        <v>310</v>
      </c>
      <c r="Z266" s="149">
        <v>140385.41</v>
      </c>
      <c r="AA266" s="149">
        <v>1</v>
      </c>
      <c r="AB266" s="149">
        <v>97.05</v>
      </c>
      <c r="AD266" s="149">
        <v>136.244</v>
      </c>
      <c r="AG266" s="2" t="s">
        <v>37</v>
      </c>
      <c r="AH266" s="164">
        <v>4.3300000000000001E-4</v>
      </c>
      <c r="AI266" s="164">
        <v>2.0239387920915502E-3</v>
      </c>
      <c r="AJ266" s="164">
        <v>4.29370026038288E-4</v>
      </c>
    </row>
    <row r="267" spans="1:36">
      <c r="A267" s="2" t="s">
        <v>246</v>
      </c>
      <c r="B267" s="2">
        <v>556</v>
      </c>
      <c r="C267" s="2" t="s">
        <v>1671</v>
      </c>
      <c r="D267" s="2" t="s">
        <v>1672</v>
      </c>
      <c r="E267" s="4" t="s">
        <v>1531</v>
      </c>
      <c r="F267" s="2" t="s">
        <v>2292</v>
      </c>
      <c r="G267" s="2" t="s">
        <v>2293</v>
      </c>
      <c r="H267" s="2" t="s">
        <v>509</v>
      </c>
      <c r="I267" s="2" t="s">
        <v>941</v>
      </c>
      <c r="J267" s="2" t="s">
        <v>31</v>
      </c>
      <c r="K267" s="2" t="s">
        <v>31</v>
      </c>
      <c r="L267" s="2" t="s">
        <v>515</v>
      </c>
      <c r="M267" s="2" t="s">
        <v>32</v>
      </c>
      <c r="N267" s="2" t="s">
        <v>649</v>
      </c>
      <c r="O267" s="2" t="s">
        <v>310</v>
      </c>
      <c r="P267" s="2" t="s">
        <v>2183</v>
      </c>
      <c r="Q267" s="2" t="s">
        <v>600</v>
      </c>
      <c r="R267" s="2" t="s">
        <v>592</v>
      </c>
      <c r="S267" s="2" t="s">
        <v>35</v>
      </c>
      <c r="T267" s="149">
        <v>4.0359999999999996</v>
      </c>
      <c r="U267" s="2" t="s">
        <v>2158</v>
      </c>
      <c r="V267" s="162">
        <v>1.7500000000000002E-2</v>
      </c>
      <c r="W267" s="164">
        <v>4.4650000000000002E-2</v>
      </c>
      <c r="X267" s="4" t="s">
        <v>598</v>
      </c>
      <c r="Y267" s="4" t="s">
        <v>310</v>
      </c>
      <c r="Z267" s="149">
        <v>14875</v>
      </c>
      <c r="AA267" s="149">
        <v>1</v>
      </c>
      <c r="AB267" s="149">
        <v>98.6</v>
      </c>
      <c r="AD267" s="149">
        <v>14.667</v>
      </c>
      <c r="AG267" s="2" t="s">
        <v>37</v>
      </c>
      <c r="AH267" s="164">
        <v>1.5999999999999999E-5</v>
      </c>
      <c r="AI267" s="164">
        <v>2.17878185281852E-4</v>
      </c>
      <c r="AJ267" s="164">
        <v>4.6221932428583099E-5</v>
      </c>
    </row>
    <row r="268" spans="1:36">
      <c r="A268" s="2" t="s">
        <v>246</v>
      </c>
      <c r="B268" s="2">
        <v>556</v>
      </c>
      <c r="C268" s="2" t="s">
        <v>1671</v>
      </c>
      <c r="D268" s="2" t="s">
        <v>1672</v>
      </c>
      <c r="E268" s="4" t="s">
        <v>1531</v>
      </c>
      <c r="F268" s="2" t="s">
        <v>2294</v>
      </c>
      <c r="G268" s="2" t="s">
        <v>2295</v>
      </c>
      <c r="H268" s="2" t="s">
        <v>509</v>
      </c>
      <c r="I268" s="2" t="s">
        <v>1151</v>
      </c>
      <c r="J268" s="2" t="s">
        <v>31</v>
      </c>
      <c r="K268" s="2" t="s">
        <v>31</v>
      </c>
      <c r="L268" s="2" t="s">
        <v>515</v>
      </c>
      <c r="M268" s="2" t="s">
        <v>32</v>
      </c>
      <c r="N268" s="2" t="s">
        <v>649</v>
      </c>
      <c r="O268" s="2" t="s">
        <v>310</v>
      </c>
      <c r="P268" s="2" t="s">
        <v>2183</v>
      </c>
      <c r="Q268" s="2" t="s">
        <v>600</v>
      </c>
      <c r="R268" s="2" t="s">
        <v>592</v>
      </c>
      <c r="S268" s="2" t="s">
        <v>35</v>
      </c>
      <c r="T268" s="149">
        <v>4.1710000000000003</v>
      </c>
      <c r="U268" s="2" t="s">
        <v>2139</v>
      </c>
      <c r="V268" s="162">
        <v>5.5E-2</v>
      </c>
      <c r="W268" s="164">
        <v>6.5610000000000002E-2</v>
      </c>
      <c r="X268" s="4" t="s">
        <v>598</v>
      </c>
      <c r="Y268" s="4" t="s">
        <v>310</v>
      </c>
      <c r="Z268" s="149">
        <v>220000</v>
      </c>
      <c r="AA268" s="149">
        <v>1</v>
      </c>
      <c r="AB268" s="149">
        <v>99.5</v>
      </c>
      <c r="AD268" s="149">
        <v>218.9</v>
      </c>
      <c r="AG268" s="2" t="s">
        <v>37</v>
      </c>
      <c r="AH268" s="164">
        <v>4.95E-4</v>
      </c>
      <c r="AI268" s="164">
        <v>3.2518134391189201E-3</v>
      </c>
      <c r="AJ268" s="164">
        <v>6.8985842184647898E-4</v>
      </c>
    </row>
    <row r="269" spans="1:36">
      <c r="A269" s="2" t="s">
        <v>246</v>
      </c>
      <c r="B269" s="2">
        <v>556</v>
      </c>
      <c r="C269" s="2" t="s">
        <v>1671</v>
      </c>
      <c r="D269" s="2" t="s">
        <v>1672</v>
      </c>
      <c r="E269" s="4" t="s">
        <v>1531</v>
      </c>
      <c r="F269" s="2" t="s">
        <v>2296</v>
      </c>
      <c r="G269" s="2" t="s">
        <v>2297</v>
      </c>
      <c r="H269" s="2" t="s">
        <v>509</v>
      </c>
      <c r="I269" s="2" t="s">
        <v>941</v>
      </c>
      <c r="J269" s="2" t="s">
        <v>31</v>
      </c>
      <c r="K269" s="2" t="s">
        <v>31</v>
      </c>
      <c r="L269" s="2" t="s">
        <v>515</v>
      </c>
      <c r="M269" s="2" t="s">
        <v>32</v>
      </c>
      <c r="N269" s="2" t="s">
        <v>649</v>
      </c>
      <c r="O269" s="2" t="s">
        <v>310</v>
      </c>
      <c r="P269" s="2" t="s">
        <v>2183</v>
      </c>
      <c r="Q269" s="2" t="s">
        <v>600</v>
      </c>
      <c r="R269" s="2" t="s">
        <v>592</v>
      </c>
      <c r="S269" s="2" t="s">
        <v>35</v>
      </c>
      <c r="T269" s="149">
        <v>1.974</v>
      </c>
      <c r="U269" s="2" t="s">
        <v>2155</v>
      </c>
      <c r="V269" s="162">
        <v>0.04</v>
      </c>
      <c r="W269" s="164">
        <v>4.2599999999999999E-2</v>
      </c>
      <c r="X269" s="4" t="s">
        <v>598</v>
      </c>
      <c r="Y269" s="4" t="s">
        <v>310</v>
      </c>
      <c r="Z269" s="149">
        <v>228000</v>
      </c>
      <c r="AA269" s="149">
        <v>1</v>
      </c>
      <c r="AB269" s="149">
        <v>111.92</v>
      </c>
      <c r="AD269" s="149">
        <v>255.178</v>
      </c>
      <c r="AG269" s="2" t="s">
        <v>37</v>
      </c>
      <c r="AH269" s="164">
        <v>8.7999999999999998E-5</v>
      </c>
      <c r="AI269" s="164">
        <v>3.79072612627735E-3</v>
      </c>
      <c r="AJ269" s="164">
        <v>8.0418646151928798E-4</v>
      </c>
    </row>
    <row r="270" spans="1:36">
      <c r="A270" s="2" t="s">
        <v>246</v>
      </c>
      <c r="B270" s="2">
        <v>556</v>
      </c>
      <c r="C270" s="2" t="s">
        <v>1671</v>
      </c>
      <c r="D270" s="2" t="s">
        <v>1672</v>
      </c>
      <c r="E270" s="4" t="s">
        <v>1531</v>
      </c>
      <c r="F270" s="2" t="s">
        <v>2298</v>
      </c>
      <c r="G270" s="2" t="s">
        <v>2299</v>
      </c>
      <c r="H270" s="2" t="s">
        <v>509</v>
      </c>
      <c r="I270" s="2" t="s">
        <v>941</v>
      </c>
      <c r="J270" s="2" t="s">
        <v>31</v>
      </c>
      <c r="K270" s="2" t="s">
        <v>31</v>
      </c>
      <c r="L270" s="2" t="s">
        <v>515</v>
      </c>
      <c r="M270" s="2" t="s">
        <v>32</v>
      </c>
      <c r="N270" s="2" t="s">
        <v>649</v>
      </c>
      <c r="O270" s="2" t="s">
        <v>310</v>
      </c>
      <c r="P270" s="2" t="s">
        <v>2183</v>
      </c>
      <c r="Q270" s="2" t="s">
        <v>600</v>
      </c>
      <c r="R270" s="2" t="s">
        <v>592</v>
      </c>
      <c r="S270" s="2" t="s">
        <v>35</v>
      </c>
      <c r="T270" s="149">
        <v>4.6500000000000004</v>
      </c>
      <c r="U270" s="2" t="s">
        <v>2300</v>
      </c>
      <c r="V270" s="162">
        <v>1.7899999999999999E-2</v>
      </c>
      <c r="W270" s="164">
        <v>4.8570000000000002E-2</v>
      </c>
      <c r="X270" s="4" t="s">
        <v>598</v>
      </c>
      <c r="Y270" s="4" t="s">
        <v>310</v>
      </c>
      <c r="Z270" s="149">
        <v>274000.73</v>
      </c>
      <c r="AA270" s="149">
        <v>1</v>
      </c>
      <c r="AB270" s="149">
        <v>96.13</v>
      </c>
      <c r="AD270" s="149">
        <v>263.39699999999999</v>
      </c>
      <c r="AG270" s="2" t="s">
        <v>37</v>
      </c>
      <c r="AH270" s="164">
        <v>2.6600000000000001E-4</v>
      </c>
      <c r="AI270" s="164">
        <v>3.9128258790757601E-3</v>
      </c>
      <c r="AJ270" s="164">
        <v>8.3008940593795003E-4</v>
      </c>
    </row>
    <row r="271" spans="1:36">
      <c r="A271" s="2" t="s">
        <v>246</v>
      </c>
      <c r="B271" s="2">
        <v>556</v>
      </c>
      <c r="C271" s="2" t="s">
        <v>1671</v>
      </c>
      <c r="D271" s="2" t="s">
        <v>1672</v>
      </c>
      <c r="E271" s="4" t="s">
        <v>1531</v>
      </c>
      <c r="F271" s="2" t="s">
        <v>2301</v>
      </c>
      <c r="G271" s="2" t="s">
        <v>2302</v>
      </c>
      <c r="H271" s="2" t="s">
        <v>509</v>
      </c>
      <c r="I271" s="2" t="s">
        <v>941</v>
      </c>
      <c r="J271" s="2" t="s">
        <v>31</v>
      </c>
      <c r="K271" s="2" t="s">
        <v>31</v>
      </c>
      <c r="L271" s="2" t="s">
        <v>515</v>
      </c>
      <c r="M271" s="2" t="s">
        <v>32</v>
      </c>
      <c r="N271" s="2" t="s">
        <v>649</v>
      </c>
      <c r="O271" s="2" t="s">
        <v>310</v>
      </c>
      <c r="P271" s="2" t="s">
        <v>159</v>
      </c>
      <c r="Q271" s="2" t="s">
        <v>600</v>
      </c>
      <c r="R271" s="2" t="s">
        <v>592</v>
      </c>
      <c r="S271" s="2" t="s">
        <v>35</v>
      </c>
      <c r="T271" s="149">
        <v>5.14</v>
      </c>
      <c r="U271" s="2" t="s">
        <v>2300</v>
      </c>
      <c r="V271" s="162">
        <v>4.8300000000000003E-2</v>
      </c>
      <c r="W271" s="164">
        <v>4.2000000000000003E-2</v>
      </c>
      <c r="X271" s="4" t="s">
        <v>598</v>
      </c>
      <c r="Y271" s="4" t="s">
        <v>310</v>
      </c>
      <c r="Z271" s="149">
        <v>198000</v>
      </c>
      <c r="AA271" s="149">
        <v>1</v>
      </c>
      <c r="AB271" s="149">
        <v>103.83</v>
      </c>
      <c r="AD271" s="149">
        <v>205.583</v>
      </c>
      <c r="AG271" s="2" t="s">
        <v>37</v>
      </c>
      <c r="AH271" s="164">
        <v>0</v>
      </c>
      <c r="AI271" s="164">
        <v>3.0539920647773399E-3</v>
      </c>
      <c r="AJ271" s="164">
        <v>6.4789145674661204E-4</v>
      </c>
    </row>
    <row r="272" spans="1:36">
      <c r="A272" s="2" t="s">
        <v>246</v>
      </c>
      <c r="B272" s="2">
        <v>556</v>
      </c>
      <c r="C272" s="2" t="s">
        <v>2303</v>
      </c>
      <c r="D272" s="2" t="s">
        <v>2304</v>
      </c>
      <c r="E272" s="4" t="s">
        <v>1531</v>
      </c>
      <c r="F272" s="2" t="s">
        <v>2305</v>
      </c>
      <c r="G272" s="2" t="s">
        <v>2306</v>
      </c>
      <c r="H272" s="2" t="s">
        <v>509</v>
      </c>
      <c r="I272" s="2" t="s">
        <v>941</v>
      </c>
      <c r="J272" s="2" t="s">
        <v>31</v>
      </c>
      <c r="K272" s="2" t="s">
        <v>31</v>
      </c>
      <c r="L272" s="2" t="s">
        <v>515</v>
      </c>
      <c r="M272" s="2" t="s">
        <v>32</v>
      </c>
      <c r="N272" s="2" t="s">
        <v>648</v>
      </c>
      <c r="O272" s="2" t="s">
        <v>310</v>
      </c>
      <c r="P272" s="2" t="s">
        <v>153</v>
      </c>
      <c r="Q272" s="2" t="s">
        <v>600</v>
      </c>
      <c r="R272" s="2" t="s">
        <v>592</v>
      </c>
      <c r="S272" s="2" t="s">
        <v>35</v>
      </c>
      <c r="T272" s="149">
        <v>1.64</v>
      </c>
      <c r="U272" s="2" t="s">
        <v>2307</v>
      </c>
      <c r="V272" s="162">
        <v>2.5000000000000001E-2</v>
      </c>
      <c r="W272" s="164">
        <v>2.281E-2</v>
      </c>
      <c r="X272" s="4" t="s">
        <v>598</v>
      </c>
      <c r="Y272" s="4" t="s">
        <v>310</v>
      </c>
      <c r="Z272" s="149">
        <v>156990.63</v>
      </c>
      <c r="AA272" s="149">
        <v>1</v>
      </c>
      <c r="AB272" s="149">
        <v>113.86</v>
      </c>
      <c r="AD272" s="149">
        <v>178.75</v>
      </c>
      <c r="AG272" s="2" t="s">
        <v>37</v>
      </c>
      <c r="AH272" s="164">
        <v>4.4099999999999999E-4</v>
      </c>
      <c r="AI272" s="164">
        <v>2.65536833337634E-3</v>
      </c>
      <c r="AJ272" s="164">
        <v>5.6332512371326299E-4</v>
      </c>
    </row>
    <row r="273" spans="1:36">
      <c r="A273" s="2" t="s">
        <v>246</v>
      </c>
      <c r="B273" s="2">
        <v>556</v>
      </c>
      <c r="C273" s="2" t="s">
        <v>2308</v>
      </c>
      <c r="D273" s="2" t="s">
        <v>2309</v>
      </c>
      <c r="E273" s="4" t="s">
        <v>1531</v>
      </c>
      <c r="F273" s="2" t="s">
        <v>2310</v>
      </c>
      <c r="G273" s="2" t="s">
        <v>2311</v>
      </c>
      <c r="H273" s="2" t="s">
        <v>509</v>
      </c>
      <c r="I273" s="2" t="s">
        <v>941</v>
      </c>
      <c r="J273" s="2" t="s">
        <v>31</v>
      </c>
      <c r="K273" s="2" t="s">
        <v>31</v>
      </c>
      <c r="L273" s="2" t="s">
        <v>515</v>
      </c>
      <c r="M273" s="2" t="s">
        <v>32</v>
      </c>
      <c r="N273" s="2" t="s">
        <v>635</v>
      </c>
      <c r="O273" s="2" t="s">
        <v>310</v>
      </c>
      <c r="P273" s="2" t="s">
        <v>2130</v>
      </c>
      <c r="Q273" s="2" t="s">
        <v>356</v>
      </c>
      <c r="R273" s="2" t="s">
        <v>592</v>
      </c>
      <c r="S273" s="2" t="s">
        <v>35</v>
      </c>
      <c r="T273" s="149">
        <v>3.9740000000000002</v>
      </c>
      <c r="U273" s="2" t="s">
        <v>2312</v>
      </c>
      <c r="V273" s="162">
        <v>7.4999999999999997E-3</v>
      </c>
      <c r="W273" s="164">
        <v>3.2829999999999998E-2</v>
      </c>
      <c r="X273" s="4" t="s">
        <v>598</v>
      </c>
      <c r="Y273" s="4" t="s">
        <v>310</v>
      </c>
      <c r="Z273" s="149">
        <v>27900</v>
      </c>
      <c r="AA273" s="149">
        <v>1</v>
      </c>
      <c r="AB273" s="149">
        <v>99.9</v>
      </c>
      <c r="AD273" s="149">
        <v>27.872</v>
      </c>
      <c r="AG273" s="2" t="s">
        <v>37</v>
      </c>
      <c r="AH273" s="164">
        <v>5.7000000000000003E-5</v>
      </c>
      <c r="AI273" s="164">
        <v>4.1404691346033098E-4</v>
      </c>
      <c r="AJ273" s="164">
        <v>8.78382956580505E-5</v>
      </c>
    </row>
    <row r="274" spans="1:36">
      <c r="A274" s="2" t="s">
        <v>246</v>
      </c>
      <c r="B274" s="2">
        <v>556</v>
      </c>
      <c r="C274" s="2" t="s">
        <v>2308</v>
      </c>
      <c r="D274" s="2" t="s">
        <v>2309</v>
      </c>
      <c r="E274" s="4" t="s">
        <v>1531</v>
      </c>
      <c r="F274" s="2" t="s">
        <v>2313</v>
      </c>
      <c r="G274" s="2" t="s">
        <v>2314</v>
      </c>
      <c r="H274" s="2" t="s">
        <v>509</v>
      </c>
      <c r="I274" s="2" t="s">
        <v>941</v>
      </c>
      <c r="J274" s="2" t="s">
        <v>31</v>
      </c>
      <c r="K274" s="2" t="s">
        <v>31</v>
      </c>
      <c r="L274" s="2" t="s">
        <v>515</v>
      </c>
      <c r="M274" s="2" t="s">
        <v>32</v>
      </c>
      <c r="N274" s="2" t="s">
        <v>635</v>
      </c>
      <c r="O274" s="2" t="s">
        <v>310</v>
      </c>
      <c r="P274" s="2" t="s">
        <v>2130</v>
      </c>
      <c r="Q274" s="2" t="s">
        <v>356</v>
      </c>
      <c r="R274" s="2" t="s">
        <v>592</v>
      </c>
      <c r="S274" s="2" t="s">
        <v>35</v>
      </c>
      <c r="T274" s="149">
        <v>4.6710000000000003</v>
      </c>
      <c r="U274" s="2" t="s">
        <v>2315</v>
      </c>
      <c r="V274" s="162">
        <v>7.4999999999999997E-3</v>
      </c>
      <c r="W274" s="164">
        <v>3.499E-2</v>
      </c>
      <c r="X274" s="4" t="s">
        <v>598</v>
      </c>
      <c r="Y274" s="4" t="s">
        <v>310</v>
      </c>
      <c r="Z274" s="149">
        <v>496000</v>
      </c>
      <c r="AA274" s="149">
        <v>1</v>
      </c>
      <c r="AB274" s="149">
        <v>95.49</v>
      </c>
      <c r="AD274" s="149">
        <v>473.63</v>
      </c>
      <c r="AG274" s="2" t="s">
        <v>37</v>
      </c>
      <c r="AH274" s="164">
        <v>5.7200000000000003E-4</v>
      </c>
      <c r="AI274" s="164">
        <v>7.0358962992017804E-3</v>
      </c>
      <c r="AJ274" s="164">
        <v>1.4926355426337001E-3</v>
      </c>
    </row>
    <row r="275" spans="1:36">
      <c r="A275" s="2" t="s">
        <v>246</v>
      </c>
      <c r="B275" s="2">
        <v>556</v>
      </c>
      <c r="C275" s="2" t="s">
        <v>2316</v>
      </c>
      <c r="D275" s="2" t="s">
        <v>2317</v>
      </c>
      <c r="E275" s="4" t="s">
        <v>502</v>
      </c>
      <c r="F275" s="2" t="s">
        <v>2318</v>
      </c>
      <c r="G275" s="2" t="s">
        <v>2319</v>
      </c>
      <c r="H275" s="2" t="s">
        <v>509</v>
      </c>
      <c r="I275" s="2" t="s">
        <v>1150</v>
      </c>
      <c r="J275" s="2" t="s">
        <v>151</v>
      </c>
      <c r="K275" s="2" t="s">
        <v>178</v>
      </c>
      <c r="L275" s="2" t="s">
        <v>515</v>
      </c>
      <c r="M275" s="2" t="s">
        <v>32</v>
      </c>
      <c r="N275" s="2" t="s">
        <v>649</v>
      </c>
      <c r="O275" s="2" t="s">
        <v>310</v>
      </c>
      <c r="P275" s="2" t="s">
        <v>2320</v>
      </c>
      <c r="Q275" s="2" t="s">
        <v>356</v>
      </c>
      <c r="R275" s="2" t="s">
        <v>592</v>
      </c>
      <c r="S275" s="2" t="s">
        <v>35</v>
      </c>
      <c r="T275" s="149">
        <v>2.891</v>
      </c>
      <c r="U275" s="2" t="s">
        <v>2321</v>
      </c>
      <c r="V275" s="162">
        <v>0.08</v>
      </c>
      <c r="W275" s="164">
        <v>0.1772</v>
      </c>
      <c r="X275" s="4" t="s">
        <v>598</v>
      </c>
      <c r="Y275" s="4" t="s">
        <v>310</v>
      </c>
      <c r="Z275" s="149">
        <v>133000.95999999999</v>
      </c>
      <c r="AA275" s="149">
        <v>1</v>
      </c>
      <c r="AB275" s="149">
        <v>79.930000000000007</v>
      </c>
      <c r="AD275" s="149">
        <v>106.30800000000001</v>
      </c>
      <c r="AG275" s="2" t="s">
        <v>37</v>
      </c>
      <c r="AH275" s="164">
        <v>1.4200000000000001E-4</v>
      </c>
      <c r="AI275" s="164">
        <v>1.5792265934151399E-3</v>
      </c>
      <c r="AJ275" s="164">
        <v>3.35026220251597E-4</v>
      </c>
    </row>
    <row r="276" spans="1:36">
      <c r="A276" s="2" t="s">
        <v>246</v>
      </c>
      <c r="B276" s="2">
        <v>556</v>
      </c>
      <c r="C276" s="2" t="s">
        <v>2322</v>
      </c>
      <c r="D276" s="2" t="s">
        <v>2323</v>
      </c>
      <c r="E276" s="4" t="s">
        <v>34</v>
      </c>
      <c r="F276" s="2" t="s">
        <v>2324</v>
      </c>
      <c r="G276" s="2" t="s">
        <v>2325</v>
      </c>
      <c r="H276" s="2" t="s">
        <v>509</v>
      </c>
      <c r="I276" s="2" t="s">
        <v>1150</v>
      </c>
      <c r="J276" s="2" t="s">
        <v>31</v>
      </c>
      <c r="K276" s="2" t="s">
        <v>178</v>
      </c>
      <c r="L276" s="2" t="s">
        <v>515</v>
      </c>
      <c r="M276" s="2" t="s">
        <v>32</v>
      </c>
      <c r="N276" s="2" t="s">
        <v>649</v>
      </c>
      <c r="O276" s="2" t="s">
        <v>310</v>
      </c>
      <c r="P276" s="2" t="s">
        <v>2326</v>
      </c>
      <c r="Q276" s="2" t="s">
        <v>356</v>
      </c>
      <c r="R276" s="2" t="s">
        <v>592</v>
      </c>
      <c r="S276" s="2" t="s">
        <v>35</v>
      </c>
      <c r="T276" s="149">
        <v>2.4140000000000001</v>
      </c>
      <c r="U276" s="2" t="s">
        <v>2327</v>
      </c>
      <c r="V276" s="162">
        <v>6.8000000000000005E-2</v>
      </c>
      <c r="W276" s="164">
        <v>6.3850000000000004E-2</v>
      </c>
      <c r="X276" s="4" t="s">
        <v>598</v>
      </c>
      <c r="Y276" s="4" t="s">
        <v>310</v>
      </c>
      <c r="Z276" s="149">
        <v>112290</v>
      </c>
      <c r="AA276" s="149">
        <v>1</v>
      </c>
      <c r="AB276" s="149">
        <v>102.93</v>
      </c>
      <c r="AD276" s="149">
        <v>115.58</v>
      </c>
      <c r="AG276" s="2" t="s">
        <v>37</v>
      </c>
      <c r="AH276" s="164">
        <v>3.59E-4</v>
      </c>
      <c r="AI276" s="164">
        <v>1.71697082101082E-3</v>
      </c>
      <c r="AJ276" s="164">
        <v>3.6424807361024698E-4</v>
      </c>
    </row>
    <row r="277" spans="1:36">
      <c r="A277" s="2" t="s">
        <v>246</v>
      </c>
      <c r="B277" s="2">
        <v>556</v>
      </c>
      <c r="C277" s="2" t="s">
        <v>1691</v>
      </c>
      <c r="D277" s="2" t="s">
        <v>1692</v>
      </c>
      <c r="E277" s="4" t="s">
        <v>1531</v>
      </c>
      <c r="F277" s="2" t="s">
        <v>2328</v>
      </c>
      <c r="G277" s="2" t="s">
        <v>2329</v>
      </c>
      <c r="H277" s="2" t="s">
        <v>509</v>
      </c>
      <c r="I277" s="2" t="s">
        <v>941</v>
      </c>
      <c r="J277" s="2" t="s">
        <v>31</v>
      </c>
      <c r="K277" s="2" t="s">
        <v>31</v>
      </c>
      <c r="L277" s="2" t="s">
        <v>515</v>
      </c>
      <c r="M277" s="2" t="s">
        <v>32</v>
      </c>
      <c r="N277" s="2" t="s">
        <v>625</v>
      </c>
      <c r="O277" s="2" t="s">
        <v>310</v>
      </c>
      <c r="P277" s="2" t="s">
        <v>2134</v>
      </c>
      <c r="Q277" s="2" t="s">
        <v>152</v>
      </c>
      <c r="R277" s="2" t="s">
        <v>594</v>
      </c>
      <c r="S277" s="2" t="s">
        <v>35</v>
      </c>
      <c r="T277" s="149">
        <v>2.726</v>
      </c>
      <c r="U277" s="2" t="s">
        <v>2135</v>
      </c>
      <c r="V277" s="162">
        <v>1.5800000000000002E-2</v>
      </c>
      <c r="W277" s="164">
        <v>4.1849999999999998E-2</v>
      </c>
      <c r="X277" s="4" t="s">
        <v>598</v>
      </c>
      <c r="Y277" s="4" t="s">
        <v>310</v>
      </c>
      <c r="Z277" s="149">
        <v>602000</v>
      </c>
      <c r="AA277" s="149">
        <v>1</v>
      </c>
      <c r="AB277" s="149">
        <v>103.1</v>
      </c>
      <c r="AD277" s="149">
        <v>620.66200000000003</v>
      </c>
      <c r="AG277" s="2" t="s">
        <v>37</v>
      </c>
      <c r="AH277" s="164">
        <v>7.1100000000000004E-4</v>
      </c>
      <c r="AI277" s="164">
        <v>9.2200869472381305E-3</v>
      </c>
      <c r="AJ277" s="164">
        <v>1.9560023198724498E-3</v>
      </c>
    </row>
    <row r="278" spans="1:36">
      <c r="A278" s="2" t="s">
        <v>246</v>
      </c>
      <c r="B278" s="2">
        <v>556</v>
      </c>
      <c r="C278" s="2" t="s">
        <v>2330</v>
      </c>
      <c r="D278" s="2" t="s">
        <v>2331</v>
      </c>
      <c r="E278" s="4" t="s">
        <v>1531</v>
      </c>
      <c r="F278" s="2" t="s">
        <v>2332</v>
      </c>
      <c r="G278" s="2" t="s">
        <v>2333</v>
      </c>
      <c r="H278" s="2" t="s">
        <v>509</v>
      </c>
      <c r="I278" s="2" t="s">
        <v>941</v>
      </c>
      <c r="J278" s="2" t="s">
        <v>31</v>
      </c>
      <c r="K278" s="2" t="s">
        <v>31</v>
      </c>
      <c r="L278" s="2" t="s">
        <v>515</v>
      </c>
      <c r="M278" s="2" t="s">
        <v>32</v>
      </c>
      <c r="N278" s="2" t="s">
        <v>632</v>
      </c>
      <c r="O278" s="2" t="s">
        <v>310</v>
      </c>
      <c r="P278" s="2" t="s">
        <v>174</v>
      </c>
      <c r="Q278" s="2" t="s">
        <v>600</v>
      </c>
      <c r="R278" s="2" t="s">
        <v>592</v>
      </c>
      <c r="S278" s="2" t="s">
        <v>35</v>
      </c>
      <c r="T278" s="149">
        <v>4.2549999999999999</v>
      </c>
      <c r="U278" s="2" t="s">
        <v>2334</v>
      </c>
      <c r="V278" s="162">
        <v>2E-3</v>
      </c>
      <c r="W278" s="164">
        <v>1.9359999999999999E-2</v>
      </c>
      <c r="X278" s="4" t="s">
        <v>598</v>
      </c>
      <c r="Y278" s="4" t="s">
        <v>310</v>
      </c>
      <c r="Z278" s="149">
        <v>792786.55</v>
      </c>
      <c r="AA278" s="149">
        <v>1</v>
      </c>
      <c r="AB278" s="149">
        <v>101.27</v>
      </c>
      <c r="AD278" s="149">
        <v>802.85500000000002</v>
      </c>
      <c r="AG278" s="2" t="s">
        <v>37</v>
      </c>
      <c r="AH278" s="164">
        <v>1.84E-4</v>
      </c>
      <c r="AI278" s="164">
        <v>1.1926607952968399E-2</v>
      </c>
      <c r="AJ278" s="164">
        <v>2.5301792659562102E-3</v>
      </c>
    </row>
    <row r="279" spans="1:36">
      <c r="A279" s="2" t="s">
        <v>246</v>
      </c>
      <c r="B279" s="2">
        <v>556</v>
      </c>
      <c r="C279" s="2" t="s">
        <v>2330</v>
      </c>
      <c r="D279" s="2" t="s">
        <v>2331</v>
      </c>
      <c r="E279" s="4" t="s">
        <v>1531</v>
      </c>
      <c r="F279" s="2" t="s">
        <v>2335</v>
      </c>
      <c r="G279" s="2" t="s">
        <v>2336</v>
      </c>
      <c r="H279" s="2" t="s">
        <v>509</v>
      </c>
      <c r="I279" s="2" t="s">
        <v>941</v>
      </c>
      <c r="J279" s="2" t="s">
        <v>31</v>
      </c>
      <c r="K279" s="2" t="s">
        <v>31</v>
      </c>
      <c r="L279" s="2" t="s">
        <v>515</v>
      </c>
      <c r="M279" s="2" t="s">
        <v>32</v>
      </c>
      <c r="N279" s="2" t="s">
        <v>632</v>
      </c>
      <c r="O279" s="2" t="s">
        <v>310</v>
      </c>
      <c r="P279" s="2" t="s">
        <v>174</v>
      </c>
      <c r="Q279" s="2" t="s">
        <v>600</v>
      </c>
      <c r="R279" s="2" t="s">
        <v>592</v>
      </c>
      <c r="S279" s="2" t="s">
        <v>35</v>
      </c>
      <c r="T279" s="149">
        <v>5.62</v>
      </c>
      <c r="U279" s="2" t="s">
        <v>2337</v>
      </c>
      <c r="V279" s="162">
        <v>2.47E-2</v>
      </c>
      <c r="W279" s="164">
        <v>2.0109999999999999E-2</v>
      </c>
      <c r="X279" s="4" t="s">
        <v>598</v>
      </c>
      <c r="Y279" s="4" t="s">
        <v>310</v>
      </c>
      <c r="Z279" s="149">
        <v>390000</v>
      </c>
      <c r="AA279" s="149">
        <v>1</v>
      </c>
      <c r="AB279" s="149">
        <v>101.35</v>
      </c>
      <c r="AD279" s="149">
        <v>395.26499999999999</v>
      </c>
      <c r="AG279" s="2" t="s">
        <v>37</v>
      </c>
      <c r="AH279" s="164">
        <v>2.5000000000000001E-4</v>
      </c>
      <c r="AI279" s="164">
        <v>5.8717589721943297E-3</v>
      </c>
      <c r="AJ279" s="164">
        <v>1.2456687487946501E-3</v>
      </c>
    </row>
    <row r="280" spans="1:36">
      <c r="A280" s="2" t="s">
        <v>246</v>
      </c>
      <c r="B280" s="2">
        <v>556</v>
      </c>
      <c r="C280" s="2" t="s">
        <v>2330</v>
      </c>
      <c r="D280" s="2" t="s">
        <v>2331</v>
      </c>
      <c r="E280" s="4" t="s">
        <v>1531</v>
      </c>
      <c r="F280" s="2" t="s">
        <v>2338</v>
      </c>
      <c r="G280" s="2" t="s">
        <v>2339</v>
      </c>
      <c r="H280" s="2" t="s">
        <v>509</v>
      </c>
      <c r="I280" s="2" t="s">
        <v>1150</v>
      </c>
      <c r="J280" s="2" t="s">
        <v>31</v>
      </c>
      <c r="K280" s="2" t="s">
        <v>31</v>
      </c>
      <c r="L280" s="2" t="s">
        <v>515</v>
      </c>
      <c r="M280" s="2" t="s">
        <v>32</v>
      </c>
      <c r="N280" s="2" t="s">
        <v>632</v>
      </c>
      <c r="O280" s="2" t="s">
        <v>310</v>
      </c>
      <c r="P280" s="2" t="s">
        <v>174</v>
      </c>
      <c r="Q280" s="2" t="s">
        <v>600</v>
      </c>
      <c r="R280" s="2" t="s">
        <v>592</v>
      </c>
      <c r="S280" s="2" t="s">
        <v>35</v>
      </c>
      <c r="T280" s="149">
        <v>0.67900000000000005</v>
      </c>
      <c r="U280" s="2" t="s">
        <v>2340</v>
      </c>
      <c r="V280" s="162">
        <v>1.8700000000000001E-2</v>
      </c>
      <c r="W280" s="164">
        <v>4.36E-2</v>
      </c>
      <c r="X280" s="4" t="s">
        <v>598</v>
      </c>
      <c r="Y280" s="4" t="s">
        <v>310</v>
      </c>
      <c r="Z280" s="149">
        <v>500000.12</v>
      </c>
      <c r="AA280" s="149">
        <v>1</v>
      </c>
      <c r="AB280" s="149">
        <v>98.97</v>
      </c>
      <c r="AD280" s="149">
        <v>494.85</v>
      </c>
      <c r="AG280" s="2" t="s">
        <v>37</v>
      </c>
      <c r="AH280" s="164">
        <v>1.81E-3</v>
      </c>
      <c r="AI280" s="164">
        <v>7.3511204501889799E-3</v>
      </c>
      <c r="AJ280" s="164">
        <v>1.55950900859331E-3</v>
      </c>
    </row>
    <row r="281" spans="1:36">
      <c r="A281" s="2" t="s">
        <v>246</v>
      </c>
      <c r="B281" s="2">
        <v>556</v>
      </c>
      <c r="C281" s="2" t="s">
        <v>2344</v>
      </c>
      <c r="D281" s="2" t="s">
        <v>2345</v>
      </c>
      <c r="E281" s="4" t="s">
        <v>1531</v>
      </c>
      <c r="F281" s="2" t="s">
        <v>2346</v>
      </c>
      <c r="G281" s="2" t="s">
        <v>2347</v>
      </c>
      <c r="H281" s="2" t="s">
        <v>509</v>
      </c>
      <c r="I281" s="2" t="s">
        <v>1150</v>
      </c>
      <c r="J281" s="2" t="s">
        <v>31</v>
      </c>
      <c r="K281" s="2" t="s">
        <v>31</v>
      </c>
      <c r="L281" s="2" t="s">
        <v>515</v>
      </c>
      <c r="M281" s="2" t="s">
        <v>32</v>
      </c>
      <c r="N281" s="2" t="s">
        <v>635</v>
      </c>
      <c r="O281" s="2" t="s">
        <v>310</v>
      </c>
      <c r="P281" s="2" t="s">
        <v>2348</v>
      </c>
      <c r="Q281" s="2" t="s">
        <v>356</v>
      </c>
      <c r="R281" s="2" t="s">
        <v>592</v>
      </c>
      <c r="S281" s="2" t="s">
        <v>35</v>
      </c>
      <c r="T281" s="149">
        <v>1.6339999999999999</v>
      </c>
      <c r="U281" s="2" t="s">
        <v>2349</v>
      </c>
      <c r="V281" s="162">
        <v>5.8000000000000003E-2</v>
      </c>
      <c r="W281" s="164">
        <v>7.5389999999999999E-2</v>
      </c>
      <c r="X281" s="4" t="s">
        <v>598</v>
      </c>
      <c r="Y281" s="4" t="s">
        <v>310</v>
      </c>
      <c r="Z281" s="149">
        <v>199000.2</v>
      </c>
      <c r="AA281" s="149">
        <v>1</v>
      </c>
      <c r="AB281" s="149">
        <v>98.09</v>
      </c>
      <c r="AD281" s="149">
        <v>195.19900000000001</v>
      </c>
      <c r="AG281" s="2" t="s">
        <v>37</v>
      </c>
      <c r="AH281" s="164">
        <v>1.75E-4</v>
      </c>
      <c r="AI281" s="164">
        <v>2.89973364378565E-3</v>
      </c>
      <c r="AJ281" s="164">
        <v>6.1516618733795504E-4</v>
      </c>
    </row>
    <row r="282" spans="1:36">
      <c r="A282" s="2" t="s">
        <v>246</v>
      </c>
      <c r="B282" s="2">
        <v>556</v>
      </c>
      <c r="C282" s="2" t="s">
        <v>2350</v>
      </c>
      <c r="D282" s="2" t="s">
        <v>2351</v>
      </c>
      <c r="E282" s="4" t="s">
        <v>1531</v>
      </c>
      <c r="F282" s="2" t="s">
        <v>2352</v>
      </c>
      <c r="G282" s="2" t="s">
        <v>2353</v>
      </c>
      <c r="H282" s="2" t="s">
        <v>509</v>
      </c>
      <c r="I282" s="2" t="s">
        <v>941</v>
      </c>
      <c r="J282" s="2" t="s">
        <v>31</v>
      </c>
      <c r="K282" s="2" t="s">
        <v>31</v>
      </c>
      <c r="L282" s="2" t="s">
        <v>515</v>
      </c>
      <c r="M282" s="2" t="s">
        <v>32</v>
      </c>
      <c r="N282" s="2" t="s">
        <v>624</v>
      </c>
      <c r="O282" s="2" t="s">
        <v>310</v>
      </c>
      <c r="P282" s="2" t="s">
        <v>2320</v>
      </c>
      <c r="Q282" s="2" t="s">
        <v>356</v>
      </c>
      <c r="R282" s="2" t="s">
        <v>592</v>
      </c>
      <c r="S282" s="2" t="s">
        <v>35</v>
      </c>
      <c r="T282" s="149">
        <v>6.2869999999999999</v>
      </c>
      <c r="U282" s="2" t="s">
        <v>2354</v>
      </c>
      <c r="V282" s="162">
        <v>3.3000000000000002E-2</v>
      </c>
      <c r="W282" s="164">
        <v>3.5839999999999997E-2</v>
      </c>
      <c r="X282" s="4" t="s">
        <v>598</v>
      </c>
      <c r="Y282" s="4" t="s">
        <v>310</v>
      </c>
      <c r="Z282" s="149">
        <v>97435.9</v>
      </c>
      <c r="AA282" s="149">
        <v>1</v>
      </c>
      <c r="AB282" s="149">
        <v>101.75</v>
      </c>
      <c r="AD282" s="149">
        <v>99.141000000000005</v>
      </c>
      <c r="AG282" s="2" t="s">
        <v>37</v>
      </c>
      <c r="AH282" s="164">
        <v>7.6000000000000004E-5</v>
      </c>
      <c r="AI282" s="164">
        <v>1.4727644039809001E-3</v>
      </c>
      <c r="AJ282" s="164">
        <v>3.12440718541719E-4</v>
      </c>
    </row>
    <row r="283" spans="1:36">
      <c r="A283" s="2" t="s">
        <v>246</v>
      </c>
      <c r="B283" s="2">
        <v>556</v>
      </c>
      <c r="C283" s="2" t="s">
        <v>2355</v>
      </c>
      <c r="D283" s="2" t="s">
        <v>2356</v>
      </c>
      <c r="E283" s="4" t="s">
        <v>1531</v>
      </c>
      <c r="F283" s="2" t="s">
        <v>2357</v>
      </c>
      <c r="G283" s="2" t="s">
        <v>2358</v>
      </c>
      <c r="H283" s="2" t="s">
        <v>509</v>
      </c>
      <c r="I283" s="2" t="s">
        <v>1150</v>
      </c>
      <c r="J283" s="2" t="s">
        <v>31</v>
      </c>
      <c r="K283" s="2" t="s">
        <v>31</v>
      </c>
      <c r="L283" s="2" t="s">
        <v>515</v>
      </c>
      <c r="M283" s="2" t="s">
        <v>32</v>
      </c>
      <c r="N283" s="2" t="s">
        <v>638</v>
      </c>
      <c r="O283" s="2" t="s">
        <v>310</v>
      </c>
      <c r="P283" s="2" t="s">
        <v>2134</v>
      </c>
      <c r="Q283" s="2" t="s">
        <v>152</v>
      </c>
      <c r="R283" s="2" t="s">
        <v>592</v>
      </c>
      <c r="S283" s="2" t="s">
        <v>35</v>
      </c>
      <c r="T283" s="149">
        <v>2.3180000000000001</v>
      </c>
      <c r="U283" s="2" t="s">
        <v>2359</v>
      </c>
      <c r="V283" s="162">
        <v>6.2E-2</v>
      </c>
      <c r="W283" s="164">
        <v>5.679E-2</v>
      </c>
      <c r="X283" s="4" t="s">
        <v>598</v>
      </c>
      <c r="Y283" s="4" t="s">
        <v>310</v>
      </c>
      <c r="Z283" s="149">
        <v>107000</v>
      </c>
      <c r="AA283" s="149">
        <v>1</v>
      </c>
      <c r="AB283" s="149">
        <v>104</v>
      </c>
      <c r="AD283" s="149">
        <v>111.28</v>
      </c>
      <c r="AG283" s="2" t="s">
        <v>37</v>
      </c>
      <c r="AH283" s="164">
        <v>1.85E-4</v>
      </c>
      <c r="AI283" s="164">
        <v>1.6530918204895101E-3</v>
      </c>
      <c r="AJ283" s="164">
        <v>3.50696414723966E-4</v>
      </c>
    </row>
    <row r="284" spans="1:36">
      <c r="A284" s="2" t="s">
        <v>246</v>
      </c>
      <c r="B284" s="2">
        <v>556</v>
      </c>
      <c r="C284" s="2" t="s">
        <v>2355</v>
      </c>
      <c r="D284" s="2" t="s">
        <v>2356</v>
      </c>
      <c r="E284" s="4" t="s">
        <v>1531</v>
      </c>
      <c r="F284" s="2" t="s">
        <v>2900</v>
      </c>
      <c r="G284" s="2" t="s">
        <v>2901</v>
      </c>
      <c r="H284" s="2" t="s">
        <v>509</v>
      </c>
      <c r="I284" s="2" t="s">
        <v>1150</v>
      </c>
      <c r="J284" s="2" t="s">
        <v>31</v>
      </c>
      <c r="K284" s="2" t="s">
        <v>31</v>
      </c>
      <c r="L284" s="2" t="s">
        <v>515</v>
      </c>
      <c r="M284" s="2" t="s">
        <v>32</v>
      </c>
      <c r="N284" s="2" t="s">
        <v>638</v>
      </c>
      <c r="O284" s="2" t="s">
        <v>310</v>
      </c>
      <c r="P284" s="2" t="s">
        <v>2183</v>
      </c>
      <c r="Q284" s="2" t="s">
        <v>600</v>
      </c>
      <c r="R284" s="2" t="s">
        <v>592</v>
      </c>
      <c r="S284" s="2" t="s">
        <v>35</v>
      </c>
      <c r="T284" s="149">
        <v>3.141</v>
      </c>
      <c r="U284" s="2" t="s">
        <v>2902</v>
      </c>
      <c r="V284" s="162">
        <v>6.7500000000000004E-2</v>
      </c>
      <c r="W284" s="164">
        <v>5.7360000000000001E-2</v>
      </c>
      <c r="X284" s="4" t="s">
        <v>598</v>
      </c>
      <c r="Y284" s="4" t="s">
        <v>310</v>
      </c>
      <c r="Z284" s="149">
        <v>225000.38</v>
      </c>
      <c r="AA284" s="149">
        <v>1</v>
      </c>
      <c r="AB284" s="149">
        <v>104.52</v>
      </c>
      <c r="AD284" s="149">
        <v>235.17</v>
      </c>
      <c r="AG284" s="2" t="s">
        <v>37</v>
      </c>
      <c r="AH284" s="164">
        <v>1.2899999999999999E-4</v>
      </c>
      <c r="AI284" s="164">
        <v>3.4935141983547299E-3</v>
      </c>
      <c r="AJ284" s="164">
        <v>7.4113421224689395E-4</v>
      </c>
    </row>
    <row r="285" spans="1:36">
      <c r="A285" s="2" t="s">
        <v>246</v>
      </c>
      <c r="B285" s="2">
        <v>556</v>
      </c>
      <c r="C285" s="2" t="s">
        <v>2355</v>
      </c>
      <c r="D285" s="2" t="s">
        <v>2356</v>
      </c>
      <c r="E285" s="4" t="s">
        <v>1531</v>
      </c>
      <c r="F285" s="2" t="s">
        <v>2360</v>
      </c>
      <c r="G285" s="2" t="s">
        <v>2361</v>
      </c>
      <c r="H285" s="2" t="s">
        <v>509</v>
      </c>
      <c r="I285" s="2" t="s">
        <v>1150</v>
      </c>
      <c r="J285" s="2" t="s">
        <v>31</v>
      </c>
      <c r="K285" s="2" t="s">
        <v>31</v>
      </c>
      <c r="L285" s="2" t="s">
        <v>515</v>
      </c>
      <c r="M285" s="2" t="s">
        <v>32</v>
      </c>
      <c r="N285" s="2" t="s">
        <v>638</v>
      </c>
      <c r="O285" s="2" t="s">
        <v>310</v>
      </c>
      <c r="P285" s="2" t="s">
        <v>2183</v>
      </c>
      <c r="Q285" s="2" t="s">
        <v>600</v>
      </c>
      <c r="R285" s="2" t="s">
        <v>592</v>
      </c>
      <c r="S285" s="2" t="s">
        <v>35</v>
      </c>
      <c r="T285" s="149">
        <v>4.1870000000000003</v>
      </c>
      <c r="U285" s="2" t="s">
        <v>2362</v>
      </c>
      <c r="V285" s="162">
        <v>6.5199999999999994E-2</v>
      </c>
      <c r="W285" s="164">
        <v>5.781E-2</v>
      </c>
      <c r="X285" s="4" t="s">
        <v>598</v>
      </c>
      <c r="Y285" s="4" t="s">
        <v>310</v>
      </c>
      <c r="Z285" s="149">
        <v>155706</v>
      </c>
      <c r="AA285" s="149">
        <v>1</v>
      </c>
      <c r="AB285" s="149">
        <v>107.16</v>
      </c>
      <c r="AD285" s="149">
        <v>166.85499999999999</v>
      </c>
      <c r="AG285" s="2" t="s">
        <v>37</v>
      </c>
      <c r="AH285" s="164">
        <v>1.17E-4</v>
      </c>
      <c r="AI285" s="164">
        <v>2.47866544891464E-3</v>
      </c>
      <c r="AJ285" s="164">
        <v>5.2583835662385104E-4</v>
      </c>
    </row>
    <row r="286" spans="1:36">
      <c r="A286" s="2" t="s">
        <v>246</v>
      </c>
      <c r="B286" s="2">
        <v>556</v>
      </c>
      <c r="C286" s="2" t="s">
        <v>2355</v>
      </c>
      <c r="D286" s="2" t="s">
        <v>2356</v>
      </c>
      <c r="E286" s="4" t="s">
        <v>1531</v>
      </c>
      <c r="F286" s="2" t="s">
        <v>2363</v>
      </c>
      <c r="G286" s="2" t="s">
        <v>2361</v>
      </c>
      <c r="H286" s="2" t="s">
        <v>509</v>
      </c>
      <c r="I286" s="2" t="s">
        <v>1150</v>
      </c>
      <c r="J286" s="2" t="s">
        <v>31</v>
      </c>
      <c r="K286" s="2" t="s">
        <v>31</v>
      </c>
      <c r="L286" s="2" t="s">
        <v>515</v>
      </c>
      <c r="M286" s="2" t="s">
        <v>32</v>
      </c>
      <c r="N286" s="2" t="s">
        <v>638</v>
      </c>
      <c r="O286" s="2" t="s">
        <v>310</v>
      </c>
      <c r="P286" s="2" t="s">
        <v>2183</v>
      </c>
      <c r="Q286" s="2" t="s">
        <v>600</v>
      </c>
      <c r="R286" s="2" t="s">
        <v>592</v>
      </c>
      <c r="S286" s="2" t="s">
        <v>35</v>
      </c>
      <c r="T286" s="149">
        <v>4.1870000000000003</v>
      </c>
      <c r="U286" s="2" t="s">
        <v>2362</v>
      </c>
      <c r="V286" s="162">
        <v>6.5199999999999994E-2</v>
      </c>
      <c r="W286" s="164">
        <v>5.781E-2</v>
      </c>
      <c r="X286" s="4" t="s">
        <v>598</v>
      </c>
      <c r="Y286" s="4" t="s">
        <v>310</v>
      </c>
      <c r="Z286" s="149">
        <v>235294.12</v>
      </c>
      <c r="AA286" s="149">
        <v>1</v>
      </c>
      <c r="AB286" s="149">
        <v>107.16</v>
      </c>
      <c r="AD286" s="149">
        <v>249.697</v>
      </c>
      <c r="AG286" s="2" t="s">
        <v>37</v>
      </c>
      <c r="AH286" s="164">
        <v>0</v>
      </c>
      <c r="AI286" s="164">
        <v>3.70931305569804E-3</v>
      </c>
      <c r="AJ286" s="164">
        <v>7.8691502407706598E-4</v>
      </c>
    </row>
    <row r="287" spans="1:36">
      <c r="A287" s="2" t="s">
        <v>246</v>
      </c>
      <c r="B287" s="2">
        <v>556</v>
      </c>
      <c r="C287" s="2" t="s">
        <v>1707</v>
      </c>
      <c r="D287" s="2" t="s">
        <v>1708</v>
      </c>
      <c r="E287" s="4" t="s">
        <v>1531</v>
      </c>
      <c r="F287" s="2" t="s">
        <v>2364</v>
      </c>
      <c r="G287" s="2" t="s">
        <v>2365</v>
      </c>
      <c r="H287" s="2" t="s">
        <v>509</v>
      </c>
      <c r="I287" s="2" t="s">
        <v>1150</v>
      </c>
      <c r="J287" s="2" t="s">
        <v>31</v>
      </c>
      <c r="K287" s="2" t="s">
        <v>31</v>
      </c>
      <c r="L287" s="2" t="s">
        <v>515</v>
      </c>
      <c r="M287" s="2" t="s">
        <v>32</v>
      </c>
      <c r="N287" s="2" t="s">
        <v>631</v>
      </c>
      <c r="O287" s="2" t="s">
        <v>310</v>
      </c>
      <c r="P287" s="2" t="s">
        <v>153</v>
      </c>
      <c r="Q287" s="2" t="s">
        <v>600</v>
      </c>
      <c r="R287" s="2" t="s">
        <v>592</v>
      </c>
      <c r="S287" s="2" t="s">
        <v>35</v>
      </c>
      <c r="T287" s="149">
        <v>0.56799999999999995</v>
      </c>
      <c r="U287" s="2" t="s">
        <v>2164</v>
      </c>
      <c r="V287" s="162">
        <v>3.0499999999999999E-2</v>
      </c>
      <c r="W287" s="164">
        <v>5.2130000000000003E-2</v>
      </c>
      <c r="X287" s="4" t="s">
        <v>598</v>
      </c>
      <c r="Y287" s="4" t="s">
        <v>310</v>
      </c>
      <c r="Z287" s="149">
        <v>107000</v>
      </c>
      <c r="AA287" s="149">
        <v>1</v>
      </c>
      <c r="AB287" s="149">
        <v>99.61</v>
      </c>
      <c r="AD287" s="149">
        <v>106.583</v>
      </c>
      <c r="AG287" s="2" t="s">
        <v>37</v>
      </c>
      <c r="AH287" s="164">
        <v>1.5939999999999999E-3</v>
      </c>
      <c r="AI287" s="164">
        <v>1.58331227152846E-3</v>
      </c>
      <c r="AJ287" s="164">
        <v>3.3589297952552202E-4</v>
      </c>
    </row>
    <row r="288" spans="1:36">
      <c r="A288" s="2" t="s">
        <v>246</v>
      </c>
      <c r="B288" s="2">
        <v>556</v>
      </c>
      <c r="C288" s="2" t="s">
        <v>2366</v>
      </c>
      <c r="D288" s="2" t="s">
        <v>2367</v>
      </c>
      <c r="E288" s="4" t="s">
        <v>1531</v>
      </c>
      <c r="F288" s="2" t="s">
        <v>2368</v>
      </c>
      <c r="G288" s="2" t="s">
        <v>2369</v>
      </c>
      <c r="H288" s="2" t="s">
        <v>509</v>
      </c>
      <c r="I288" s="2" t="s">
        <v>941</v>
      </c>
      <c r="J288" s="2" t="s">
        <v>31</v>
      </c>
      <c r="K288" s="2" t="s">
        <v>31</v>
      </c>
      <c r="L288" s="2" t="s">
        <v>515</v>
      </c>
      <c r="M288" s="2" t="s">
        <v>32</v>
      </c>
      <c r="N288" s="2" t="s">
        <v>648</v>
      </c>
      <c r="O288" s="2" t="s">
        <v>310</v>
      </c>
      <c r="P288" s="2" t="s">
        <v>2326</v>
      </c>
      <c r="Q288" s="2" t="s">
        <v>356</v>
      </c>
      <c r="R288" s="2" t="s">
        <v>592</v>
      </c>
      <c r="S288" s="2" t="s">
        <v>35</v>
      </c>
      <c r="T288" s="149">
        <v>3.665</v>
      </c>
      <c r="U288" s="2" t="s">
        <v>2189</v>
      </c>
      <c r="V288" s="162">
        <v>2.7E-2</v>
      </c>
      <c r="W288" s="164">
        <v>2.8670000000000001E-2</v>
      </c>
      <c r="X288" s="4" t="s">
        <v>598</v>
      </c>
      <c r="Y288" s="4" t="s">
        <v>310</v>
      </c>
      <c r="Z288" s="149">
        <v>149000</v>
      </c>
      <c r="AA288" s="149">
        <v>1</v>
      </c>
      <c r="AB288" s="149">
        <v>103.46</v>
      </c>
      <c r="AD288" s="149">
        <v>154.155</v>
      </c>
      <c r="AG288" s="2" t="s">
        <v>37</v>
      </c>
      <c r="AH288" s="164">
        <v>4.0299999999999998E-4</v>
      </c>
      <c r="AI288" s="164">
        <v>2.2900164524109301E-3</v>
      </c>
      <c r="AJ288" s="164">
        <v>4.8581727255876098E-4</v>
      </c>
    </row>
    <row r="289" spans="1:36">
      <c r="A289" s="2" t="s">
        <v>246</v>
      </c>
      <c r="B289" s="2">
        <v>556</v>
      </c>
      <c r="C289" s="2" t="s">
        <v>2370</v>
      </c>
      <c r="D289" s="2" t="s">
        <v>2371</v>
      </c>
      <c r="E289" s="4" t="s">
        <v>34</v>
      </c>
      <c r="F289" s="2" t="s">
        <v>2372</v>
      </c>
      <c r="G289" s="2" t="s">
        <v>2373</v>
      </c>
      <c r="H289" s="2" t="s">
        <v>509</v>
      </c>
      <c r="I289" s="2" t="s">
        <v>1150</v>
      </c>
      <c r="J289" s="2" t="s">
        <v>31</v>
      </c>
      <c r="K289" s="2" t="s">
        <v>487</v>
      </c>
      <c r="L289" s="2" t="s">
        <v>515</v>
      </c>
      <c r="M289" s="2" t="s">
        <v>32</v>
      </c>
      <c r="N289" s="2" t="s">
        <v>649</v>
      </c>
      <c r="O289" s="2" t="s">
        <v>310</v>
      </c>
      <c r="P289" s="2" t="s">
        <v>2374</v>
      </c>
      <c r="Q289" s="2" t="s">
        <v>600</v>
      </c>
      <c r="R289" s="2" t="s">
        <v>592</v>
      </c>
      <c r="S289" s="2" t="s">
        <v>35</v>
      </c>
      <c r="T289" s="149">
        <v>1.8089999999999999</v>
      </c>
      <c r="U289" s="2" t="s">
        <v>2375</v>
      </c>
      <c r="V289" s="162">
        <v>8.9499999999999996E-2</v>
      </c>
      <c r="W289" s="164">
        <v>7.5039999999999996E-2</v>
      </c>
      <c r="X289" s="4" t="s">
        <v>598</v>
      </c>
      <c r="Y289" s="4" t="s">
        <v>310</v>
      </c>
      <c r="Z289" s="149">
        <v>102504.49</v>
      </c>
      <c r="AA289" s="149">
        <v>1</v>
      </c>
      <c r="AB289" s="149">
        <v>97.84</v>
      </c>
      <c r="AD289" s="149">
        <v>100.29</v>
      </c>
      <c r="AG289" s="2" t="s">
        <v>37</v>
      </c>
      <c r="AH289" s="164">
        <v>4.9600000000000002E-4</v>
      </c>
      <c r="AI289" s="164">
        <v>1.48983850079464E-3</v>
      </c>
      <c r="AJ289" s="164">
        <v>3.1606291572581498E-4</v>
      </c>
    </row>
    <row r="290" spans="1:36">
      <c r="A290" s="2" t="s">
        <v>246</v>
      </c>
      <c r="B290" s="2">
        <v>556</v>
      </c>
      <c r="C290" s="2" t="s">
        <v>1984</v>
      </c>
      <c r="D290" s="2" t="s">
        <v>1985</v>
      </c>
      <c r="E290" s="4" t="s">
        <v>1531</v>
      </c>
      <c r="F290" s="2" t="s">
        <v>2376</v>
      </c>
      <c r="G290" s="2" t="s">
        <v>2377</v>
      </c>
      <c r="H290" s="2" t="s">
        <v>509</v>
      </c>
      <c r="I290" s="2" t="s">
        <v>1150</v>
      </c>
      <c r="J290" s="2" t="s">
        <v>31</v>
      </c>
      <c r="K290" s="2" t="s">
        <v>31</v>
      </c>
      <c r="L290" s="2" t="s">
        <v>515</v>
      </c>
      <c r="M290" s="2" t="s">
        <v>32</v>
      </c>
      <c r="N290" s="2" t="s">
        <v>648</v>
      </c>
      <c r="O290" s="2" t="s">
        <v>310</v>
      </c>
      <c r="P290" s="2" t="s">
        <v>2138</v>
      </c>
      <c r="Q290" s="2" t="s">
        <v>356</v>
      </c>
      <c r="R290" s="2" t="s">
        <v>592</v>
      </c>
      <c r="S290" s="2" t="s">
        <v>35</v>
      </c>
      <c r="T290" s="149">
        <v>0.56000000000000005</v>
      </c>
      <c r="U290" s="2" t="s">
        <v>2378</v>
      </c>
      <c r="V290" s="162">
        <v>2.5499999999999998E-2</v>
      </c>
      <c r="W290" s="164">
        <v>4.9910000000000003E-2</v>
      </c>
      <c r="X290" s="4" t="s">
        <v>598</v>
      </c>
      <c r="Y290" s="4" t="s">
        <v>310</v>
      </c>
      <c r="Z290" s="149">
        <v>67000</v>
      </c>
      <c r="AA290" s="149">
        <v>1</v>
      </c>
      <c r="AB290" s="149">
        <v>99.5</v>
      </c>
      <c r="AD290" s="149">
        <v>66.665000000000006</v>
      </c>
      <c r="AG290" s="2" t="s">
        <v>37</v>
      </c>
      <c r="AH290" s="164">
        <v>3.3300000000000002E-4</v>
      </c>
      <c r="AI290" s="164">
        <v>9.9032500191348891E-4</v>
      </c>
      <c r="AJ290" s="164">
        <v>2.1009324665324599E-4</v>
      </c>
    </row>
    <row r="291" spans="1:36">
      <c r="A291" s="2" t="s">
        <v>246</v>
      </c>
      <c r="B291" s="2">
        <v>556</v>
      </c>
      <c r="C291" s="2" t="s">
        <v>1731</v>
      </c>
      <c r="D291" s="2" t="s">
        <v>1732</v>
      </c>
      <c r="E291" s="4" t="s">
        <v>1531</v>
      </c>
      <c r="F291" s="2" t="s">
        <v>2379</v>
      </c>
      <c r="G291" s="2" t="s">
        <v>2380</v>
      </c>
      <c r="H291" s="2" t="s">
        <v>509</v>
      </c>
      <c r="I291" s="2" t="s">
        <v>359</v>
      </c>
      <c r="J291" s="2" t="s">
        <v>31</v>
      </c>
      <c r="K291" s="2" t="s">
        <v>31</v>
      </c>
      <c r="L291" s="2" t="s">
        <v>515</v>
      </c>
      <c r="M291" s="2" t="s">
        <v>32</v>
      </c>
      <c r="N291" s="2" t="s">
        <v>635</v>
      </c>
      <c r="O291" s="2" t="s">
        <v>310</v>
      </c>
      <c r="P291" s="2" t="s">
        <v>2130</v>
      </c>
      <c r="Q291" s="2" t="s">
        <v>356</v>
      </c>
      <c r="R291" s="2" t="s">
        <v>592</v>
      </c>
      <c r="S291" s="2" t="s">
        <v>35</v>
      </c>
      <c r="T291" s="149">
        <v>0.18</v>
      </c>
      <c r="U291" s="2" t="s">
        <v>284</v>
      </c>
      <c r="V291" s="162">
        <v>5.7000000000000002E-2</v>
      </c>
      <c r="W291" s="164">
        <v>9.8879999999999996E-2</v>
      </c>
      <c r="X291" s="4" t="s">
        <v>598</v>
      </c>
      <c r="Y291" s="4" t="s">
        <v>310</v>
      </c>
      <c r="Z291" s="149">
        <v>285000.62</v>
      </c>
      <c r="AA291" s="149">
        <v>1</v>
      </c>
      <c r="AB291" s="149">
        <v>96.77</v>
      </c>
      <c r="AD291" s="149">
        <v>275.79500000000002</v>
      </c>
      <c r="AG291" s="2" t="s">
        <v>37</v>
      </c>
      <c r="AH291" s="164">
        <v>4.8700000000000002E-4</v>
      </c>
      <c r="AI291" s="164">
        <v>4.09700416874646E-3</v>
      </c>
      <c r="AJ291" s="164">
        <v>8.69162048520126E-4</v>
      </c>
    </row>
    <row r="292" spans="1:36">
      <c r="A292" s="2" t="s">
        <v>246</v>
      </c>
      <c r="B292" s="2">
        <v>556</v>
      </c>
      <c r="C292" s="2" t="s">
        <v>2903</v>
      </c>
      <c r="D292" s="2" t="s">
        <v>2904</v>
      </c>
      <c r="E292" s="4" t="s">
        <v>1531</v>
      </c>
      <c r="F292" s="2" t="s">
        <v>2905</v>
      </c>
      <c r="G292" s="2" t="s">
        <v>2906</v>
      </c>
      <c r="H292" s="2" t="s">
        <v>509</v>
      </c>
      <c r="I292" s="2" t="s">
        <v>941</v>
      </c>
      <c r="J292" s="2" t="s">
        <v>31</v>
      </c>
      <c r="K292" s="2" t="s">
        <v>31</v>
      </c>
      <c r="L292" s="2" t="s">
        <v>515</v>
      </c>
      <c r="M292" s="2" t="s">
        <v>32</v>
      </c>
      <c r="N292" s="2" t="s">
        <v>631</v>
      </c>
      <c r="O292" s="2" t="s">
        <v>310</v>
      </c>
      <c r="P292" s="2" t="s">
        <v>2134</v>
      </c>
      <c r="Q292" s="2" t="s">
        <v>152</v>
      </c>
      <c r="R292" s="2" t="s">
        <v>592</v>
      </c>
      <c r="S292" s="2" t="s">
        <v>35</v>
      </c>
      <c r="T292" s="149">
        <v>2.1030000000000002</v>
      </c>
      <c r="U292" s="2" t="s">
        <v>2327</v>
      </c>
      <c r="V292" s="162">
        <v>3.5000000000000003E-2</v>
      </c>
      <c r="W292" s="164">
        <v>4.3380000000000002E-2</v>
      </c>
      <c r="X292" s="4" t="s">
        <v>598</v>
      </c>
      <c r="Y292" s="4" t="s">
        <v>310</v>
      </c>
      <c r="Z292" s="149">
        <v>79200</v>
      </c>
      <c r="AA292" s="149">
        <v>1</v>
      </c>
      <c r="AB292" s="149">
        <v>105</v>
      </c>
      <c r="AD292" s="149">
        <v>83.16</v>
      </c>
      <c r="AG292" s="2" t="s">
        <v>37</v>
      </c>
      <c r="AH292" s="164">
        <v>4.17E-4</v>
      </c>
      <c r="AI292" s="164">
        <v>1.2353622914441701E-3</v>
      </c>
      <c r="AJ292" s="164">
        <v>2.6207686779695401E-4</v>
      </c>
    </row>
    <row r="293" spans="1:36">
      <c r="A293" s="2" t="s">
        <v>246</v>
      </c>
      <c r="B293" s="2">
        <v>556</v>
      </c>
      <c r="C293" s="2" t="s">
        <v>2381</v>
      </c>
      <c r="D293" s="2" t="s">
        <v>2382</v>
      </c>
      <c r="E293" s="4" t="s">
        <v>1531</v>
      </c>
      <c r="F293" s="2" t="s">
        <v>2383</v>
      </c>
      <c r="G293" s="2" t="s">
        <v>2384</v>
      </c>
      <c r="H293" s="2" t="s">
        <v>509</v>
      </c>
      <c r="I293" s="2" t="s">
        <v>941</v>
      </c>
      <c r="J293" s="2" t="s">
        <v>31</v>
      </c>
      <c r="L293" s="2" t="s">
        <v>515</v>
      </c>
      <c r="M293" s="2" t="s">
        <v>152</v>
      </c>
      <c r="N293" s="2" t="s">
        <v>631</v>
      </c>
      <c r="O293" s="2" t="s">
        <v>310</v>
      </c>
      <c r="P293" s="2" t="s">
        <v>2134</v>
      </c>
      <c r="Q293" s="2" t="s">
        <v>152</v>
      </c>
      <c r="R293" s="2" t="s">
        <v>594</v>
      </c>
      <c r="S293" s="2" t="s">
        <v>35</v>
      </c>
      <c r="T293" s="149">
        <v>0</v>
      </c>
      <c r="U293" s="2" t="s">
        <v>2214</v>
      </c>
      <c r="V293" s="162">
        <v>2.35E-2</v>
      </c>
      <c r="W293" s="164">
        <v>0</v>
      </c>
      <c r="X293" s="4" t="s">
        <v>598</v>
      </c>
      <c r="Y293" s="4" t="s">
        <v>310</v>
      </c>
      <c r="Z293" s="149">
        <v>433886.95</v>
      </c>
      <c r="AA293" s="149">
        <v>1</v>
      </c>
      <c r="AB293" s="149">
        <v>103.4</v>
      </c>
      <c r="AD293" s="149">
        <v>448.63900000000001</v>
      </c>
      <c r="AG293" s="2" t="s">
        <v>37</v>
      </c>
      <c r="AH293" s="164">
        <v>0</v>
      </c>
      <c r="AI293" s="164">
        <v>6.6646444731870303E-3</v>
      </c>
      <c r="AJ293" s="164">
        <v>1.4138760431737401E-3</v>
      </c>
    </row>
    <row r="294" spans="1:36">
      <c r="A294" s="2" t="s">
        <v>246</v>
      </c>
      <c r="B294" s="2">
        <v>556</v>
      </c>
      <c r="C294" s="2" t="s">
        <v>2381</v>
      </c>
      <c r="D294" s="2" t="s">
        <v>2382</v>
      </c>
      <c r="E294" s="4" t="s">
        <v>1531</v>
      </c>
      <c r="F294" s="2" t="s">
        <v>2907</v>
      </c>
      <c r="G294" s="2" t="s">
        <v>2908</v>
      </c>
      <c r="H294" s="2" t="s">
        <v>509</v>
      </c>
      <c r="I294" s="2" t="s">
        <v>1150</v>
      </c>
      <c r="J294" s="2" t="s">
        <v>31</v>
      </c>
      <c r="K294" s="2" t="s">
        <v>31</v>
      </c>
      <c r="L294" s="2" t="s">
        <v>515</v>
      </c>
      <c r="M294" s="2" t="s">
        <v>32</v>
      </c>
      <c r="N294" s="2" t="s">
        <v>631</v>
      </c>
      <c r="O294" s="2" t="s">
        <v>310</v>
      </c>
      <c r="P294" s="2" t="s">
        <v>2134</v>
      </c>
      <c r="Q294" s="2" t="s">
        <v>152</v>
      </c>
      <c r="R294" s="2" t="s">
        <v>594</v>
      </c>
      <c r="S294" s="2" t="s">
        <v>35</v>
      </c>
      <c r="T294" s="149">
        <v>1.359</v>
      </c>
      <c r="U294" s="2" t="s">
        <v>2180</v>
      </c>
      <c r="V294" s="162">
        <v>4.65E-2</v>
      </c>
      <c r="W294" s="164">
        <v>1E-4</v>
      </c>
      <c r="X294" s="4" t="s">
        <v>598</v>
      </c>
      <c r="Y294" s="4" t="s">
        <v>310</v>
      </c>
      <c r="Z294" s="149">
        <v>120000</v>
      </c>
      <c r="AA294" s="149">
        <v>1</v>
      </c>
      <c r="AB294" s="149">
        <v>22.68</v>
      </c>
      <c r="AD294" s="149">
        <v>27.216000000000001</v>
      </c>
      <c r="AG294" s="2" t="s">
        <v>37</v>
      </c>
      <c r="AH294" s="164">
        <v>7.0699999999999995E-4</v>
      </c>
      <c r="AI294" s="164">
        <v>4.0430038629081998E-4</v>
      </c>
      <c r="AJ294" s="164">
        <v>8.5770611279003097E-5</v>
      </c>
    </row>
    <row r="295" spans="1:36">
      <c r="A295" s="2" t="s">
        <v>246</v>
      </c>
      <c r="B295" s="2">
        <v>556</v>
      </c>
      <c r="C295" s="2" t="s">
        <v>2381</v>
      </c>
      <c r="D295" s="2" t="s">
        <v>2382</v>
      </c>
      <c r="E295" s="4" t="s">
        <v>1531</v>
      </c>
      <c r="F295" s="2" t="s">
        <v>2909</v>
      </c>
      <c r="G295" s="2" t="s">
        <v>2910</v>
      </c>
      <c r="H295" s="2" t="s">
        <v>509</v>
      </c>
      <c r="I295" s="2" t="s">
        <v>941</v>
      </c>
      <c r="J295" s="2" t="s">
        <v>31</v>
      </c>
      <c r="L295" s="2" t="s">
        <v>515</v>
      </c>
      <c r="M295" s="2" t="s">
        <v>152</v>
      </c>
      <c r="N295" s="2" t="s">
        <v>631</v>
      </c>
      <c r="O295" s="2" t="s">
        <v>310</v>
      </c>
      <c r="P295" s="2" t="s">
        <v>2134</v>
      </c>
      <c r="Q295" s="2" t="s">
        <v>152</v>
      </c>
      <c r="R295" s="2" t="s">
        <v>594</v>
      </c>
      <c r="S295" s="2" t="s">
        <v>35</v>
      </c>
      <c r="T295" s="149">
        <v>0</v>
      </c>
      <c r="U295" s="2" t="s">
        <v>2715</v>
      </c>
      <c r="V295" s="162">
        <v>3.2899999999999999E-2</v>
      </c>
      <c r="W295" s="164">
        <v>0</v>
      </c>
      <c r="X295" s="4" t="s">
        <v>598</v>
      </c>
      <c r="Y295" s="4" t="s">
        <v>310</v>
      </c>
      <c r="Z295" s="149">
        <v>141550</v>
      </c>
      <c r="AA295" s="149">
        <v>1</v>
      </c>
      <c r="AB295" s="149">
        <v>96.1</v>
      </c>
      <c r="AD295" s="149">
        <v>136.03</v>
      </c>
      <c r="AG295" s="2" t="s">
        <v>37</v>
      </c>
      <c r="AH295" s="164">
        <v>0</v>
      </c>
      <c r="AI295" s="164">
        <v>2.0207524842727198E-3</v>
      </c>
      <c r="AJ295" s="164">
        <v>4.2869406435580999E-4</v>
      </c>
    </row>
    <row r="296" spans="1:36">
      <c r="A296" s="2" t="s">
        <v>246</v>
      </c>
      <c r="B296" s="2">
        <v>556</v>
      </c>
      <c r="C296" s="2" t="s">
        <v>2385</v>
      </c>
      <c r="D296" s="2" t="s">
        <v>2386</v>
      </c>
      <c r="E296" s="4" t="s">
        <v>1531</v>
      </c>
      <c r="F296" s="2" t="s">
        <v>2387</v>
      </c>
      <c r="G296" s="2" t="s">
        <v>2388</v>
      </c>
      <c r="H296" s="2" t="s">
        <v>509</v>
      </c>
      <c r="I296" s="2" t="s">
        <v>1150</v>
      </c>
      <c r="J296" s="2" t="s">
        <v>31</v>
      </c>
      <c r="K296" s="2" t="s">
        <v>31</v>
      </c>
      <c r="L296" s="2" t="s">
        <v>515</v>
      </c>
      <c r="M296" s="2" t="s">
        <v>32</v>
      </c>
      <c r="N296" s="2" t="s">
        <v>643</v>
      </c>
      <c r="O296" s="2" t="s">
        <v>310</v>
      </c>
      <c r="P296" s="2" t="s">
        <v>153</v>
      </c>
      <c r="Q296" s="2" t="s">
        <v>600</v>
      </c>
      <c r="R296" s="2" t="s">
        <v>592</v>
      </c>
      <c r="S296" s="2" t="s">
        <v>35</v>
      </c>
      <c r="T296" s="149">
        <v>0.74299999999999999</v>
      </c>
      <c r="U296" s="2" t="s">
        <v>2131</v>
      </c>
      <c r="V296" s="162">
        <v>3.2000000000000001E-2</v>
      </c>
      <c r="W296" s="164">
        <v>4.7160000000000001E-2</v>
      </c>
      <c r="X296" s="4" t="s">
        <v>598</v>
      </c>
      <c r="Y296" s="4" t="s">
        <v>310</v>
      </c>
      <c r="Z296" s="149">
        <v>41000</v>
      </c>
      <c r="AA296" s="149">
        <v>1</v>
      </c>
      <c r="AB296" s="149">
        <v>99.74</v>
      </c>
      <c r="AD296" s="149">
        <v>40.893000000000001</v>
      </c>
      <c r="AG296" s="2" t="s">
        <v>37</v>
      </c>
      <c r="AH296" s="164">
        <v>1.0499999999999999E-3</v>
      </c>
      <c r="AI296" s="164">
        <v>6.07481533537074E-4</v>
      </c>
      <c r="AJ296" s="164">
        <v>1.28874629456084E-4</v>
      </c>
    </row>
    <row r="297" spans="1:36">
      <c r="A297" s="2" t="s">
        <v>246</v>
      </c>
      <c r="B297" s="2">
        <v>556</v>
      </c>
      <c r="C297" s="2" t="s">
        <v>2389</v>
      </c>
      <c r="D297" s="2" t="s">
        <v>2390</v>
      </c>
      <c r="E297" s="4" t="s">
        <v>1531</v>
      </c>
      <c r="F297" s="2" t="s">
        <v>2391</v>
      </c>
      <c r="G297" s="2" t="s">
        <v>2392</v>
      </c>
      <c r="H297" s="2" t="s">
        <v>509</v>
      </c>
      <c r="I297" s="2" t="s">
        <v>941</v>
      </c>
      <c r="J297" s="2" t="s">
        <v>31</v>
      </c>
      <c r="K297" s="2" t="s">
        <v>31</v>
      </c>
      <c r="L297" s="2" t="s">
        <v>515</v>
      </c>
      <c r="M297" s="2" t="s">
        <v>32</v>
      </c>
      <c r="N297" s="2" t="s">
        <v>646</v>
      </c>
      <c r="O297" s="2" t="s">
        <v>310</v>
      </c>
      <c r="P297" s="2" t="s">
        <v>2188</v>
      </c>
      <c r="Q297" s="2" t="s">
        <v>356</v>
      </c>
      <c r="R297" s="2" t="s">
        <v>592</v>
      </c>
      <c r="S297" s="2" t="s">
        <v>35</v>
      </c>
      <c r="T297" s="149">
        <v>1.7030000000000001</v>
      </c>
      <c r="U297" s="2" t="s">
        <v>2393</v>
      </c>
      <c r="V297" s="162">
        <v>1.0500000000000001E-2</v>
      </c>
      <c r="W297" s="164">
        <v>2.281E-2</v>
      </c>
      <c r="X297" s="4" t="s">
        <v>598</v>
      </c>
      <c r="Y297" s="4" t="s">
        <v>310</v>
      </c>
      <c r="Z297" s="149">
        <v>103352.99</v>
      </c>
      <c r="AA297" s="149">
        <v>1</v>
      </c>
      <c r="AB297" s="149">
        <v>108.75</v>
      </c>
      <c r="AD297" s="149">
        <v>112.396</v>
      </c>
      <c r="AG297" s="2" t="s">
        <v>37</v>
      </c>
      <c r="AH297" s="164">
        <v>3.1599999999999998E-4</v>
      </c>
      <c r="AI297" s="164">
        <v>1.66967587034009E-3</v>
      </c>
      <c r="AJ297" s="164">
        <v>3.5421465052437199E-4</v>
      </c>
    </row>
    <row r="298" spans="1:36">
      <c r="A298" s="2" t="s">
        <v>246</v>
      </c>
      <c r="B298" s="2">
        <v>556</v>
      </c>
      <c r="C298" s="2" t="s">
        <v>2389</v>
      </c>
      <c r="D298" s="2" t="s">
        <v>2390</v>
      </c>
      <c r="E298" s="4" t="s">
        <v>1531</v>
      </c>
      <c r="F298" s="2" t="s">
        <v>2394</v>
      </c>
      <c r="G298" s="2" t="s">
        <v>2395</v>
      </c>
      <c r="H298" s="2" t="s">
        <v>509</v>
      </c>
      <c r="I298" s="2" t="s">
        <v>1150</v>
      </c>
      <c r="J298" s="2" t="s">
        <v>31</v>
      </c>
      <c r="K298" s="2" t="s">
        <v>31</v>
      </c>
      <c r="L298" s="2" t="s">
        <v>515</v>
      </c>
      <c r="M298" s="2" t="s">
        <v>32</v>
      </c>
      <c r="N298" s="2" t="s">
        <v>646</v>
      </c>
      <c r="O298" s="2" t="s">
        <v>310</v>
      </c>
      <c r="P298" s="2" t="s">
        <v>2188</v>
      </c>
      <c r="Q298" s="2" t="s">
        <v>356</v>
      </c>
      <c r="R298" s="2" t="s">
        <v>592</v>
      </c>
      <c r="S298" s="2" t="s">
        <v>35</v>
      </c>
      <c r="T298" s="149">
        <v>2.34</v>
      </c>
      <c r="U298" s="2" t="s">
        <v>2396</v>
      </c>
      <c r="V298" s="162">
        <v>2.18E-2</v>
      </c>
      <c r="W298" s="164">
        <v>5.0369999999999998E-2</v>
      </c>
      <c r="X298" s="4" t="s">
        <v>598</v>
      </c>
      <c r="Y298" s="4" t="s">
        <v>310</v>
      </c>
      <c r="Z298" s="149">
        <v>162589.32</v>
      </c>
      <c r="AA298" s="149">
        <v>1</v>
      </c>
      <c r="AB298" s="149">
        <v>94.01</v>
      </c>
      <c r="AD298" s="149">
        <v>152.85</v>
      </c>
      <c r="AG298" s="2" t="s">
        <v>37</v>
      </c>
      <c r="AH298" s="164">
        <v>3.5599999999999998E-4</v>
      </c>
      <c r="AI298" s="164">
        <v>2.2706276779205E-3</v>
      </c>
      <c r="AJ298" s="164">
        <v>4.8170402632802701E-4</v>
      </c>
    </row>
    <row r="299" spans="1:36">
      <c r="A299" s="2" t="s">
        <v>246</v>
      </c>
      <c r="B299" s="2">
        <v>556</v>
      </c>
      <c r="C299" s="2" t="s">
        <v>2389</v>
      </c>
      <c r="D299" s="2" t="s">
        <v>2390</v>
      </c>
      <c r="E299" s="4" t="s">
        <v>1531</v>
      </c>
      <c r="F299" s="2" t="s">
        <v>2397</v>
      </c>
      <c r="G299" s="2" t="s">
        <v>2398</v>
      </c>
      <c r="H299" s="2" t="s">
        <v>509</v>
      </c>
      <c r="I299" s="2" t="s">
        <v>941</v>
      </c>
      <c r="J299" s="2" t="s">
        <v>31</v>
      </c>
      <c r="K299" s="2" t="s">
        <v>31</v>
      </c>
      <c r="L299" s="2" t="s">
        <v>515</v>
      </c>
      <c r="M299" s="2" t="s">
        <v>32</v>
      </c>
      <c r="N299" s="2" t="s">
        <v>646</v>
      </c>
      <c r="O299" s="2" t="s">
        <v>310</v>
      </c>
      <c r="P299" s="2" t="s">
        <v>2188</v>
      </c>
      <c r="Q299" s="2" t="s">
        <v>356</v>
      </c>
      <c r="R299" s="2" t="s">
        <v>592</v>
      </c>
      <c r="S299" s="2" t="s">
        <v>35</v>
      </c>
      <c r="T299" s="149">
        <v>3.3039999999999998</v>
      </c>
      <c r="U299" s="2" t="s">
        <v>2399</v>
      </c>
      <c r="V299" s="162">
        <v>2.1999999999999999E-2</v>
      </c>
      <c r="W299" s="164">
        <v>2.6200000000000001E-2</v>
      </c>
      <c r="X299" s="4" t="s">
        <v>598</v>
      </c>
      <c r="Y299" s="4" t="s">
        <v>310</v>
      </c>
      <c r="Z299" s="149">
        <v>129500</v>
      </c>
      <c r="AA299" s="149">
        <v>1</v>
      </c>
      <c r="AB299" s="149">
        <v>102.62</v>
      </c>
      <c r="AD299" s="149">
        <v>132.893</v>
      </c>
      <c r="AG299" s="2" t="s">
        <v>37</v>
      </c>
      <c r="AH299" s="164">
        <v>6.4700000000000001E-4</v>
      </c>
      <c r="AI299" s="164">
        <v>1.9741567756212299E-3</v>
      </c>
      <c r="AJ299" s="164">
        <v>4.1880898249704E-4</v>
      </c>
    </row>
    <row r="300" spans="1:36">
      <c r="A300" s="2" t="s">
        <v>246</v>
      </c>
      <c r="B300" s="2">
        <v>556</v>
      </c>
      <c r="C300" s="2" t="s">
        <v>2400</v>
      </c>
      <c r="D300" s="2" t="s">
        <v>2401</v>
      </c>
      <c r="E300" s="4" t="s">
        <v>1531</v>
      </c>
      <c r="F300" s="2" t="s">
        <v>2402</v>
      </c>
      <c r="G300" s="2" t="s">
        <v>2403</v>
      </c>
      <c r="H300" s="2" t="s">
        <v>509</v>
      </c>
      <c r="I300" s="2" t="s">
        <v>941</v>
      </c>
      <c r="J300" s="2" t="s">
        <v>31</v>
      </c>
      <c r="K300" s="2" t="s">
        <v>31</v>
      </c>
      <c r="L300" s="2" t="s">
        <v>515</v>
      </c>
      <c r="M300" s="2" t="s">
        <v>32</v>
      </c>
      <c r="N300" s="2" t="s">
        <v>632</v>
      </c>
      <c r="O300" s="2" t="s">
        <v>310</v>
      </c>
      <c r="P300" s="2" t="s">
        <v>2188</v>
      </c>
      <c r="Q300" s="2" t="s">
        <v>600</v>
      </c>
      <c r="R300" s="2" t="s">
        <v>592</v>
      </c>
      <c r="S300" s="2" t="s">
        <v>35</v>
      </c>
      <c r="T300" s="149">
        <v>0.16400000000000001</v>
      </c>
      <c r="U300" s="2" t="s">
        <v>284</v>
      </c>
      <c r="V300" s="162">
        <v>6.7999999999999996E-3</v>
      </c>
      <c r="W300" s="164">
        <v>1.25E-3</v>
      </c>
      <c r="X300" s="4" t="s">
        <v>598</v>
      </c>
      <c r="Y300" s="4" t="s">
        <v>310</v>
      </c>
      <c r="Z300" s="149">
        <v>120000.69</v>
      </c>
      <c r="AA300" s="149">
        <v>1</v>
      </c>
      <c r="AB300" s="149">
        <v>113.14</v>
      </c>
      <c r="AD300" s="149">
        <v>135.76900000000001</v>
      </c>
      <c r="AG300" s="2" t="s">
        <v>37</v>
      </c>
      <c r="AH300" s="164">
        <v>5.3499999999999999E-4</v>
      </c>
      <c r="AI300" s="164">
        <v>2.0168786915600199E-3</v>
      </c>
      <c r="AJ300" s="164">
        <v>4.2787225567047799E-4</v>
      </c>
    </row>
    <row r="301" spans="1:36">
      <c r="A301" s="2" t="s">
        <v>246</v>
      </c>
      <c r="B301" s="2">
        <v>556</v>
      </c>
      <c r="C301" s="2" t="s">
        <v>2400</v>
      </c>
      <c r="D301" s="2" t="s">
        <v>2401</v>
      </c>
      <c r="E301" s="4" t="s">
        <v>1531</v>
      </c>
      <c r="F301" s="2" t="s">
        <v>2404</v>
      </c>
      <c r="G301" s="2" t="s">
        <v>2405</v>
      </c>
      <c r="H301" s="2" t="s">
        <v>509</v>
      </c>
      <c r="I301" s="2" t="s">
        <v>941</v>
      </c>
      <c r="J301" s="2" t="s">
        <v>31</v>
      </c>
      <c r="K301" s="2" t="s">
        <v>31</v>
      </c>
      <c r="L301" s="2" t="s">
        <v>515</v>
      </c>
      <c r="M301" s="2" t="s">
        <v>32</v>
      </c>
      <c r="N301" s="2" t="s">
        <v>632</v>
      </c>
      <c r="O301" s="2" t="s">
        <v>310</v>
      </c>
      <c r="P301" s="2" t="s">
        <v>2188</v>
      </c>
      <c r="Q301" s="2" t="s">
        <v>356</v>
      </c>
      <c r="R301" s="2" t="s">
        <v>592</v>
      </c>
      <c r="S301" s="2" t="s">
        <v>35</v>
      </c>
      <c r="T301" s="149">
        <v>5.0140000000000002</v>
      </c>
      <c r="U301" s="2" t="s">
        <v>2406</v>
      </c>
      <c r="V301" s="162">
        <v>2.5899999999999999E-2</v>
      </c>
      <c r="W301" s="164">
        <v>2.1850000000000001E-2</v>
      </c>
      <c r="X301" s="4" t="s">
        <v>598</v>
      </c>
      <c r="Y301" s="4" t="s">
        <v>310</v>
      </c>
      <c r="Z301" s="149">
        <v>93000</v>
      </c>
      <c r="AA301" s="149">
        <v>1</v>
      </c>
      <c r="AB301" s="149">
        <v>102.82</v>
      </c>
      <c r="AD301" s="149">
        <v>95.623000000000005</v>
      </c>
      <c r="AG301" s="2" t="s">
        <v>37</v>
      </c>
      <c r="AH301" s="164">
        <v>0</v>
      </c>
      <c r="AI301" s="164">
        <v>1.42049728535173E-3</v>
      </c>
      <c r="AJ301" s="164">
        <v>3.0135247112314799E-4</v>
      </c>
    </row>
    <row r="302" spans="1:36">
      <c r="A302" s="2" t="s">
        <v>246</v>
      </c>
      <c r="B302" s="2">
        <v>556</v>
      </c>
      <c r="C302" s="2" t="s">
        <v>2407</v>
      </c>
      <c r="D302" s="2" t="s">
        <v>2408</v>
      </c>
      <c r="E302" s="4" t="s">
        <v>1531</v>
      </c>
      <c r="F302" s="2" t="s">
        <v>2409</v>
      </c>
      <c r="G302" s="2" t="s">
        <v>2410</v>
      </c>
      <c r="H302" s="2" t="s">
        <v>509</v>
      </c>
      <c r="I302" s="2" t="s">
        <v>941</v>
      </c>
      <c r="J302" s="2" t="s">
        <v>31</v>
      </c>
      <c r="K302" s="2" t="s">
        <v>31</v>
      </c>
      <c r="L302" s="2" t="s">
        <v>515</v>
      </c>
      <c r="M302" s="2" t="s">
        <v>32</v>
      </c>
      <c r="N302" s="2" t="s">
        <v>648</v>
      </c>
      <c r="O302" s="2" t="s">
        <v>310</v>
      </c>
      <c r="P302" s="2" t="s">
        <v>2134</v>
      </c>
      <c r="Q302" s="2" t="s">
        <v>152</v>
      </c>
      <c r="R302" s="2" t="s">
        <v>594</v>
      </c>
      <c r="S302" s="2" t="s">
        <v>35</v>
      </c>
      <c r="T302" s="149">
        <v>3.4340000000000002</v>
      </c>
      <c r="U302" s="2" t="s">
        <v>2411</v>
      </c>
      <c r="V302" s="162">
        <v>4.4999999999999998E-2</v>
      </c>
      <c r="W302" s="164">
        <v>3.8449999999999998E-2</v>
      </c>
      <c r="X302" s="4" t="s">
        <v>598</v>
      </c>
      <c r="Y302" s="4" t="s">
        <v>310</v>
      </c>
      <c r="Z302" s="149">
        <v>301000</v>
      </c>
      <c r="AA302" s="149">
        <v>1</v>
      </c>
      <c r="AB302" s="149">
        <v>104.19</v>
      </c>
      <c r="AD302" s="149">
        <v>313.61200000000002</v>
      </c>
      <c r="AG302" s="2" t="s">
        <v>37</v>
      </c>
      <c r="AH302" s="164">
        <v>0</v>
      </c>
      <c r="AI302" s="164">
        <v>4.6587820515651803E-3</v>
      </c>
      <c r="AJ302" s="164">
        <v>9.8834084242245697E-4</v>
      </c>
    </row>
    <row r="303" spans="1:36">
      <c r="A303" s="2" t="s">
        <v>246</v>
      </c>
      <c r="B303" s="2">
        <v>556</v>
      </c>
      <c r="C303" s="2" t="s">
        <v>2412</v>
      </c>
      <c r="D303" s="2" t="s">
        <v>2413</v>
      </c>
      <c r="E303" s="4" t="s">
        <v>1531</v>
      </c>
      <c r="F303" s="2" t="s">
        <v>2414</v>
      </c>
      <c r="G303" s="2" t="s">
        <v>2415</v>
      </c>
      <c r="H303" s="2" t="s">
        <v>509</v>
      </c>
      <c r="I303" s="2" t="s">
        <v>1150</v>
      </c>
      <c r="J303" s="2" t="s">
        <v>31</v>
      </c>
      <c r="K303" s="2" t="s">
        <v>31</v>
      </c>
      <c r="L303" s="2" t="s">
        <v>515</v>
      </c>
      <c r="M303" s="2" t="s">
        <v>32</v>
      </c>
      <c r="N303" s="2" t="s">
        <v>631</v>
      </c>
      <c r="O303" s="2" t="s">
        <v>310</v>
      </c>
      <c r="P303" s="2" t="s">
        <v>2134</v>
      </c>
      <c r="Q303" s="2" t="s">
        <v>152</v>
      </c>
      <c r="R303" s="2" t="s">
        <v>592</v>
      </c>
      <c r="S303" s="2" t="s">
        <v>35</v>
      </c>
      <c r="T303" s="149">
        <v>2.1629999999999998</v>
      </c>
      <c r="U303" s="2" t="s">
        <v>2155</v>
      </c>
      <c r="V303" s="162">
        <v>3.95E-2</v>
      </c>
      <c r="W303" s="164">
        <v>7.1110000000000007E-2</v>
      </c>
      <c r="X303" s="4" t="s">
        <v>598</v>
      </c>
      <c r="Y303" s="4" t="s">
        <v>310</v>
      </c>
      <c r="Z303" s="149">
        <v>39000</v>
      </c>
      <c r="AA303" s="149">
        <v>1</v>
      </c>
      <c r="AB303" s="149">
        <v>94.72</v>
      </c>
      <c r="AD303" s="149">
        <v>36.941000000000003</v>
      </c>
      <c r="AG303" s="2" t="s">
        <v>37</v>
      </c>
      <c r="AH303" s="164">
        <v>4.6999999999999997E-5</v>
      </c>
      <c r="AI303" s="164">
        <v>5.4876468657745199E-4</v>
      </c>
      <c r="AJ303" s="164">
        <v>1.16418099542012E-4</v>
      </c>
    </row>
    <row r="304" spans="1:36">
      <c r="A304" s="2" t="s">
        <v>246</v>
      </c>
      <c r="B304" s="2">
        <v>556</v>
      </c>
      <c r="C304" s="2" t="s">
        <v>1747</v>
      </c>
      <c r="D304" s="2" t="s">
        <v>1748</v>
      </c>
      <c r="E304" s="4" t="s">
        <v>1531</v>
      </c>
      <c r="F304" s="2" t="s">
        <v>2416</v>
      </c>
      <c r="G304" s="2" t="s">
        <v>2417</v>
      </c>
      <c r="H304" s="2" t="s">
        <v>509</v>
      </c>
      <c r="I304" s="2" t="s">
        <v>359</v>
      </c>
      <c r="J304" s="2" t="s">
        <v>31</v>
      </c>
      <c r="K304" s="2" t="s">
        <v>31</v>
      </c>
      <c r="L304" s="2" t="s">
        <v>515</v>
      </c>
      <c r="M304" s="2" t="s">
        <v>32</v>
      </c>
      <c r="N304" s="2" t="s">
        <v>638</v>
      </c>
      <c r="O304" s="2" t="s">
        <v>310</v>
      </c>
      <c r="P304" s="2" t="s">
        <v>2138</v>
      </c>
      <c r="Q304" s="2" t="s">
        <v>356</v>
      </c>
      <c r="R304" s="2" t="s">
        <v>592</v>
      </c>
      <c r="S304" s="2" t="s">
        <v>35</v>
      </c>
      <c r="T304" s="149">
        <v>3.43</v>
      </c>
      <c r="U304" s="2" t="s">
        <v>2418</v>
      </c>
      <c r="V304" s="162">
        <v>3.7699999999999997E-2</v>
      </c>
      <c r="W304" s="164">
        <v>6.0260000000000001E-2</v>
      </c>
      <c r="X304" s="4" t="s">
        <v>598</v>
      </c>
      <c r="Y304" s="4" t="s">
        <v>310</v>
      </c>
      <c r="Z304" s="149">
        <v>166268.06</v>
      </c>
      <c r="AA304" s="149">
        <v>1</v>
      </c>
      <c r="AB304" s="149">
        <v>102.31</v>
      </c>
      <c r="AD304" s="149">
        <v>170.10900000000001</v>
      </c>
      <c r="AG304" s="2" t="s">
        <v>37</v>
      </c>
      <c r="AH304" s="164">
        <v>8.7000000000000001E-4</v>
      </c>
      <c r="AI304" s="164">
        <v>2.52700891572192E-3</v>
      </c>
      <c r="AJ304" s="164">
        <v>5.3609421795865696E-4</v>
      </c>
    </row>
    <row r="305" spans="1:36">
      <c r="A305" s="2" t="s">
        <v>246</v>
      </c>
      <c r="B305" s="2">
        <v>556</v>
      </c>
      <c r="C305" s="2" t="s">
        <v>1747</v>
      </c>
      <c r="D305" s="2" t="s">
        <v>1748</v>
      </c>
      <c r="E305" s="4" t="s">
        <v>1531</v>
      </c>
      <c r="F305" s="2" t="s">
        <v>2419</v>
      </c>
      <c r="G305" s="2" t="s">
        <v>2420</v>
      </c>
      <c r="H305" s="2" t="s">
        <v>509</v>
      </c>
      <c r="I305" s="2" t="s">
        <v>359</v>
      </c>
      <c r="J305" s="2" t="s">
        <v>31</v>
      </c>
      <c r="K305" s="2" t="s">
        <v>31</v>
      </c>
      <c r="L305" s="2" t="s">
        <v>515</v>
      </c>
      <c r="M305" s="2" t="s">
        <v>32</v>
      </c>
      <c r="N305" s="2" t="s">
        <v>638</v>
      </c>
      <c r="O305" s="2" t="s">
        <v>310</v>
      </c>
      <c r="P305" s="2" t="s">
        <v>2138</v>
      </c>
      <c r="Q305" s="2" t="s">
        <v>356</v>
      </c>
      <c r="R305" s="2" t="s">
        <v>592</v>
      </c>
      <c r="S305" s="2" t="s">
        <v>35</v>
      </c>
      <c r="T305" s="149">
        <v>0.76</v>
      </c>
      <c r="U305" s="2" t="s">
        <v>2421</v>
      </c>
      <c r="V305" s="162">
        <v>3.49E-2</v>
      </c>
      <c r="W305" s="164">
        <v>6.6479999999999997E-2</v>
      </c>
      <c r="X305" s="4" t="s">
        <v>598</v>
      </c>
      <c r="Y305" s="4" t="s">
        <v>310</v>
      </c>
      <c r="Z305" s="149">
        <v>271000.06</v>
      </c>
      <c r="AA305" s="149">
        <v>1</v>
      </c>
      <c r="AB305" s="149">
        <v>101.56</v>
      </c>
      <c r="AD305" s="149">
        <v>275.22800000000001</v>
      </c>
      <c r="AG305" s="2" t="s">
        <v>37</v>
      </c>
      <c r="AH305" s="164">
        <v>3.2299999999999999E-4</v>
      </c>
      <c r="AI305" s="164">
        <v>4.0885747220143903E-3</v>
      </c>
      <c r="AJ305" s="164">
        <v>8.6737377716677403E-4</v>
      </c>
    </row>
    <row r="306" spans="1:36">
      <c r="A306" s="2" t="s">
        <v>246</v>
      </c>
      <c r="B306" s="2">
        <v>556</v>
      </c>
      <c r="C306" s="2" t="s">
        <v>1992</v>
      </c>
      <c r="D306" s="2" t="s">
        <v>1993</v>
      </c>
      <c r="E306" s="4" t="s">
        <v>1531</v>
      </c>
      <c r="F306" s="2" t="s">
        <v>2422</v>
      </c>
      <c r="G306" s="2" t="s">
        <v>2423</v>
      </c>
      <c r="H306" s="2" t="s">
        <v>509</v>
      </c>
      <c r="I306" s="2" t="s">
        <v>941</v>
      </c>
      <c r="J306" s="2" t="s">
        <v>31</v>
      </c>
      <c r="K306" s="2" t="s">
        <v>31</v>
      </c>
      <c r="L306" s="2" t="s">
        <v>515</v>
      </c>
      <c r="M306" s="2" t="s">
        <v>32</v>
      </c>
      <c r="N306" s="2" t="s">
        <v>648</v>
      </c>
      <c r="O306" s="2" t="s">
        <v>310</v>
      </c>
      <c r="P306" s="2" t="s">
        <v>2258</v>
      </c>
      <c r="Q306" s="2" t="s">
        <v>600</v>
      </c>
      <c r="R306" s="2" t="s">
        <v>592</v>
      </c>
      <c r="S306" s="2" t="s">
        <v>35</v>
      </c>
      <c r="T306" s="149">
        <v>2.5910000000000002</v>
      </c>
      <c r="U306" s="2" t="s">
        <v>2424</v>
      </c>
      <c r="V306" s="162">
        <v>1.5800000000000002E-2</v>
      </c>
      <c r="W306" s="164">
        <v>2.0109999999999999E-2</v>
      </c>
      <c r="X306" s="4" t="s">
        <v>598</v>
      </c>
      <c r="Y306" s="4" t="s">
        <v>310</v>
      </c>
      <c r="Z306" s="149">
        <v>6000</v>
      </c>
      <c r="AA306" s="149">
        <v>1</v>
      </c>
      <c r="AB306" s="149">
        <v>112.1</v>
      </c>
      <c r="AD306" s="149">
        <v>6.726</v>
      </c>
      <c r="AG306" s="2" t="s">
        <v>37</v>
      </c>
      <c r="AH306" s="164">
        <v>1.2999999999999999E-5</v>
      </c>
      <c r="AI306" s="164">
        <v>9.9916387352735699E-5</v>
      </c>
      <c r="AJ306" s="164">
        <v>2.1196837575785399E-5</v>
      </c>
    </row>
    <row r="307" spans="1:36">
      <c r="A307" s="2" t="s">
        <v>246</v>
      </c>
      <c r="B307" s="2">
        <v>556</v>
      </c>
      <c r="C307" s="2" t="s">
        <v>1992</v>
      </c>
      <c r="D307" s="2" t="s">
        <v>1993</v>
      </c>
      <c r="E307" s="4" t="s">
        <v>1531</v>
      </c>
      <c r="F307" s="2" t="s">
        <v>2425</v>
      </c>
      <c r="G307" s="2" t="s">
        <v>2426</v>
      </c>
      <c r="H307" s="2" t="s">
        <v>509</v>
      </c>
      <c r="I307" s="2" t="s">
        <v>941</v>
      </c>
      <c r="J307" s="2" t="s">
        <v>31</v>
      </c>
      <c r="K307" s="2" t="s">
        <v>31</v>
      </c>
      <c r="L307" s="2" t="s">
        <v>515</v>
      </c>
      <c r="M307" s="2" t="s">
        <v>32</v>
      </c>
      <c r="N307" s="2" t="s">
        <v>648</v>
      </c>
      <c r="O307" s="2" t="s">
        <v>310</v>
      </c>
      <c r="P307" s="2" t="s">
        <v>2258</v>
      </c>
      <c r="Q307" s="2" t="s">
        <v>600</v>
      </c>
      <c r="R307" s="2" t="s">
        <v>592</v>
      </c>
      <c r="S307" s="2" t="s">
        <v>35</v>
      </c>
      <c r="T307" s="149">
        <v>5.2309999999999999</v>
      </c>
      <c r="U307" s="2" t="s">
        <v>2427</v>
      </c>
      <c r="V307" s="162">
        <v>8.3999999999999995E-3</v>
      </c>
      <c r="W307" s="164">
        <v>2.6040000000000001E-2</v>
      </c>
      <c r="X307" s="4" t="s">
        <v>598</v>
      </c>
      <c r="Y307" s="4" t="s">
        <v>310</v>
      </c>
      <c r="Z307" s="149">
        <v>214000.32</v>
      </c>
      <c r="AA307" s="149">
        <v>1</v>
      </c>
      <c r="AB307" s="149">
        <v>101.26</v>
      </c>
      <c r="AD307" s="149">
        <v>216.697</v>
      </c>
      <c r="AG307" s="2" t="s">
        <v>37</v>
      </c>
      <c r="AH307" s="164">
        <v>4.8000000000000001E-4</v>
      </c>
      <c r="AI307" s="164">
        <v>3.21908323170535E-3</v>
      </c>
      <c r="AJ307" s="164">
        <v>6.8291484723626103E-4</v>
      </c>
    </row>
    <row r="308" spans="1:36">
      <c r="A308" s="2" t="s">
        <v>246</v>
      </c>
      <c r="B308" s="2">
        <v>556</v>
      </c>
      <c r="C308" s="2" t="s">
        <v>1751</v>
      </c>
      <c r="D308" s="2" t="s">
        <v>1752</v>
      </c>
      <c r="E308" s="4" t="s">
        <v>1531</v>
      </c>
      <c r="F308" s="2" t="s">
        <v>2428</v>
      </c>
      <c r="G308" s="2" t="s">
        <v>2429</v>
      </c>
      <c r="H308" s="2" t="s">
        <v>509</v>
      </c>
      <c r="I308" s="2" t="s">
        <v>1151</v>
      </c>
      <c r="J308" s="2" t="s">
        <v>31</v>
      </c>
      <c r="K308" s="2" t="s">
        <v>31</v>
      </c>
      <c r="L308" s="2" t="s">
        <v>515</v>
      </c>
      <c r="M308" s="2" t="s">
        <v>32</v>
      </c>
      <c r="N308" s="2" t="s">
        <v>629</v>
      </c>
      <c r="O308" s="2" t="s">
        <v>310</v>
      </c>
      <c r="P308" s="2" t="s">
        <v>2188</v>
      </c>
      <c r="Q308" s="2" t="s">
        <v>356</v>
      </c>
      <c r="R308" s="2" t="s">
        <v>592</v>
      </c>
      <c r="S308" s="2" t="s">
        <v>35</v>
      </c>
      <c r="T308" s="149">
        <v>3.7519999999999998</v>
      </c>
      <c r="U308" s="2" t="s">
        <v>2430</v>
      </c>
      <c r="V308" s="162">
        <v>2.8000000000000001E-2</v>
      </c>
      <c r="W308" s="164">
        <v>2.7320000000000001E-2</v>
      </c>
      <c r="X308" s="4" t="s">
        <v>598</v>
      </c>
      <c r="Y308" s="4" t="s">
        <v>310</v>
      </c>
      <c r="Z308" s="149">
        <v>61000</v>
      </c>
      <c r="AA308" s="149">
        <v>1</v>
      </c>
      <c r="AB308" s="149">
        <v>100.5</v>
      </c>
      <c r="AD308" s="149">
        <v>61.305</v>
      </c>
      <c r="AG308" s="2" t="s">
        <v>37</v>
      </c>
      <c r="AH308" s="164">
        <v>4.0700000000000003E-4</v>
      </c>
      <c r="AI308" s="164">
        <v>9.1070088115662495E-4</v>
      </c>
      <c r="AJ308" s="164">
        <v>1.93201327324342E-4</v>
      </c>
    </row>
    <row r="309" spans="1:36">
      <c r="A309" s="2" t="s">
        <v>246</v>
      </c>
      <c r="B309" s="2">
        <v>556</v>
      </c>
      <c r="C309" s="2" t="s">
        <v>2431</v>
      </c>
      <c r="D309" s="2" t="s">
        <v>2432</v>
      </c>
      <c r="E309" s="4" t="s">
        <v>1531</v>
      </c>
      <c r="F309" s="2" t="s">
        <v>2433</v>
      </c>
      <c r="G309" s="2" t="s">
        <v>2434</v>
      </c>
      <c r="H309" s="2" t="s">
        <v>509</v>
      </c>
      <c r="I309" s="2" t="s">
        <v>1150</v>
      </c>
      <c r="J309" s="2" t="s">
        <v>31</v>
      </c>
      <c r="K309" s="2" t="s">
        <v>31</v>
      </c>
      <c r="L309" s="2" t="s">
        <v>515</v>
      </c>
      <c r="M309" s="2" t="s">
        <v>32</v>
      </c>
      <c r="N309" s="2" t="s">
        <v>629</v>
      </c>
      <c r="O309" s="2" t="s">
        <v>310</v>
      </c>
      <c r="P309" s="2" t="s">
        <v>2435</v>
      </c>
      <c r="Q309" s="2" t="s">
        <v>600</v>
      </c>
      <c r="R309" s="2" t="s">
        <v>592</v>
      </c>
      <c r="S309" s="2" t="s">
        <v>35</v>
      </c>
      <c r="T309" s="149">
        <v>0.33200000000000002</v>
      </c>
      <c r="U309" s="2" t="s">
        <v>45</v>
      </c>
      <c r="V309" s="162">
        <v>3.9199999999999999E-2</v>
      </c>
      <c r="W309" s="164">
        <v>5.1200000000000002E-2</v>
      </c>
      <c r="X309" s="4" t="s">
        <v>598</v>
      </c>
      <c r="Y309" s="4" t="s">
        <v>310</v>
      </c>
      <c r="Z309" s="149">
        <v>52000</v>
      </c>
      <c r="AA309" s="149">
        <v>1</v>
      </c>
      <c r="AB309" s="149">
        <v>100.3</v>
      </c>
      <c r="AD309" s="149">
        <v>52.155999999999999</v>
      </c>
      <c r="AG309" s="2" t="s">
        <v>37</v>
      </c>
      <c r="AH309" s="164">
        <v>5.3999999999999998E-5</v>
      </c>
      <c r="AI309" s="164">
        <v>7.7479023175279298E-4</v>
      </c>
      <c r="AJ309" s="164">
        <v>1.6436845979819501E-4</v>
      </c>
    </row>
    <row r="310" spans="1:36">
      <c r="A310" s="2" t="s">
        <v>246</v>
      </c>
      <c r="B310" s="2">
        <v>556</v>
      </c>
      <c r="C310" s="2" t="s">
        <v>357</v>
      </c>
      <c r="D310" s="2" t="s">
        <v>1755</v>
      </c>
      <c r="E310" s="4" t="s">
        <v>1531</v>
      </c>
      <c r="F310" s="2" t="s">
        <v>2436</v>
      </c>
      <c r="G310" s="2" t="s">
        <v>2437</v>
      </c>
      <c r="H310" s="2" t="s">
        <v>509</v>
      </c>
      <c r="I310" s="2" t="s">
        <v>941</v>
      </c>
      <c r="J310" s="2" t="s">
        <v>31</v>
      </c>
      <c r="K310" s="2" t="s">
        <v>31</v>
      </c>
      <c r="L310" s="2" t="s">
        <v>515</v>
      </c>
      <c r="M310" s="2" t="s">
        <v>32</v>
      </c>
      <c r="N310" s="2" t="s">
        <v>632</v>
      </c>
      <c r="O310" s="2" t="s">
        <v>310</v>
      </c>
      <c r="P310" s="2" t="s">
        <v>174</v>
      </c>
      <c r="Q310" s="2" t="s">
        <v>600</v>
      </c>
      <c r="R310" s="2" t="s">
        <v>592</v>
      </c>
      <c r="S310" s="2" t="s">
        <v>35</v>
      </c>
      <c r="T310" s="149">
        <v>1.23</v>
      </c>
      <c r="U310" s="2" t="s">
        <v>2180</v>
      </c>
      <c r="V310" s="162">
        <v>8.3000000000000001E-3</v>
      </c>
      <c r="W310" s="164">
        <v>1.3979999999999999E-2</v>
      </c>
      <c r="X310" s="4" t="s">
        <v>598</v>
      </c>
      <c r="Y310" s="4" t="s">
        <v>310</v>
      </c>
      <c r="Z310" s="149">
        <v>1169000</v>
      </c>
      <c r="AA310" s="149">
        <v>1</v>
      </c>
      <c r="AB310" s="149">
        <v>111.66</v>
      </c>
      <c r="AD310" s="149">
        <v>1305.3050000000001</v>
      </c>
      <c r="AG310" s="2" t="s">
        <v>37</v>
      </c>
      <c r="AH310" s="164">
        <v>3.8400000000000001E-4</v>
      </c>
      <c r="AI310" s="164">
        <v>1.9390633357124199E-2</v>
      </c>
      <c r="AJ310" s="164">
        <v>4.1136405814147401E-3</v>
      </c>
    </row>
    <row r="311" spans="1:36">
      <c r="A311" s="2" t="s">
        <v>246</v>
      </c>
      <c r="B311" s="2">
        <v>556</v>
      </c>
      <c r="C311" s="2" t="s">
        <v>357</v>
      </c>
      <c r="D311" s="2" t="s">
        <v>1755</v>
      </c>
      <c r="E311" s="4" t="s">
        <v>1531</v>
      </c>
      <c r="F311" s="2" t="s">
        <v>2438</v>
      </c>
      <c r="G311" s="2" t="s">
        <v>2439</v>
      </c>
      <c r="H311" s="2" t="s">
        <v>509</v>
      </c>
      <c r="I311" s="2" t="s">
        <v>1150</v>
      </c>
      <c r="J311" s="2" t="s">
        <v>31</v>
      </c>
      <c r="K311" s="2" t="s">
        <v>31</v>
      </c>
      <c r="L311" s="2" t="s">
        <v>515</v>
      </c>
      <c r="M311" s="2" t="s">
        <v>32</v>
      </c>
      <c r="N311" s="2" t="s">
        <v>632</v>
      </c>
      <c r="O311" s="2" t="s">
        <v>310</v>
      </c>
      <c r="P311" s="2" t="s">
        <v>355</v>
      </c>
      <c r="Q311" s="2" t="s">
        <v>356</v>
      </c>
      <c r="R311" s="2" t="s">
        <v>592</v>
      </c>
      <c r="S311" s="2" t="s">
        <v>35</v>
      </c>
      <c r="T311" s="149">
        <v>0.91200000000000003</v>
      </c>
      <c r="U311" s="2" t="s">
        <v>2440</v>
      </c>
      <c r="V311" s="162">
        <v>2.0199999999999999E-2</v>
      </c>
      <c r="W311" s="164">
        <v>4.2029999999999998E-2</v>
      </c>
      <c r="X311" s="4" t="s">
        <v>598</v>
      </c>
      <c r="Y311" s="4" t="s">
        <v>310</v>
      </c>
      <c r="Z311" s="149">
        <v>220000</v>
      </c>
      <c r="AA311" s="149">
        <v>1</v>
      </c>
      <c r="AB311" s="149">
        <v>98.27</v>
      </c>
      <c r="AD311" s="149">
        <v>216.19399999999999</v>
      </c>
      <c r="AG311" s="2" t="s">
        <v>37</v>
      </c>
      <c r="AH311" s="164">
        <v>2.5999999999999998E-4</v>
      </c>
      <c r="AI311" s="164">
        <v>3.2116151423338302E-3</v>
      </c>
      <c r="AJ311" s="164">
        <v>6.8133052376737199E-4</v>
      </c>
    </row>
    <row r="312" spans="1:36">
      <c r="A312" s="2" t="s">
        <v>246</v>
      </c>
      <c r="B312" s="2">
        <v>556</v>
      </c>
      <c r="C312" s="2" t="s">
        <v>357</v>
      </c>
      <c r="D312" s="2" t="s">
        <v>1755</v>
      </c>
      <c r="E312" s="4" t="s">
        <v>1531</v>
      </c>
      <c r="F312" s="2" t="s">
        <v>2441</v>
      </c>
      <c r="G312" s="2" t="s">
        <v>2442</v>
      </c>
      <c r="H312" s="2" t="s">
        <v>509</v>
      </c>
      <c r="I312" s="2" t="s">
        <v>941</v>
      </c>
      <c r="J312" s="2" t="s">
        <v>31</v>
      </c>
      <c r="K312" s="2" t="s">
        <v>31</v>
      </c>
      <c r="L312" s="2" t="s">
        <v>515</v>
      </c>
      <c r="M312" s="2" t="s">
        <v>32</v>
      </c>
      <c r="N312" s="2" t="s">
        <v>632</v>
      </c>
      <c r="O312" s="2" t="s">
        <v>310</v>
      </c>
      <c r="P312" s="2" t="s">
        <v>355</v>
      </c>
      <c r="Q312" s="2" t="s">
        <v>356</v>
      </c>
      <c r="R312" s="2" t="s">
        <v>592</v>
      </c>
      <c r="S312" s="2" t="s">
        <v>35</v>
      </c>
      <c r="T312" s="149">
        <v>3.07</v>
      </c>
      <c r="U312" s="2" t="s">
        <v>2443</v>
      </c>
      <c r="V312" s="162">
        <v>1.8599999999999998E-2</v>
      </c>
      <c r="W312" s="164">
        <v>1.8350000000000002E-2</v>
      </c>
      <c r="X312" s="4" t="s">
        <v>598</v>
      </c>
      <c r="Y312" s="4" t="s">
        <v>310</v>
      </c>
      <c r="Z312" s="149">
        <v>293000</v>
      </c>
      <c r="AA312" s="149">
        <v>1</v>
      </c>
      <c r="AB312" s="149">
        <v>100.55</v>
      </c>
      <c r="AD312" s="149">
        <v>294.61099999999999</v>
      </c>
      <c r="AG312" s="2" t="s">
        <v>37</v>
      </c>
      <c r="AH312" s="164">
        <v>2.3900000000000001E-4</v>
      </c>
      <c r="AI312" s="164">
        <v>4.3765264276792301E-3</v>
      </c>
      <c r="AJ312" s="164">
        <v>9.2846150958348099E-4</v>
      </c>
    </row>
    <row r="313" spans="1:36">
      <c r="A313" s="2" t="s">
        <v>246</v>
      </c>
      <c r="B313" s="2">
        <v>556</v>
      </c>
      <c r="C313" s="2" t="s">
        <v>357</v>
      </c>
      <c r="D313" s="2" t="s">
        <v>1755</v>
      </c>
      <c r="E313" s="4" t="s">
        <v>1531</v>
      </c>
      <c r="F313" s="2" t="s">
        <v>2911</v>
      </c>
      <c r="G313" s="2" t="s">
        <v>2912</v>
      </c>
      <c r="H313" s="2" t="s">
        <v>509</v>
      </c>
      <c r="I313" s="2" t="s">
        <v>941</v>
      </c>
      <c r="J313" s="2" t="s">
        <v>31</v>
      </c>
      <c r="K313" s="2" t="s">
        <v>31</v>
      </c>
      <c r="L313" s="2" t="s">
        <v>515</v>
      </c>
      <c r="M313" s="2" t="s">
        <v>32</v>
      </c>
      <c r="N313" s="2" t="s">
        <v>632</v>
      </c>
      <c r="O313" s="2" t="s">
        <v>310</v>
      </c>
      <c r="P313" s="2" t="s">
        <v>355</v>
      </c>
      <c r="Q313" s="2" t="s">
        <v>356</v>
      </c>
      <c r="R313" s="2" t="s">
        <v>592</v>
      </c>
      <c r="S313" s="2" t="s">
        <v>35</v>
      </c>
      <c r="T313" s="149">
        <v>3.6459999999999999</v>
      </c>
      <c r="U313" s="2" t="s">
        <v>2913</v>
      </c>
      <c r="V313" s="162">
        <v>1E-3</v>
      </c>
      <c r="W313" s="164">
        <v>1.8010000000000002E-2</v>
      </c>
      <c r="X313" s="4" t="s">
        <v>598</v>
      </c>
      <c r="Y313" s="4" t="s">
        <v>310</v>
      </c>
      <c r="Z313" s="149">
        <v>535000</v>
      </c>
      <c r="AA313" s="149">
        <v>1</v>
      </c>
      <c r="AB313" s="149">
        <v>102.55</v>
      </c>
      <c r="AD313" s="149">
        <v>548.64300000000003</v>
      </c>
      <c r="AG313" s="2" t="s">
        <v>37</v>
      </c>
      <c r="AH313" s="164">
        <v>1.7100000000000001E-4</v>
      </c>
      <c r="AI313" s="164">
        <v>8.1502195284230295E-3</v>
      </c>
      <c r="AJ313" s="164">
        <v>1.72903448701648E-3</v>
      </c>
    </row>
    <row r="314" spans="1:36">
      <c r="A314" s="2" t="s">
        <v>246</v>
      </c>
      <c r="B314" s="2">
        <v>556</v>
      </c>
      <c r="C314" s="2" t="s">
        <v>2444</v>
      </c>
      <c r="D314" s="2" t="s">
        <v>2445</v>
      </c>
      <c r="E314" s="4" t="s">
        <v>1531</v>
      </c>
      <c r="F314" s="2" t="s">
        <v>2446</v>
      </c>
      <c r="G314" s="2" t="s">
        <v>2447</v>
      </c>
      <c r="H314" s="2" t="s">
        <v>509</v>
      </c>
      <c r="I314" s="2" t="s">
        <v>941</v>
      </c>
      <c r="J314" s="2" t="s">
        <v>31</v>
      </c>
      <c r="K314" s="2" t="s">
        <v>31</v>
      </c>
      <c r="L314" s="2" t="s">
        <v>515</v>
      </c>
      <c r="M314" s="2" t="s">
        <v>32</v>
      </c>
      <c r="N314" s="2" t="s">
        <v>631</v>
      </c>
      <c r="O314" s="2" t="s">
        <v>310</v>
      </c>
      <c r="P314" s="2" t="s">
        <v>2134</v>
      </c>
      <c r="Q314" s="2" t="s">
        <v>152</v>
      </c>
      <c r="R314" s="2" t="s">
        <v>594</v>
      </c>
      <c r="S314" s="2" t="s">
        <v>35</v>
      </c>
      <c r="T314" s="149">
        <v>0.90300000000000002</v>
      </c>
      <c r="U314" s="2" t="s">
        <v>2448</v>
      </c>
      <c r="V314" s="162">
        <v>0.05</v>
      </c>
      <c r="W314" s="164">
        <v>2.0250000000000001E-2</v>
      </c>
      <c r="X314" s="4" t="s">
        <v>598</v>
      </c>
      <c r="Y314" s="4" t="s">
        <v>310</v>
      </c>
      <c r="Z314" s="149">
        <v>163161.63</v>
      </c>
      <c r="AA314" s="149">
        <v>1</v>
      </c>
      <c r="AB314" s="149">
        <v>118</v>
      </c>
      <c r="AD314" s="149">
        <v>192.53100000000001</v>
      </c>
      <c r="AG314" s="2" t="s">
        <v>37</v>
      </c>
      <c r="AH314" s="164">
        <v>9.0899999999999998E-4</v>
      </c>
      <c r="AI314" s="164">
        <v>2.8600913375760998E-3</v>
      </c>
      <c r="AJ314" s="164">
        <v>6.06756240300068E-4</v>
      </c>
    </row>
    <row r="315" spans="1:36">
      <c r="A315" s="2" t="s">
        <v>246</v>
      </c>
      <c r="B315" s="2">
        <v>556</v>
      </c>
      <c r="C315" s="2" t="s">
        <v>2444</v>
      </c>
      <c r="D315" s="2" t="s">
        <v>2445</v>
      </c>
      <c r="E315" s="4" t="s">
        <v>1531</v>
      </c>
      <c r="F315" s="2" t="s">
        <v>2449</v>
      </c>
      <c r="G315" s="2" t="s">
        <v>2447</v>
      </c>
      <c r="H315" s="2" t="s">
        <v>509</v>
      </c>
      <c r="I315" s="2" t="s">
        <v>941</v>
      </c>
      <c r="J315" s="2" t="s">
        <v>31</v>
      </c>
      <c r="K315" s="2" t="s">
        <v>31</v>
      </c>
      <c r="L315" s="2" t="s">
        <v>515</v>
      </c>
      <c r="M315" s="2" t="s">
        <v>32</v>
      </c>
      <c r="N315" s="2" t="s">
        <v>631</v>
      </c>
      <c r="O315" s="2" t="s">
        <v>310</v>
      </c>
      <c r="P315" s="2" t="s">
        <v>2134</v>
      </c>
      <c r="Q315" s="2" t="s">
        <v>152</v>
      </c>
      <c r="R315" s="2" t="s">
        <v>594</v>
      </c>
      <c r="S315" s="2" t="s">
        <v>35</v>
      </c>
      <c r="T315" s="149">
        <v>0.90300000000000002</v>
      </c>
      <c r="U315" s="2" t="s">
        <v>2448</v>
      </c>
      <c r="V315" s="162">
        <v>0.05</v>
      </c>
      <c r="W315" s="164">
        <v>2.0250000000000001E-2</v>
      </c>
      <c r="X315" s="4" t="s">
        <v>598</v>
      </c>
      <c r="Y315" s="4" t="s">
        <v>310</v>
      </c>
      <c r="Z315" s="149">
        <v>70000</v>
      </c>
      <c r="AA315" s="149">
        <v>1</v>
      </c>
      <c r="AB315" s="149">
        <v>118</v>
      </c>
      <c r="AD315" s="149">
        <v>81.947999999999993</v>
      </c>
      <c r="AG315" s="2" t="s">
        <v>37</v>
      </c>
      <c r="AH315" s="164">
        <v>0</v>
      </c>
      <c r="AI315" s="164">
        <v>1.2173595273091799E-3</v>
      </c>
      <c r="AJ315" s="164">
        <v>2.5825765778151E-4</v>
      </c>
    </row>
    <row r="316" spans="1:36">
      <c r="A316" s="2" t="s">
        <v>246</v>
      </c>
      <c r="B316" s="2">
        <v>556</v>
      </c>
      <c r="C316" s="2" t="s">
        <v>2450</v>
      </c>
      <c r="D316" s="2" t="s">
        <v>2451</v>
      </c>
      <c r="E316" s="4" t="s">
        <v>1531</v>
      </c>
      <c r="F316" s="2" t="s">
        <v>2452</v>
      </c>
      <c r="G316" s="2" t="s">
        <v>2453</v>
      </c>
      <c r="H316" s="2" t="s">
        <v>509</v>
      </c>
      <c r="I316" s="2" t="s">
        <v>1150</v>
      </c>
      <c r="J316" s="2" t="s">
        <v>31</v>
      </c>
      <c r="K316" s="2" t="s">
        <v>31</v>
      </c>
      <c r="L316" s="2" t="s">
        <v>515</v>
      </c>
      <c r="M316" s="2" t="s">
        <v>32</v>
      </c>
      <c r="N316" s="2" t="s">
        <v>631</v>
      </c>
      <c r="O316" s="2" t="s">
        <v>310</v>
      </c>
      <c r="P316" s="2" t="s">
        <v>2134</v>
      </c>
      <c r="Q316" s="2" t="s">
        <v>152</v>
      </c>
      <c r="R316" s="2" t="s">
        <v>594</v>
      </c>
      <c r="S316" s="2" t="s">
        <v>35</v>
      </c>
      <c r="T316" s="149">
        <v>2.0499999999999998</v>
      </c>
      <c r="U316" s="2" t="s">
        <v>101</v>
      </c>
      <c r="V316" s="162">
        <v>7.0000000000000007E-2</v>
      </c>
      <c r="W316" s="164">
        <v>8.2720000000000002E-2</v>
      </c>
      <c r="X316" s="4" t="s">
        <v>598</v>
      </c>
      <c r="Y316" s="4" t="s">
        <v>310</v>
      </c>
      <c r="Z316" s="149">
        <v>109995.6</v>
      </c>
      <c r="AA316" s="149">
        <v>1</v>
      </c>
      <c r="AB316" s="149">
        <v>97.87</v>
      </c>
      <c r="AD316" s="149">
        <v>107.65300000000001</v>
      </c>
      <c r="AG316" s="2" t="s">
        <v>37</v>
      </c>
      <c r="AH316" s="164">
        <v>1.3450000000000001E-3</v>
      </c>
      <c r="AI316" s="164">
        <v>1.5992072918960701E-3</v>
      </c>
      <c r="AJ316" s="164">
        <v>3.3926504064505102E-4</v>
      </c>
    </row>
    <row r="317" spans="1:36">
      <c r="A317" s="2" t="s">
        <v>246</v>
      </c>
      <c r="B317" s="2">
        <v>556</v>
      </c>
      <c r="C317" s="2" t="s">
        <v>1761</v>
      </c>
      <c r="D317" s="2" t="s">
        <v>1762</v>
      </c>
      <c r="E317" s="4" t="s">
        <v>1531</v>
      </c>
      <c r="F317" s="2" t="s">
        <v>2454</v>
      </c>
      <c r="G317" s="2" t="s">
        <v>2455</v>
      </c>
      <c r="H317" s="2" t="s">
        <v>509</v>
      </c>
      <c r="I317" s="2" t="s">
        <v>1150</v>
      </c>
      <c r="J317" s="2" t="s">
        <v>31</v>
      </c>
      <c r="K317" s="2" t="s">
        <v>31</v>
      </c>
      <c r="L317" s="2" t="s">
        <v>515</v>
      </c>
      <c r="M317" s="2" t="s">
        <v>32</v>
      </c>
      <c r="N317" s="2" t="s">
        <v>635</v>
      </c>
      <c r="O317" s="2" t="s">
        <v>310</v>
      </c>
      <c r="P317" s="2" t="s">
        <v>2134</v>
      </c>
      <c r="Q317" s="2" t="s">
        <v>152</v>
      </c>
      <c r="R317" s="2" t="s">
        <v>594</v>
      </c>
      <c r="S317" s="2" t="s">
        <v>35</v>
      </c>
      <c r="T317" s="149">
        <v>1.218</v>
      </c>
      <c r="U317" s="2" t="s">
        <v>2307</v>
      </c>
      <c r="V317" s="162">
        <v>3.5000000000000003E-2</v>
      </c>
      <c r="W317" s="164">
        <v>4.5440000000000001E-2</v>
      </c>
      <c r="X317" s="4" t="s">
        <v>598</v>
      </c>
      <c r="Y317" s="4" t="s">
        <v>310</v>
      </c>
      <c r="Z317" s="149">
        <v>19666.669999999998</v>
      </c>
      <c r="AA317" s="149">
        <v>1</v>
      </c>
      <c r="AB317" s="149">
        <v>99.69</v>
      </c>
      <c r="AD317" s="149">
        <v>19.606000000000002</v>
      </c>
      <c r="AG317" s="2" t="s">
        <v>37</v>
      </c>
      <c r="AH317" s="164">
        <v>1.64E-4</v>
      </c>
      <c r="AI317" s="164">
        <v>2.9124755390182698E-4</v>
      </c>
      <c r="AJ317" s="164">
        <v>6.1786932634056905E-5</v>
      </c>
    </row>
    <row r="318" spans="1:36">
      <c r="A318" s="2" t="s">
        <v>246</v>
      </c>
      <c r="B318" s="2">
        <v>556</v>
      </c>
      <c r="C318" s="2" t="s">
        <v>2456</v>
      </c>
      <c r="D318" s="2" t="s">
        <v>2457</v>
      </c>
      <c r="E318" s="4" t="s">
        <v>1531</v>
      </c>
      <c r="F318" s="2" t="s">
        <v>2458</v>
      </c>
      <c r="G318" s="2" t="s">
        <v>2459</v>
      </c>
      <c r="H318" s="2" t="s">
        <v>509</v>
      </c>
      <c r="I318" s="2" t="s">
        <v>941</v>
      </c>
      <c r="J318" s="2" t="s">
        <v>31</v>
      </c>
      <c r="K318" s="2" t="s">
        <v>31</v>
      </c>
      <c r="L318" s="2" t="s">
        <v>515</v>
      </c>
      <c r="M318" s="2" t="s">
        <v>32</v>
      </c>
      <c r="N318" s="2" t="s">
        <v>648</v>
      </c>
      <c r="O318" s="2" t="s">
        <v>310</v>
      </c>
      <c r="P318" s="2" t="s">
        <v>2134</v>
      </c>
      <c r="Q318" s="2" t="s">
        <v>152</v>
      </c>
      <c r="R318" s="2" t="s">
        <v>594</v>
      </c>
      <c r="S318" s="2" t="s">
        <v>35</v>
      </c>
      <c r="T318" s="149">
        <v>3.28</v>
      </c>
      <c r="U318" s="2" t="s">
        <v>2411</v>
      </c>
      <c r="V318" s="162">
        <v>6.0999999999999999E-2</v>
      </c>
      <c r="W318" s="164">
        <v>5.0209999999999998E-2</v>
      </c>
      <c r="X318" s="4" t="s">
        <v>598</v>
      </c>
      <c r="Y318" s="4" t="s">
        <v>310</v>
      </c>
      <c r="Z318" s="149">
        <v>122000</v>
      </c>
      <c r="AA318" s="149">
        <v>1</v>
      </c>
      <c r="AB318" s="149">
        <v>104.86</v>
      </c>
      <c r="AD318" s="149">
        <v>127.929</v>
      </c>
      <c r="AG318" s="2" t="s">
        <v>37</v>
      </c>
      <c r="AH318" s="164">
        <v>1.439E-3</v>
      </c>
      <c r="AI318" s="164">
        <v>1.9004197890165901E-3</v>
      </c>
      <c r="AJ318" s="164">
        <v>4.03165993696129E-4</v>
      </c>
    </row>
    <row r="319" spans="1:36">
      <c r="A319" s="2" t="s">
        <v>246</v>
      </c>
      <c r="B319" s="2">
        <v>556</v>
      </c>
      <c r="C319" s="2" t="s">
        <v>2456</v>
      </c>
      <c r="D319" s="2" t="s">
        <v>2457</v>
      </c>
      <c r="E319" s="4" t="s">
        <v>1531</v>
      </c>
      <c r="F319" s="2" t="s">
        <v>2460</v>
      </c>
      <c r="G319" s="2" t="s">
        <v>2461</v>
      </c>
      <c r="H319" s="2" t="s">
        <v>509</v>
      </c>
      <c r="I319" s="2" t="s">
        <v>941</v>
      </c>
      <c r="J319" s="2" t="s">
        <v>31</v>
      </c>
      <c r="K319" s="2" t="s">
        <v>31</v>
      </c>
      <c r="L319" s="2" t="s">
        <v>515</v>
      </c>
      <c r="M319" s="2" t="s">
        <v>32</v>
      </c>
      <c r="N319" s="2" t="s">
        <v>648</v>
      </c>
      <c r="O319" s="2" t="s">
        <v>310</v>
      </c>
      <c r="P319" s="2" t="s">
        <v>2134</v>
      </c>
      <c r="Q319" s="2" t="s">
        <v>152</v>
      </c>
      <c r="R319" s="2" t="s">
        <v>594</v>
      </c>
      <c r="S319" s="2" t="s">
        <v>35</v>
      </c>
      <c r="T319" s="149">
        <v>3.2789999999999999</v>
      </c>
      <c r="U319" s="2" t="s">
        <v>2135</v>
      </c>
      <c r="V319" s="162">
        <v>0.06</v>
      </c>
      <c r="W319" s="164">
        <v>4.8050000000000002E-2</v>
      </c>
      <c r="X319" s="4" t="s">
        <v>598</v>
      </c>
      <c r="Y319" s="4" t="s">
        <v>310</v>
      </c>
      <c r="Z319" s="149">
        <v>91000</v>
      </c>
      <c r="AA319" s="149">
        <v>1</v>
      </c>
      <c r="AB319" s="149">
        <v>106.85</v>
      </c>
      <c r="AD319" s="149">
        <v>97.233999999999995</v>
      </c>
      <c r="AG319" s="2" t="s">
        <v>37</v>
      </c>
      <c r="AH319" s="164">
        <v>9.4799999999999995E-4</v>
      </c>
      <c r="AI319" s="164">
        <v>1.44442760179337E-3</v>
      </c>
      <c r="AJ319" s="164">
        <v>3.0642918620653098E-4</v>
      </c>
    </row>
    <row r="320" spans="1:36">
      <c r="A320" s="2" t="s">
        <v>246</v>
      </c>
      <c r="B320" s="2">
        <v>556</v>
      </c>
      <c r="C320" s="2" t="s">
        <v>1769</v>
      </c>
      <c r="D320" s="2" t="s">
        <v>1770</v>
      </c>
      <c r="E320" s="4" t="s">
        <v>1531</v>
      </c>
      <c r="F320" s="2" t="s">
        <v>2462</v>
      </c>
      <c r="G320" s="2" t="s">
        <v>2463</v>
      </c>
      <c r="H320" s="2" t="s">
        <v>509</v>
      </c>
      <c r="I320" s="2" t="s">
        <v>941</v>
      </c>
      <c r="J320" s="2" t="s">
        <v>31</v>
      </c>
      <c r="K320" s="2" t="s">
        <v>31</v>
      </c>
      <c r="L320" s="2" t="s">
        <v>515</v>
      </c>
      <c r="M320" s="2" t="s">
        <v>32</v>
      </c>
      <c r="N320" s="2" t="s">
        <v>648</v>
      </c>
      <c r="O320" s="2" t="s">
        <v>310</v>
      </c>
      <c r="P320" s="2" t="s">
        <v>2138</v>
      </c>
      <c r="Q320" s="2" t="s">
        <v>356</v>
      </c>
      <c r="R320" s="2" t="s">
        <v>592</v>
      </c>
      <c r="S320" s="2" t="s">
        <v>35</v>
      </c>
      <c r="T320" s="149">
        <v>2.7240000000000002</v>
      </c>
      <c r="U320" s="2" t="s">
        <v>101</v>
      </c>
      <c r="V320" s="162">
        <v>2.5999999999999999E-2</v>
      </c>
      <c r="W320" s="164">
        <v>2.155E-2</v>
      </c>
      <c r="X320" s="4" t="s">
        <v>598</v>
      </c>
      <c r="Y320" s="4" t="s">
        <v>310</v>
      </c>
      <c r="Z320" s="149">
        <v>29000.05</v>
      </c>
      <c r="AA320" s="149">
        <v>1</v>
      </c>
      <c r="AB320" s="149">
        <v>114.14</v>
      </c>
      <c r="AD320" s="149">
        <v>33.100999999999999</v>
      </c>
      <c r="AG320" s="2" t="s">
        <v>37</v>
      </c>
      <c r="AH320" s="164">
        <v>8.0000000000000007E-5</v>
      </c>
      <c r="AI320" s="164">
        <v>4.9171841710320997E-4</v>
      </c>
      <c r="AJ320" s="164">
        <v>1.0431597555226901E-4</v>
      </c>
    </row>
    <row r="321" spans="1:36">
      <c r="A321" s="2" t="s">
        <v>246</v>
      </c>
      <c r="B321" s="2">
        <v>556</v>
      </c>
      <c r="C321" s="2" t="s">
        <v>1769</v>
      </c>
      <c r="D321" s="2" t="s">
        <v>1770</v>
      </c>
      <c r="E321" s="4" t="s">
        <v>1531</v>
      </c>
      <c r="F321" s="2" t="s">
        <v>2464</v>
      </c>
      <c r="G321" s="2" t="s">
        <v>2465</v>
      </c>
      <c r="H321" s="2" t="s">
        <v>509</v>
      </c>
      <c r="I321" s="2" t="s">
        <v>941</v>
      </c>
      <c r="J321" s="2" t="s">
        <v>31</v>
      </c>
      <c r="K321" s="2" t="s">
        <v>31</v>
      </c>
      <c r="L321" s="2" t="s">
        <v>515</v>
      </c>
      <c r="M321" s="2" t="s">
        <v>32</v>
      </c>
      <c r="N321" s="2" t="s">
        <v>648</v>
      </c>
      <c r="O321" s="2" t="s">
        <v>310</v>
      </c>
      <c r="P321" s="2" t="s">
        <v>2138</v>
      </c>
      <c r="Q321" s="2" t="s">
        <v>600</v>
      </c>
      <c r="R321" s="2" t="s">
        <v>592</v>
      </c>
      <c r="S321" s="2" t="s">
        <v>35</v>
      </c>
      <c r="T321" s="149">
        <v>2.242</v>
      </c>
      <c r="U321" s="2" t="s">
        <v>2173</v>
      </c>
      <c r="V321" s="162">
        <v>2.4E-2</v>
      </c>
      <c r="W321" s="164">
        <v>2.069E-2</v>
      </c>
      <c r="X321" s="4" t="s">
        <v>598</v>
      </c>
      <c r="Y321" s="4" t="s">
        <v>310</v>
      </c>
      <c r="Z321" s="149">
        <v>244000.41</v>
      </c>
      <c r="AA321" s="149">
        <v>1</v>
      </c>
      <c r="AB321" s="149">
        <v>112.83</v>
      </c>
      <c r="AD321" s="149">
        <v>275.30599999999998</v>
      </c>
      <c r="AG321" s="2" t="s">
        <v>37</v>
      </c>
      <c r="AH321" s="164">
        <v>3.9599999999999998E-4</v>
      </c>
      <c r="AI321" s="164">
        <v>4.08973345599805E-3</v>
      </c>
      <c r="AJ321" s="164">
        <v>8.6761959766425199E-4</v>
      </c>
    </row>
    <row r="322" spans="1:36">
      <c r="A322" s="2" t="s">
        <v>246</v>
      </c>
      <c r="B322" s="2">
        <v>556</v>
      </c>
      <c r="C322" s="2" t="s">
        <v>2466</v>
      </c>
      <c r="D322" s="2" t="s">
        <v>2467</v>
      </c>
      <c r="E322" s="4" t="s">
        <v>1531</v>
      </c>
      <c r="F322" s="2" t="s">
        <v>2468</v>
      </c>
      <c r="G322" s="2" t="s">
        <v>2469</v>
      </c>
      <c r="H322" s="2" t="s">
        <v>509</v>
      </c>
      <c r="I322" s="2" t="s">
        <v>1150</v>
      </c>
      <c r="J322" s="2" t="s">
        <v>31</v>
      </c>
      <c r="K322" s="2" t="s">
        <v>31</v>
      </c>
      <c r="L322" s="2" t="s">
        <v>515</v>
      </c>
      <c r="M322" s="2" t="s">
        <v>32</v>
      </c>
      <c r="N322" s="2" t="s">
        <v>629</v>
      </c>
      <c r="O322" s="2" t="s">
        <v>310</v>
      </c>
      <c r="P322" s="2" t="s">
        <v>153</v>
      </c>
      <c r="Q322" s="2" t="s">
        <v>600</v>
      </c>
      <c r="R322" s="2" t="s">
        <v>592</v>
      </c>
      <c r="S322" s="2" t="s">
        <v>35</v>
      </c>
      <c r="T322" s="149">
        <v>0.247</v>
      </c>
      <c r="U322" s="2" t="s">
        <v>2230</v>
      </c>
      <c r="V322" s="162">
        <v>3.2899999999999999E-2</v>
      </c>
      <c r="W322" s="164">
        <v>4.4049999999999999E-2</v>
      </c>
      <c r="X322" s="4" t="s">
        <v>598</v>
      </c>
      <c r="Y322" s="4" t="s">
        <v>310</v>
      </c>
      <c r="Z322" s="149">
        <v>32000</v>
      </c>
      <c r="AA322" s="149">
        <v>1</v>
      </c>
      <c r="AB322" s="149">
        <v>102.21</v>
      </c>
      <c r="AD322" s="149">
        <v>32.707000000000001</v>
      </c>
      <c r="AG322" s="2" t="s">
        <v>37</v>
      </c>
      <c r="AH322" s="164">
        <v>3.6000000000000001E-5</v>
      </c>
      <c r="AI322" s="164">
        <v>4.8587351537665699E-4</v>
      </c>
      <c r="AJ322" s="164">
        <v>1.03076004454167E-4</v>
      </c>
    </row>
    <row r="323" spans="1:36">
      <c r="A323" s="2" t="s">
        <v>246</v>
      </c>
      <c r="B323" s="2">
        <v>556</v>
      </c>
      <c r="C323" s="2" t="s">
        <v>1777</v>
      </c>
      <c r="D323" s="2" t="s">
        <v>1778</v>
      </c>
      <c r="E323" s="4" t="s">
        <v>1531</v>
      </c>
      <c r="F323" s="2" t="s">
        <v>2470</v>
      </c>
      <c r="G323" s="2" t="s">
        <v>2471</v>
      </c>
      <c r="H323" s="2" t="s">
        <v>509</v>
      </c>
      <c r="I323" s="2" t="s">
        <v>941</v>
      </c>
      <c r="J323" s="2" t="s">
        <v>31</v>
      </c>
      <c r="K323" s="2" t="s">
        <v>31</v>
      </c>
      <c r="L323" s="2" t="s">
        <v>515</v>
      </c>
      <c r="M323" s="2" t="s">
        <v>32</v>
      </c>
      <c r="N323" s="2" t="s">
        <v>648</v>
      </c>
      <c r="O323" s="2" t="s">
        <v>310</v>
      </c>
      <c r="P323" s="2" t="s">
        <v>2188</v>
      </c>
      <c r="Q323" s="2" t="s">
        <v>356</v>
      </c>
      <c r="R323" s="2" t="s">
        <v>592</v>
      </c>
      <c r="S323" s="2" t="s">
        <v>35</v>
      </c>
      <c r="T323" s="149">
        <v>2.21</v>
      </c>
      <c r="U323" s="2" t="s">
        <v>101</v>
      </c>
      <c r="V323" s="162">
        <v>1.4E-2</v>
      </c>
      <c r="W323" s="164">
        <v>2.3619999999999999E-2</v>
      </c>
      <c r="X323" s="4" t="s">
        <v>598</v>
      </c>
      <c r="Y323" s="4" t="s">
        <v>310</v>
      </c>
      <c r="Z323" s="149">
        <v>280000</v>
      </c>
      <c r="AA323" s="149">
        <v>1</v>
      </c>
      <c r="AB323" s="149">
        <v>109.99</v>
      </c>
      <c r="AD323" s="149">
        <v>307.97199999999998</v>
      </c>
      <c r="AG323" s="2" t="s">
        <v>37</v>
      </c>
      <c r="AH323" s="164">
        <v>0</v>
      </c>
      <c r="AI323" s="164">
        <v>4.5749999473381998E-3</v>
      </c>
      <c r="AJ323" s="164">
        <v>9.7056682454501502E-4</v>
      </c>
    </row>
    <row r="324" spans="1:36">
      <c r="A324" s="2" t="s">
        <v>246</v>
      </c>
      <c r="B324" s="2">
        <v>556</v>
      </c>
      <c r="C324" s="2" t="s">
        <v>1777</v>
      </c>
      <c r="D324" s="2" t="s">
        <v>1778</v>
      </c>
      <c r="E324" s="4" t="s">
        <v>1531</v>
      </c>
      <c r="F324" s="2" t="s">
        <v>2472</v>
      </c>
      <c r="G324" s="2" t="s">
        <v>2471</v>
      </c>
      <c r="H324" s="2" t="s">
        <v>509</v>
      </c>
      <c r="I324" s="2" t="s">
        <v>941</v>
      </c>
      <c r="J324" s="2" t="s">
        <v>31</v>
      </c>
      <c r="K324" s="2" t="s">
        <v>31</v>
      </c>
      <c r="L324" s="2" t="s">
        <v>515</v>
      </c>
      <c r="M324" s="2" t="s">
        <v>32</v>
      </c>
      <c r="N324" s="2" t="s">
        <v>648</v>
      </c>
      <c r="O324" s="2" t="s">
        <v>310</v>
      </c>
      <c r="P324" s="2" t="s">
        <v>2188</v>
      </c>
      <c r="Q324" s="2" t="s">
        <v>356</v>
      </c>
      <c r="R324" s="2" t="s">
        <v>592</v>
      </c>
      <c r="S324" s="2" t="s">
        <v>35</v>
      </c>
      <c r="T324" s="149">
        <v>2.21</v>
      </c>
      <c r="U324" s="2" t="s">
        <v>101</v>
      </c>
      <c r="V324" s="162">
        <v>1.4E-2</v>
      </c>
      <c r="W324" s="164">
        <v>2.162E-2</v>
      </c>
      <c r="X324" s="4" t="s">
        <v>598</v>
      </c>
      <c r="Y324" s="4" t="s">
        <v>310</v>
      </c>
      <c r="Z324" s="149">
        <v>309600</v>
      </c>
      <c r="AA324" s="149">
        <v>1</v>
      </c>
      <c r="AB324" s="149">
        <v>109.99</v>
      </c>
      <c r="AD324" s="149">
        <v>340.529</v>
      </c>
      <c r="AG324" s="2" t="s">
        <v>37</v>
      </c>
      <c r="AH324" s="164">
        <v>3.48E-4</v>
      </c>
      <c r="AI324" s="164">
        <v>5.0586427989139501E-3</v>
      </c>
      <c r="AJ324" s="164">
        <v>1.07316960313977E-3</v>
      </c>
    </row>
    <row r="325" spans="1:36">
      <c r="A325" s="2" t="s">
        <v>246</v>
      </c>
      <c r="B325" s="2">
        <v>556</v>
      </c>
      <c r="C325" s="2" t="s">
        <v>1777</v>
      </c>
      <c r="D325" s="2" t="s">
        <v>1778</v>
      </c>
      <c r="E325" s="4" t="s">
        <v>1531</v>
      </c>
      <c r="F325" s="2" t="s">
        <v>2473</v>
      </c>
      <c r="G325" s="2" t="s">
        <v>2474</v>
      </c>
      <c r="H325" s="2" t="s">
        <v>509</v>
      </c>
      <c r="I325" s="2" t="s">
        <v>941</v>
      </c>
      <c r="J325" s="2" t="s">
        <v>31</v>
      </c>
      <c r="K325" s="2" t="s">
        <v>31</v>
      </c>
      <c r="L325" s="2" t="s">
        <v>515</v>
      </c>
      <c r="M325" s="2" t="s">
        <v>32</v>
      </c>
      <c r="N325" s="2" t="s">
        <v>648</v>
      </c>
      <c r="O325" s="2" t="s">
        <v>310</v>
      </c>
      <c r="P325" s="2" t="s">
        <v>2130</v>
      </c>
      <c r="Q325" s="2" t="s">
        <v>356</v>
      </c>
      <c r="R325" s="2" t="s">
        <v>592</v>
      </c>
      <c r="S325" s="2" t="s">
        <v>35</v>
      </c>
      <c r="T325" s="149">
        <v>6.0110000000000001</v>
      </c>
      <c r="U325" s="2" t="s">
        <v>2475</v>
      </c>
      <c r="V325" s="162">
        <v>5.0000000000000001E-3</v>
      </c>
      <c r="W325" s="164">
        <v>3.252E-2</v>
      </c>
      <c r="X325" s="4" t="s">
        <v>598</v>
      </c>
      <c r="Y325" s="4" t="s">
        <v>310</v>
      </c>
      <c r="Z325" s="149">
        <v>154430.25</v>
      </c>
      <c r="AA325" s="149">
        <v>1</v>
      </c>
      <c r="AB325" s="149">
        <v>93.09</v>
      </c>
      <c r="AD325" s="149">
        <v>143.75899999999999</v>
      </c>
      <c r="AG325" s="2" t="s">
        <v>37</v>
      </c>
      <c r="AH325" s="164">
        <v>8.5700000000000001E-4</v>
      </c>
      <c r="AI325" s="164">
        <v>2.1355771471798101E-3</v>
      </c>
      <c r="AJ325" s="164">
        <v>4.5305362932630198E-4</v>
      </c>
    </row>
    <row r="326" spans="1:36">
      <c r="A326" s="2" t="s">
        <v>246</v>
      </c>
      <c r="B326" s="2">
        <v>556</v>
      </c>
      <c r="C326" s="2" t="s">
        <v>2476</v>
      </c>
      <c r="D326" s="2" t="s">
        <v>2477</v>
      </c>
      <c r="E326" s="4" t="s">
        <v>1531</v>
      </c>
      <c r="F326" s="2" t="s">
        <v>2478</v>
      </c>
      <c r="G326" s="2" t="s">
        <v>2479</v>
      </c>
      <c r="H326" s="2" t="s">
        <v>509</v>
      </c>
      <c r="I326" s="2" t="s">
        <v>941</v>
      </c>
      <c r="J326" s="2" t="s">
        <v>31</v>
      </c>
      <c r="K326" s="2" t="s">
        <v>31</v>
      </c>
      <c r="L326" s="2" t="s">
        <v>515</v>
      </c>
      <c r="M326" s="2" t="s">
        <v>32</v>
      </c>
      <c r="N326" s="2" t="s">
        <v>648</v>
      </c>
      <c r="O326" s="2" t="s">
        <v>310</v>
      </c>
      <c r="P326" s="2" t="s">
        <v>2320</v>
      </c>
      <c r="Q326" s="2" t="s">
        <v>356</v>
      </c>
      <c r="R326" s="2" t="s">
        <v>592</v>
      </c>
      <c r="S326" s="2" t="s">
        <v>35</v>
      </c>
      <c r="T326" s="149">
        <v>1.7490000000000001</v>
      </c>
      <c r="U326" s="2" t="s">
        <v>2307</v>
      </c>
      <c r="V326" s="162">
        <v>1E-3</v>
      </c>
      <c r="W326" s="164">
        <v>2.0230000000000001E-2</v>
      </c>
      <c r="X326" s="4" t="s">
        <v>598</v>
      </c>
      <c r="Y326" s="4" t="s">
        <v>310</v>
      </c>
      <c r="Z326" s="149">
        <v>231000</v>
      </c>
      <c r="AA326" s="149">
        <v>1</v>
      </c>
      <c r="AB326" s="149">
        <v>107.75</v>
      </c>
      <c r="AD326" s="149">
        <v>248.90299999999999</v>
      </c>
      <c r="AG326" s="2" t="s">
        <v>37</v>
      </c>
      <c r="AH326" s="164">
        <v>4.08E-4</v>
      </c>
      <c r="AI326" s="164">
        <v>3.6975079695308198E-3</v>
      </c>
      <c r="AJ326" s="164">
        <v>7.8441062514227197E-4</v>
      </c>
    </row>
    <row r="327" spans="1:36">
      <c r="A327" s="2" t="s">
        <v>246</v>
      </c>
      <c r="B327" s="2">
        <v>556</v>
      </c>
      <c r="C327" s="2" t="s">
        <v>2476</v>
      </c>
      <c r="D327" s="2" t="s">
        <v>2477</v>
      </c>
      <c r="E327" s="4" t="s">
        <v>1531</v>
      </c>
      <c r="F327" s="2" t="s">
        <v>2480</v>
      </c>
      <c r="G327" s="2" t="s">
        <v>2481</v>
      </c>
      <c r="H327" s="2" t="s">
        <v>509</v>
      </c>
      <c r="I327" s="2" t="s">
        <v>941</v>
      </c>
      <c r="J327" s="2" t="s">
        <v>31</v>
      </c>
      <c r="K327" s="2" t="s">
        <v>31</v>
      </c>
      <c r="L327" s="2" t="s">
        <v>515</v>
      </c>
      <c r="M327" s="2" t="s">
        <v>32</v>
      </c>
      <c r="N327" s="2" t="s">
        <v>648</v>
      </c>
      <c r="O327" s="2" t="s">
        <v>310</v>
      </c>
      <c r="P327" s="2" t="s">
        <v>2320</v>
      </c>
      <c r="Q327" s="2" t="s">
        <v>356</v>
      </c>
      <c r="R327" s="2" t="s">
        <v>592</v>
      </c>
      <c r="S327" s="2" t="s">
        <v>35</v>
      </c>
      <c r="T327" s="149">
        <v>2.9860000000000002</v>
      </c>
      <c r="U327" s="2" t="s">
        <v>101</v>
      </c>
      <c r="V327" s="162">
        <v>3.0000000000000001E-3</v>
      </c>
      <c r="W327" s="164">
        <v>2.8649999999999998E-2</v>
      </c>
      <c r="X327" s="4" t="s">
        <v>598</v>
      </c>
      <c r="Y327" s="4" t="s">
        <v>310</v>
      </c>
      <c r="Z327" s="149">
        <v>456000</v>
      </c>
      <c r="AA327" s="149">
        <v>1</v>
      </c>
      <c r="AB327" s="149">
        <v>100.02</v>
      </c>
      <c r="AD327" s="149">
        <v>456.09100000000001</v>
      </c>
      <c r="AG327" s="2" t="s">
        <v>37</v>
      </c>
      <c r="AH327" s="164">
        <v>8.9700000000000001E-4</v>
      </c>
      <c r="AI327" s="164">
        <v>6.7753471613699202E-3</v>
      </c>
      <c r="AJ327" s="164">
        <v>1.4373611486983399E-3</v>
      </c>
    </row>
    <row r="328" spans="1:36">
      <c r="A328" s="2" t="s">
        <v>246</v>
      </c>
      <c r="B328" s="2">
        <v>556</v>
      </c>
      <c r="C328" s="2" t="s">
        <v>2476</v>
      </c>
      <c r="D328" s="2" t="s">
        <v>2477</v>
      </c>
      <c r="E328" s="4" t="s">
        <v>1531</v>
      </c>
      <c r="F328" s="2" t="s">
        <v>2482</v>
      </c>
      <c r="G328" s="2" t="s">
        <v>2483</v>
      </c>
      <c r="H328" s="2" t="s">
        <v>509</v>
      </c>
      <c r="I328" s="2" t="s">
        <v>941</v>
      </c>
      <c r="J328" s="2" t="s">
        <v>31</v>
      </c>
      <c r="K328" s="2" t="s">
        <v>31</v>
      </c>
      <c r="L328" s="2" t="s">
        <v>515</v>
      </c>
      <c r="M328" s="2" t="s">
        <v>32</v>
      </c>
      <c r="N328" s="2" t="s">
        <v>648</v>
      </c>
      <c r="O328" s="2" t="s">
        <v>310</v>
      </c>
      <c r="P328" s="2" t="s">
        <v>2320</v>
      </c>
      <c r="Q328" s="2" t="s">
        <v>356</v>
      </c>
      <c r="R328" s="2" t="s">
        <v>592</v>
      </c>
      <c r="S328" s="2" t="s">
        <v>35</v>
      </c>
      <c r="T328" s="149">
        <v>2.4910000000000001</v>
      </c>
      <c r="U328" s="2" t="s">
        <v>2173</v>
      </c>
      <c r="V328" s="162">
        <v>3.0000000000000001E-3</v>
      </c>
      <c r="W328" s="164">
        <v>2.768E-2</v>
      </c>
      <c r="X328" s="4" t="s">
        <v>598</v>
      </c>
      <c r="Y328" s="4" t="s">
        <v>310</v>
      </c>
      <c r="Z328" s="149">
        <v>59000</v>
      </c>
      <c r="AA328" s="149">
        <v>1</v>
      </c>
      <c r="AB328" s="149">
        <v>97.19</v>
      </c>
      <c r="AD328" s="149">
        <v>57.341999999999999</v>
      </c>
      <c r="AG328" s="2" t="s">
        <v>37</v>
      </c>
      <c r="AH328" s="164">
        <v>1.65E-4</v>
      </c>
      <c r="AI328" s="164">
        <v>8.5183102515898096E-4</v>
      </c>
      <c r="AJ328" s="164">
        <v>1.8071233719215601E-4</v>
      </c>
    </row>
    <row r="329" spans="1:36">
      <c r="A329" s="2" t="s">
        <v>246</v>
      </c>
      <c r="B329" s="2">
        <v>556</v>
      </c>
      <c r="C329" s="2" t="s">
        <v>2476</v>
      </c>
      <c r="D329" s="2" t="s">
        <v>2477</v>
      </c>
      <c r="E329" s="4" t="s">
        <v>1531</v>
      </c>
      <c r="F329" s="2" t="s">
        <v>2484</v>
      </c>
      <c r="G329" s="2" t="s">
        <v>2483</v>
      </c>
      <c r="H329" s="2" t="s">
        <v>509</v>
      </c>
      <c r="I329" s="2" t="s">
        <v>941</v>
      </c>
      <c r="J329" s="2" t="s">
        <v>31</v>
      </c>
      <c r="K329" s="2" t="s">
        <v>31</v>
      </c>
      <c r="L329" s="2" t="s">
        <v>515</v>
      </c>
      <c r="M329" s="2" t="s">
        <v>32</v>
      </c>
      <c r="N329" s="2" t="s">
        <v>648</v>
      </c>
      <c r="O329" s="2" t="s">
        <v>310</v>
      </c>
      <c r="P329" s="2" t="s">
        <v>2320</v>
      </c>
      <c r="Q329" s="2" t="s">
        <v>356</v>
      </c>
      <c r="R329" s="2" t="s">
        <v>592</v>
      </c>
      <c r="S329" s="2" t="s">
        <v>35</v>
      </c>
      <c r="T329" s="149">
        <v>2.4910000000000001</v>
      </c>
      <c r="U329" s="2" t="s">
        <v>2173</v>
      </c>
      <c r="V329" s="162">
        <v>3.0000000000000001E-3</v>
      </c>
      <c r="W329" s="164">
        <v>2.9239999999999999E-2</v>
      </c>
      <c r="X329" s="4" t="s">
        <v>598</v>
      </c>
      <c r="Y329" s="4" t="s">
        <v>310</v>
      </c>
      <c r="Z329" s="149">
        <v>140000</v>
      </c>
      <c r="AA329" s="149">
        <v>1</v>
      </c>
      <c r="AB329" s="149">
        <v>97.19</v>
      </c>
      <c r="AD329" s="149">
        <v>135.11500000000001</v>
      </c>
      <c r="AG329" s="2" t="s">
        <v>37</v>
      </c>
      <c r="AH329" s="164">
        <v>0</v>
      </c>
      <c r="AI329" s="164">
        <v>2.00717319841374E-3</v>
      </c>
      <c r="AJ329" s="164">
        <v>4.2581327648533E-4</v>
      </c>
    </row>
    <row r="330" spans="1:36">
      <c r="A330" s="2" t="s">
        <v>246</v>
      </c>
      <c r="B330" s="2">
        <v>556</v>
      </c>
      <c r="C330" s="2" t="s">
        <v>2476</v>
      </c>
      <c r="D330" s="2" t="s">
        <v>2477</v>
      </c>
      <c r="E330" s="4" t="s">
        <v>1531</v>
      </c>
      <c r="F330" s="2" t="s">
        <v>2485</v>
      </c>
      <c r="G330" s="2" t="s">
        <v>2486</v>
      </c>
      <c r="H330" s="2" t="s">
        <v>509</v>
      </c>
      <c r="I330" s="2" t="s">
        <v>941</v>
      </c>
      <c r="J330" s="2" t="s">
        <v>31</v>
      </c>
      <c r="K330" s="2" t="s">
        <v>31</v>
      </c>
      <c r="L330" s="2" t="s">
        <v>515</v>
      </c>
      <c r="M330" s="2" t="s">
        <v>32</v>
      </c>
      <c r="N330" s="2" t="s">
        <v>648</v>
      </c>
      <c r="O330" s="2" t="s">
        <v>310</v>
      </c>
      <c r="P330" s="2" t="s">
        <v>2320</v>
      </c>
      <c r="Q330" s="2" t="s">
        <v>356</v>
      </c>
      <c r="R330" s="2" t="s">
        <v>592</v>
      </c>
      <c r="S330" s="2" t="s">
        <v>35</v>
      </c>
      <c r="T330" s="149">
        <v>2.75</v>
      </c>
      <c r="U330" s="2" t="s">
        <v>2327</v>
      </c>
      <c r="V330" s="162">
        <v>3.0000000000000001E-3</v>
      </c>
      <c r="W330" s="164">
        <v>2.997E-2</v>
      </c>
      <c r="X330" s="4" t="s">
        <v>598</v>
      </c>
      <c r="Y330" s="4" t="s">
        <v>310</v>
      </c>
      <c r="Z330" s="149">
        <v>147000</v>
      </c>
      <c r="AA330" s="149">
        <v>1</v>
      </c>
      <c r="AB330" s="149">
        <v>93.4</v>
      </c>
      <c r="AD330" s="149">
        <v>137.298</v>
      </c>
      <c r="AG330" s="2" t="s">
        <v>37</v>
      </c>
      <c r="AH330" s="164">
        <v>4.8700000000000002E-4</v>
      </c>
      <c r="AI330" s="164">
        <v>2.0395956215813098E-3</v>
      </c>
      <c r="AJ330" s="164">
        <v>4.3269155597386002E-4</v>
      </c>
    </row>
    <row r="331" spans="1:36">
      <c r="A331" s="2" t="s">
        <v>246</v>
      </c>
      <c r="B331" s="2">
        <v>556</v>
      </c>
      <c r="C331" s="2" t="s">
        <v>2487</v>
      </c>
      <c r="D331" s="2" t="s">
        <v>2488</v>
      </c>
      <c r="E331" s="4" t="s">
        <v>1531</v>
      </c>
      <c r="F331" s="2" t="s">
        <v>2489</v>
      </c>
      <c r="G331" s="2" t="s">
        <v>2490</v>
      </c>
      <c r="H331" s="2" t="s">
        <v>509</v>
      </c>
      <c r="I331" s="2" t="s">
        <v>941</v>
      </c>
      <c r="J331" s="2" t="s">
        <v>31</v>
      </c>
      <c r="K331" s="2" t="s">
        <v>31</v>
      </c>
      <c r="L331" s="2" t="s">
        <v>515</v>
      </c>
      <c r="M331" s="2" t="s">
        <v>32</v>
      </c>
      <c r="N331" s="2" t="s">
        <v>632</v>
      </c>
      <c r="O331" s="2" t="s">
        <v>310</v>
      </c>
      <c r="P331" s="2" t="s">
        <v>174</v>
      </c>
      <c r="Q331" s="2" t="s">
        <v>600</v>
      </c>
      <c r="R331" s="2" t="s">
        <v>592</v>
      </c>
      <c r="S331" s="2" t="s">
        <v>35</v>
      </c>
      <c r="T331" s="149">
        <v>3.4209999999999998</v>
      </c>
      <c r="U331" s="2" t="s">
        <v>2491</v>
      </c>
      <c r="V331" s="162">
        <v>1.2200000000000001E-2</v>
      </c>
      <c r="W331" s="164">
        <v>1.7999999999999999E-2</v>
      </c>
      <c r="X331" s="4" t="s">
        <v>598</v>
      </c>
      <c r="Y331" s="4" t="s">
        <v>310</v>
      </c>
      <c r="Z331" s="149">
        <v>452000</v>
      </c>
      <c r="AA331" s="149">
        <v>1</v>
      </c>
      <c r="AB331" s="149">
        <v>111.35</v>
      </c>
      <c r="AD331" s="149">
        <v>503.30200000000002</v>
      </c>
      <c r="AG331" s="2" t="s">
        <v>37</v>
      </c>
      <c r="AH331" s="164">
        <v>1.4999999999999999E-4</v>
      </c>
      <c r="AI331" s="164">
        <v>7.4766752285766597E-3</v>
      </c>
      <c r="AJ331" s="164">
        <v>1.58614492202913E-3</v>
      </c>
    </row>
    <row r="332" spans="1:36">
      <c r="A332" s="2" t="s">
        <v>246</v>
      </c>
      <c r="B332" s="2">
        <v>556</v>
      </c>
      <c r="C332" s="2" t="s">
        <v>2487</v>
      </c>
      <c r="D332" s="2" t="s">
        <v>2488</v>
      </c>
      <c r="E332" s="4" t="s">
        <v>1531</v>
      </c>
      <c r="F332" s="2" t="s">
        <v>2492</v>
      </c>
      <c r="G332" s="2" t="s">
        <v>2493</v>
      </c>
      <c r="H332" s="2" t="s">
        <v>509</v>
      </c>
      <c r="I332" s="2" t="s">
        <v>941</v>
      </c>
      <c r="J332" s="2" t="s">
        <v>31</v>
      </c>
      <c r="K332" s="2" t="s">
        <v>31</v>
      </c>
      <c r="L332" s="2" t="s">
        <v>515</v>
      </c>
      <c r="M332" s="2" t="s">
        <v>32</v>
      </c>
      <c r="N332" s="2" t="s">
        <v>632</v>
      </c>
      <c r="O332" s="2" t="s">
        <v>310</v>
      </c>
      <c r="P332" s="2" t="s">
        <v>174</v>
      </c>
      <c r="Q332" s="2" t="s">
        <v>600</v>
      </c>
      <c r="R332" s="2" t="s">
        <v>592</v>
      </c>
      <c r="S332" s="2" t="s">
        <v>35</v>
      </c>
      <c r="T332" s="149">
        <v>4.5510000000000002</v>
      </c>
      <c r="U332" s="2" t="s">
        <v>2494</v>
      </c>
      <c r="V332" s="162">
        <v>1E-3</v>
      </c>
      <c r="W332" s="164">
        <v>1.9689999999999999E-2</v>
      </c>
      <c r="X332" s="4" t="s">
        <v>598</v>
      </c>
      <c r="Y332" s="4" t="s">
        <v>310</v>
      </c>
      <c r="Z332" s="149">
        <v>1038000</v>
      </c>
      <c r="AA332" s="149">
        <v>1</v>
      </c>
      <c r="AB332" s="149">
        <v>100.35</v>
      </c>
      <c r="AD332" s="149">
        <v>1041.633</v>
      </c>
      <c r="AG332" s="2" t="s">
        <v>37</v>
      </c>
      <c r="AH332" s="164">
        <v>3.0699999999999998E-4</v>
      </c>
      <c r="AI332" s="164">
        <v>1.54737148836444E-2</v>
      </c>
      <c r="AJ332" s="164">
        <v>3.28268294894113E-3</v>
      </c>
    </row>
    <row r="333" spans="1:36">
      <c r="A333" s="2" t="s">
        <v>246</v>
      </c>
      <c r="B333" s="2">
        <v>556</v>
      </c>
      <c r="C333" s="2" t="s">
        <v>2487</v>
      </c>
      <c r="D333" s="2" t="s">
        <v>2488</v>
      </c>
      <c r="E333" s="4" t="s">
        <v>1531</v>
      </c>
      <c r="F333" s="2" t="s">
        <v>2495</v>
      </c>
      <c r="G333" s="2" t="s">
        <v>2496</v>
      </c>
      <c r="H333" s="2" t="s">
        <v>509</v>
      </c>
      <c r="I333" s="2" t="s">
        <v>941</v>
      </c>
      <c r="J333" s="2" t="s">
        <v>31</v>
      </c>
      <c r="K333" s="2" t="s">
        <v>31</v>
      </c>
      <c r="L333" s="2" t="s">
        <v>515</v>
      </c>
      <c r="M333" s="2" t="s">
        <v>32</v>
      </c>
      <c r="N333" s="2" t="s">
        <v>632</v>
      </c>
      <c r="O333" s="2" t="s">
        <v>310</v>
      </c>
      <c r="P333" s="2" t="s">
        <v>174</v>
      </c>
      <c r="Q333" s="2" t="s">
        <v>600</v>
      </c>
      <c r="R333" s="2" t="s">
        <v>592</v>
      </c>
      <c r="S333" s="2" t="s">
        <v>35</v>
      </c>
      <c r="T333" s="149">
        <v>4.3949999999999996</v>
      </c>
      <c r="U333" s="2" t="s">
        <v>2497</v>
      </c>
      <c r="V333" s="162">
        <v>2.06E-2</v>
      </c>
      <c r="W333" s="164">
        <v>1.9730000000000001E-2</v>
      </c>
      <c r="X333" s="4" t="s">
        <v>598</v>
      </c>
      <c r="Y333" s="4" t="s">
        <v>310</v>
      </c>
      <c r="Z333" s="149">
        <v>295000</v>
      </c>
      <c r="AA333" s="149">
        <v>1</v>
      </c>
      <c r="AB333" s="149">
        <v>103.41</v>
      </c>
      <c r="AD333" s="149">
        <v>305.06</v>
      </c>
      <c r="AG333" s="2" t="s">
        <v>37</v>
      </c>
      <c r="AH333" s="164">
        <v>1.47E-4</v>
      </c>
      <c r="AI333" s="164">
        <v>4.5317340421694701E-3</v>
      </c>
      <c r="AJ333" s="164">
        <v>9.6138814636489696E-4</v>
      </c>
    </row>
    <row r="334" spans="1:36">
      <c r="A334" s="2" t="s">
        <v>246</v>
      </c>
      <c r="B334" s="2">
        <v>556</v>
      </c>
      <c r="C334" s="2" t="s">
        <v>2487</v>
      </c>
      <c r="D334" s="2" t="s">
        <v>2488</v>
      </c>
      <c r="E334" s="4" t="s">
        <v>1531</v>
      </c>
      <c r="F334" s="2" t="s">
        <v>2498</v>
      </c>
      <c r="G334" s="2" t="s">
        <v>2499</v>
      </c>
      <c r="H334" s="2" t="s">
        <v>509</v>
      </c>
      <c r="I334" s="2" t="s">
        <v>941</v>
      </c>
      <c r="J334" s="2" t="s">
        <v>31</v>
      </c>
      <c r="K334" s="2" t="s">
        <v>31</v>
      </c>
      <c r="L334" s="2" t="s">
        <v>515</v>
      </c>
      <c r="M334" s="2" t="s">
        <v>32</v>
      </c>
      <c r="N334" s="2" t="s">
        <v>632</v>
      </c>
      <c r="O334" s="2" t="s">
        <v>310</v>
      </c>
      <c r="P334" s="2" t="s">
        <v>355</v>
      </c>
      <c r="Q334" s="2" t="s">
        <v>356</v>
      </c>
      <c r="R334" s="2" t="s">
        <v>592</v>
      </c>
      <c r="S334" s="2" t="s">
        <v>35</v>
      </c>
      <c r="T334" s="149">
        <v>4.93</v>
      </c>
      <c r="U334" s="2" t="s">
        <v>2500</v>
      </c>
      <c r="V334" s="162">
        <v>1.9900000000000001E-2</v>
      </c>
      <c r="W334" s="164">
        <v>1.9460000000000002E-2</v>
      </c>
      <c r="X334" s="4" t="s">
        <v>598</v>
      </c>
      <c r="Y334" s="4" t="s">
        <v>310</v>
      </c>
      <c r="Z334" s="149">
        <v>630000</v>
      </c>
      <c r="AA334" s="149">
        <v>1</v>
      </c>
      <c r="AB334" s="149">
        <v>100.72</v>
      </c>
      <c r="AD334" s="149">
        <v>634.53599999999994</v>
      </c>
      <c r="AG334" s="2" t="s">
        <v>37</v>
      </c>
      <c r="AH334" s="164">
        <v>2.33E-4</v>
      </c>
      <c r="AI334" s="164">
        <v>9.4261886359285601E-3</v>
      </c>
      <c r="AJ334" s="164">
        <v>1.99972591852342E-3</v>
      </c>
    </row>
    <row r="335" spans="1:36">
      <c r="A335" s="2" t="s">
        <v>246</v>
      </c>
      <c r="B335" s="2">
        <v>556</v>
      </c>
      <c r="C335" s="2" t="s">
        <v>2487</v>
      </c>
      <c r="D335" s="2" t="s">
        <v>2488</v>
      </c>
      <c r="E335" s="4" t="s">
        <v>1531</v>
      </c>
      <c r="F335" s="2" t="s">
        <v>2501</v>
      </c>
      <c r="G335" s="2" t="s">
        <v>2502</v>
      </c>
      <c r="H335" s="2" t="s">
        <v>509</v>
      </c>
      <c r="I335" s="2" t="s">
        <v>941</v>
      </c>
      <c r="J335" s="2" t="s">
        <v>31</v>
      </c>
      <c r="K335" s="2" t="s">
        <v>31</v>
      </c>
      <c r="L335" s="2" t="s">
        <v>515</v>
      </c>
      <c r="M335" s="2" t="s">
        <v>32</v>
      </c>
      <c r="N335" s="2" t="s">
        <v>632</v>
      </c>
      <c r="O335" s="2" t="s">
        <v>310</v>
      </c>
      <c r="P335" s="2" t="s">
        <v>174</v>
      </c>
      <c r="Q335" s="2" t="s">
        <v>600</v>
      </c>
      <c r="R335" s="2" t="s">
        <v>592</v>
      </c>
      <c r="S335" s="2" t="s">
        <v>35</v>
      </c>
      <c r="T335" s="149">
        <v>3.0000000000000001E-3</v>
      </c>
      <c r="U335" s="2" t="s">
        <v>2503</v>
      </c>
      <c r="V335" s="162">
        <v>0.01</v>
      </c>
      <c r="W335" s="164">
        <v>0.20902000000000001</v>
      </c>
      <c r="X335" s="4" t="s">
        <v>598</v>
      </c>
      <c r="Y335" s="4" t="s">
        <v>310</v>
      </c>
      <c r="Z335" s="149">
        <v>858000</v>
      </c>
      <c r="AA335" s="149">
        <v>1</v>
      </c>
      <c r="AB335" s="149">
        <v>112.73</v>
      </c>
      <c r="AD335" s="149">
        <v>967.22299999999996</v>
      </c>
      <c r="AG335" s="2" t="s">
        <v>37</v>
      </c>
      <c r="AH335" s="164">
        <v>2.1280000000000001E-3</v>
      </c>
      <c r="AI335" s="164">
        <v>1.4368341940385099E-2</v>
      </c>
      <c r="AJ335" s="164">
        <v>3.04818276974411E-3</v>
      </c>
    </row>
    <row r="336" spans="1:36">
      <c r="A336" s="2" t="s">
        <v>246</v>
      </c>
      <c r="B336" s="2">
        <v>556</v>
      </c>
      <c r="C336" s="2" t="s">
        <v>2487</v>
      </c>
      <c r="D336" s="2" t="s">
        <v>2488</v>
      </c>
      <c r="E336" s="4" t="s">
        <v>1531</v>
      </c>
      <c r="F336" s="2" t="s">
        <v>2504</v>
      </c>
      <c r="G336" s="2" t="s">
        <v>2505</v>
      </c>
      <c r="H336" s="2" t="s">
        <v>509</v>
      </c>
      <c r="I336" s="2" t="s">
        <v>1150</v>
      </c>
      <c r="J336" s="2" t="s">
        <v>31</v>
      </c>
      <c r="K336" s="2" t="s">
        <v>31</v>
      </c>
      <c r="L336" s="2" t="s">
        <v>515</v>
      </c>
      <c r="M336" s="2" t="s">
        <v>32</v>
      </c>
      <c r="N336" s="2" t="s">
        <v>632</v>
      </c>
      <c r="O336" s="2" t="s">
        <v>310</v>
      </c>
      <c r="P336" s="2" t="s">
        <v>174</v>
      </c>
      <c r="Q336" s="2" t="s">
        <v>600</v>
      </c>
      <c r="R336" s="2" t="s">
        <v>592</v>
      </c>
      <c r="S336" s="2" t="s">
        <v>35</v>
      </c>
      <c r="T336" s="149">
        <v>0.43</v>
      </c>
      <c r="U336" s="2" t="s">
        <v>231</v>
      </c>
      <c r="V336" s="162">
        <v>1.09E-2</v>
      </c>
      <c r="W336" s="164">
        <v>4.6129999999999997E-2</v>
      </c>
      <c r="X336" s="4" t="s">
        <v>598</v>
      </c>
      <c r="Y336" s="4" t="s">
        <v>310</v>
      </c>
      <c r="Z336" s="149">
        <v>90000</v>
      </c>
      <c r="AA336" s="149">
        <v>1</v>
      </c>
      <c r="AB336" s="149">
        <v>99.16</v>
      </c>
      <c r="AD336" s="149">
        <v>89.244</v>
      </c>
      <c r="AG336" s="2" t="s">
        <v>37</v>
      </c>
      <c r="AH336" s="164">
        <v>1.17E-4</v>
      </c>
      <c r="AI336" s="164">
        <v>1.3257416106017799E-3</v>
      </c>
      <c r="AJ336" s="164">
        <v>2.8125045682625503E-4</v>
      </c>
    </row>
    <row r="337" spans="1:36">
      <c r="A337" s="2" t="s">
        <v>246</v>
      </c>
      <c r="B337" s="2">
        <v>556</v>
      </c>
      <c r="C337" s="2" t="s">
        <v>2487</v>
      </c>
      <c r="D337" s="2" t="s">
        <v>2488</v>
      </c>
      <c r="E337" s="4" t="s">
        <v>1531</v>
      </c>
      <c r="F337" s="2" t="s">
        <v>2506</v>
      </c>
      <c r="G337" s="2" t="s">
        <v>2507</v>
      </c>
      <c r="H337" s="2" t="s">
        <v>509</v>
      </c>
      <c r="I337" s="2" t="s">
        <v>941</v>
      </c>
      <c r="J337" s="2" t="s">
        <v>31</v>
      </c>
      <c r="K337" s="2" t="s">
        <v>31</v>
      </c>
      <c r="L337" s="2" t="s">
        <v>515</v>
      </c>
      <c r="M337" s="2" t="s">
        <v>32</v>
      </c>
      <c r="N337" s="2" t="s">
        <v>632</v>
      </c>
      <c r="O337" s="2" t="s">
        <v>310</v>
      </c>
      <c r="P337" s="2" t="s">
        <v>174</v>
      </c>
      <c r="Q337" s="2" t="s">
        <v>600</v>
      </c>
      <c r="R337" s="2" t="s">
        <v>592</v>
      </c>
      <c r="S337" s="2" t="s">
        <v>35</v>
      </c>
      <c r="T337" s="149">
        <v>2.6619999999999999</v>
      </c>
      <c r="U337" s="2" t="s">
        <v>2508</v>
      </c>
      <c r="V337" s="162">
        <v>5.0000000000000001E-3</v>
      </c>
      <c r="W337" s="164">
        <v>1.7579999999999998E-2</v>
      </c>
      <c r="X337" s="4" t="s">
        <v>598</v>
      </c>
      <c r="Y337" s="4" t="s">
        <v>310</v>
      </c>
      <c r="Z337" s="149">
        <v>619000</v>
      </c>
      <c r="AA337" s="149">
        <v>1</v>
      </c>
      <c r="AB337" s="149">
        <v>107.2</v>
      </c>
      <c r="AD337" s="149">
        <v>663.56799999999998</v>
      </c>
      <c r="AG337" s="2" t="s">
        <v>37</v>
      </c>
      <c r="AH337" s="164">
        <v>8.1099999999999998E-4</v>
      </c>
      <c r="AI337" s="164">
        <v>9.8574661496996906E-3</v>
      </c>
      <c r="AJ337" s="164">
        <v>2.0912196129183398E-3</v>
      </c>
    </row>
    <row r="338" spans="1:36">
      <c r="A338" s="2" t="s">
        <v>246</v>
      </c>
      <c r="B338" s="2">
        <v>556</v>
      </c>
      <c r="C338" s="2" t="s">
        <v>2487</v>
      </c>
      <c r="D338" s="2" t="s">
        <v>2488</v>
      </c>
      <c r="E338" s="4" t="s">
        <v>1531</v>
      </c>
      <c r="F338" s="2" t="s">
        <v>2509</v>
      </c>
      <c r="G338" s="2" t="s">
        <v>2510</v>
      </c>
      <c r="H338" s="2" t="s">
        <v>509</v>
      </c>
      <c r="I338" s="2" t="s">
        <v>941</v>
      </c>
      <c r="J338" s="2" t="s">
        <v>31</v>
      </c>
      <c r="K338" s="2" t="s">
        <v>31</v>
      </c>
      <c r="L338" s="2" t="s">
        <v>515</v>
      </c>
      <c r="M338" s="2" t="s">
        <v>32</v>
      </c>
      <c r="N338" s="2" t="s">
        <v>632</v>
      </c>
      <c r="O338" s="2" t="s">
        <v>310</v>
      </c>
      <c r="P338" s="2" t="s">
        <v>174</v>
      </c>
      <c r="Q338" s="2" t="s">
        <v>600</v>
      </c>
      <c r="R338" s="2" t="s">
        <v>592</v>
      </c>
      <c r="S338" s="2" t="s">
        <v>35</v>
      </c>
      <c r="T338" s="149">
        <v>0.91800000000000004</v>
      </c>
      <c r="U338" s="2" t="s">
        <v>2511</v>
      </c>
      <c r="V338" s="162">
        <v>9.4999999999999998E-3</v>
      </c>
      <c r="W338" s="164">
        <v>1.9959999999999999E-2</v>
      </c>
      <c r="X338" s="4" t="s">
        <v>598</v>
      </c>
      <c r="Y338" s="4" t="s">
        <v>310</v>
      </c>
      <c r="Z338" s="149">
        <v>277000.34000000003</v>
      </c>
      <c r="AA338" s="149">
        <v>1</v>
      </c>
      <c r="AB338" s="149">
        <v>111.65</v>
      </c>
      <c r="AD338" s="149">
        <v>309.27100000000002</v>
      </c>
      <c r="AG338" s="2" t="s">
        <v>37</v>
      </c>
      <c r="AH338" s="164">
        <v>8.6200000000000003E-4</v>
      </c>
      <c r="AI338" s="164">
        <v>4.5942951240015E-3</v>
      </c>
      <c r="AJ338" s="164">
        <v>9.7466021439391096E-4</v>
      </c>
    </row>
    <row r="339" spans="1:36">
      <c r="A339" s="2" t="s">
        <v>246</v>
      </c>
      <c r="B339" s="2">
        <v>556</v>
      </c>
      <c r="C339" s="2" t="s">
        <v>2487</v>
      </c>
      <c r="D339" s="2" t="s">
        <v>2488</v>
      </c>
      <c r="E339" s="4" t="s">
        <v>1531</v>
      </c>
      <c r="F339" s="2" t="s">
        <v>2512</v>
      </c>
      <c r="G339" s="2" t="s">
        <v>2513</v>
      </c>
      <c r="H339" s="2" t="s">
        <v>509</v>
      </c>
      <c r="I339" s="2" t="s">
        <v>1150</v>
      </c>
      <c r="J339" s="2" t="s">
        <v>31</v>
      </c>
      <c r="K339" s="2" t="s">
        <v>31</v>
      </c>
      <c r="L339" s="2" t="s">
        <v>515</v>
      </c>
      <c r="M339" s="2" t="s">
        <v>32</v>
      </c>
      <c r="N339" s="2" t="s">
        <v>632</v>
      </c>
      <c r="O339" s="2" t="s">
        <v>310</v>
      </c>
      <c r="P339" s="2" t="s">
        <v>174</v>
      </c>
      <c r="Q339" s="2" t="s">
        <v>600</v>
      </c>
      <c r="R339" s="2" t="s">
        <v>592</v>
      </c>
      <c r="S339" s="2" t="s">
        <v>35</v>
      </c>
      <c r="T339" s="149">
        <v>1.157</v>
      </c>
      <c r="U339" s="2" t="s">
        <v>2514</v>
      </c>
      <c r="V339" s="162">
        <v>2.98E-2</v>
      </c>
      <c r="W339" s="164">
        <v>4.4519999999999997E-2</v>
      </c>
      <c r="X339" s="4" t="s">
        <v>598</v>
      </c>
      <c r="Y339" s="4" t="s">
        <v>310</v>
      </c>
      <c r="Z339" s="149">
        <v>223000</v>
      </c>
      <c r="AA339" s="149">
        <v>1</v>
      </c>
      <c r="AB339" s="149">
        <v>100.79</v>
      </c>
      <c r="AD339" s="149">
        <v>224.762</v>
      </c>
      <c r="AG339" s="2" t="s">
        <v>37</v>
      </c>
      <c r="AH339" s="164">
        <v>1.6899999999999999E-4</v>
      </c>
      <c r="AI339" s="164">
        <v>3.3388904369996098E-3</v>
      </c>
      <c r="AJ339" s="164">
        <v>7.0833143743047897E-4</v>
      </c>
    </row>
    <row r="340" spans="1:36">
      <c r="A340" s="2" t="s">
        <v>246</v>
      </c>
      <c r="B340" s="2">
        <v>556</v>
      </c>
      <c r="C340" s="2" t="s">
        <v>2487</v>
      </c>
      <c r="D340" s="2" t="s">
        <v>2488</v>
      </c>
      <c r="E340" s="4" t="s">
        <v>1531</v>
      </c>
      <c r="F340" s="2" t="s">
        <v>2515</v>
      </c>
      <c r="G340" s="2" t="s">
        <v>2516</v>
      </c>
      <c r="H340" s="2" t="s">
        <v>509</v>
      </c>
      <c r="I340" s="2" t="s">
        <v>941</v>
      </c>
      <c r="J340" s="2" t="s">
        <v>31</v>
      </c>
      <c r="K340" s="2" t="s">
        <v>31</v>
      </c>
      <c r="L340" s="2" t="s">
        <v>515</v>
      </c>
      <c r="M340" s="2" t="s">
        <v>32</v>
      </c>
      <c r="N340" s="2" t="s">
        <v>632</v>
      </c>
      <c r="O340" s="2" t="s">
        <v>310</v>
      </c>
      <c r="P340" s="2" t="s">
        <v>174</v>
      </c>
      <c r="Q340" s="2" t="s">
        <v>600</v>
      </c>
      <c r="R340" s="2" t="s">
        <v>592</v>
      </c>
      <c r="S340" s="2" t="s">
        <v>35</v>
      </c>
      <c r="T340" s="149">
        <v>4.01</v>
      </c>
      <c r="U340" s="2" t="s">
        <v>2517</v>
      </c>
      <c r="V340" s="162">
        <v>1.6400000000000001E-2</v>
      </c>
      <c r="W340" s="164">
        <v>1.9640000000000001E-2</v>
      </c>
      <c r="X340" s="4" t="s">
        <v>598</v>
      </c>
      <c r="Y340" s="4" t="s">
        <v>310</v>
      </c>
      <c r="Z340" s="149">
        <v>135112.79999999999</v>
      </c>
      <c r="AA340" s="149">
        <v>1</v>
      </c>
      <c r="AB340" s="149">
        <v>102.94</v>
      </c>
      <c r="AD340" s="149">
        <v>139.08500000000001</v>
      </c>
      <c r="AG340" s="2" t="s">
        <v>37</v>
      </c>
      <c r="AH340" s="164">
        <v>1.12E-4</v>
      </c>
      <c r="AI340" s="164">
        <v>2.0661436748780002E-3</v>
      </c>
      <c r="AJ340" s="164">
        <v>4.38323612822518E-4</v>
      </c>
    </row>
    <row r="341" spans="1:36">
      <c r="A341" s="2" t="s">
        <v>246</v>
      </c>
      <c r="B341" s="2">
        <v>556</v>
      </c>
      <c r="C341" s="2" t="s">
        <v>2487</v>
      </c>
      <c r="D341" s="2" t="s">
        <v>2488</v>
      </c>
      <c r="E341" s="4" t="s">
        <v>1531</v>
      </c>
      <c r="F341" s="2" t="s">
        <v>2518</v>
      </c>
      <c r="G341" s="2" t="s">
        <v>2519</v>
      </c>
      <c r="H341" s="2" t="s">
        <v>509</v>
      </c>
      <c r="I341" s="2" t="s">
        <v>941</v>
      </c>
      <c r="J341" s="2" t="s">
        <v>31</v>
      </c>
      <c r="K341" s="2" t="s">
        <v>31</v>
      </c>
      <c r="L341" s="2" t="s">
        <v>515</v>
      </c>
      <c r="M341" s="2" t="s">
        <v>32</v>
      </c>
      <c r="N341" s="2" t="s">
        <v>632</v>
      </c>
      <c r="O341" s="2" t="s">
        <v>310</v>
      </c>
      <c r="P341" s="2" t="s">
        <v>174</v>
      </c>
      <c r="Q341" s="2" t="s">
        <v>600</v>
      </c>
      <c r="R341" s="2" t="s">
        <v>592</v>
      </c>
      <c r="S341" s="2" t="s">
        <v>35</v>
      </c>
      <c r="T341" s="149">
        <v>0.496</v>
      </c>
      <c r="U341" s="2" t="s">
        <v>2520</v>
      </c>
      <c r="V341" s="162">
        <v>8.6E-3</v>
      </c>
      <c r="W341" s="164">
        <v>1.3089999999999999E-2</v>
      </c>
      <c r="X341" s="4" t="s">
        <v>598</v>
      </c>
      <c r="Y341" s="4" t="s">
        <v>310</v>
      </c>
      <c r="Z341" s="149">
        <v>1046000</v>
      </c>
      <c r="AA341" s="149">
        <v>1</v>
      </c>
      <c r="AB341" s="149">
        <v>113.09</v>
      </c>
      <c r="AD341" s="149">
        <v>1182.921</v>
      </c>
      <c r="AG341" s="2" t="s">
        <v>37</v>
      </c>
      <c r="AH341" s="164">
        <v>4.1800000000000002E-4</v>
      </c>
      <c r="AI341" s="164">
        <v>1.75725888804996E-2</v>
      </c>
      <c r="AJ341" s="164">
        <v>3.7279501606780601E-3</v>
      </c>
    </row>
    <row r="342" spans="1:36">
      <c r="A342" s="2" t="s">
        <v>246</v>
      </c>
      <c r="B342" s="2">
        <v>556</v>
      </c>
      <c r="C342" s="2" t="s">
        <v>2487</v>
      </c>
      <c r="D342" s="2" t="s">
        <v>2488</v>
      </c>
      <c r="E342" s="4" t="s">
        <v>1531</v>
      </c>
      <c r="F342" s="2" t="s">
        <v>2521</v>
      </c>
      <c r="G342" s="2" t="s">
        <v>2522</v>
      </c>
      <c r="H342" s="2" t="s">
        <v>509</v>
      </c>
      <c r="I342" s="2" t="s">
        <v>941</v>
      </c>
      <c r="J342" s="2" t="s">
        <v>31</v>
      </c>
      <c r="K342" s="2" t="s">
        <v>31</v>
      </c>
      <c r="L342" s="2" t="s">
        <v>515</v>
      </c>
      <c r="M342" s="2" t="s">
        <v>32</v>
      </c>
      <c r="N342" s="2" t="s">
        <v>632</v>
      </c>
      <c r="O342" s="2" t="s">
        <v>310</v>
      </c>
      <c r="P342" s="2" t="s">
        <v>174</v>
      </c>
      <c r="Q342" s="2" t="s">
        <v>600</v>
      </c>
      <c r="R342" s="2" t="s">
        <v>592</v>
      </c>
      <c r="S342" s="2" t="s">
        <v>35</v>
      </c>
      <c r="T342" s="149">
        <v>2.2160000000000002</v>
      </c>
      <c r="U342" s="2" t="s">
        <v>2523</v>
      </c>
      <c r="V342" s="162">
        <v>3.8E-3</v>
      </c>
      <c r="W342" s="164">
        <v>1.7170000000000001E-2</v>
      </c>
      <c r="X342" s="4" t="s">
        <v>598</v>
      </c>
      <c r="Y342" s="4" t="s">
        <v>310</v>
      </c>
      <c r="Z342" s="149">
        <v>793000</v>
      </c>
      <c r="AA342" s="149">
        <v>1</v>
      </c>
      <c r="AB342" s="149">
        <v>107.22</v>
      </c>
      <c r="AD342" s="149">
        <v>850.255</v>
      </c>
      <c r="AG342" s="2" t="s">
        <v>37</v>
      </c>
      <c r="AH342" s="164">
        <v>2.6400000000000002E-4</v>
      </c>
      <c r="AI342" s="164">
        <v>1.26307415941191E-2</v>
      </c>
      <c r="AJ342" s="164">
        <v>2.6795582298936001E-3</v>
      </c>
    </row>
    <row r="343" spans="1:36">
      <c r="A343" s="2" t="s">
        <v>246</v>
      </c>
      <c r="B343" s="2">
        <v>556</v>
      </c>
      <c r="C343" s="2" t="s">
        <v>2487</v>
      </c>
      <c r="D343" s="2" t="s">
        <v>2488</v>
      </c>
      <c r="E343" s="4" t="s">
        <v>1531</v>
      </c>
      <c r="F343" s="2" t="s">
        <v>2524</v>
      </c>
      <c r="G343" s="2" t="s">
        <v>2525</v>
      </c>
      <c r="H343" s="2" t="s">
        <v>509</v>
      </c>
      <c r="I343" s="2" t="s">
        <v>941</v>
      </c>
      <c r="J343" s="2" t="s">
        <v>31</v>
      </c>
      <c r="K343" s="2" t="s">
        <v>31</v>
      </c>
      <c r="L343" s="2" t="s">
        <v>515</v>
      </c>
      <c r="M343" s="2" t="s">
        <v>32</v>
      </c>
      <c r="N343" s="2" t="s">
        <v>632</v>
      </c>
      <c r="O343" s="2" t="s">
        <v>310</v>
      </c>
      <c r="P343" s="2" t="s">
        <v>174</v>
      </c>
      <c r="Q343" s="2" t="s">
        <v>600</v>
      </c>
      <c r="R343" s="2" t="s">
        <v>592</v>
      </c>
      <c r="S343" s="2" t="s">
        <v>35</v>
      </c>
      <c r="T343" s="149">
        <v>3.4350000000000001</v>
      </c>
      <c r="U343" s="2" t="s">
        <v>2526</v>
      </c>
      <c r="V343" s="162">
        <v>1E-3</v>
      </c>
      <c r="W343" s="164">
        <v>1.8790000000000001E-2</v>
      </c>
      <c r="X343" s="4" t="s">
        <v>598</v>
      </c>
      <c r="Y343" s="4" t="s">
        <v>310</v>
      </c>
      <c r="Z343" s="149">
        <v>422000</v>
      </c>
      <c r="AA343" s="149">
        <v>1</v>
      </c>
      <c r="AB343" s="149">
        <v>101.54</v>
      </c>
      <c r="AD343" s="149">
        <v>428.49900000000002</v>
      </c>
      <c r="AG343" s="2" t="s">
        <v>37</v>
      </c>
      <c r="AH343" s="164">
        <v>4.06E-4</v>
      </c>
      <c r="AI343" s="164">
        <v>6.3654552603304203E-3</v>
      </c>
      <c r="AJ343" s="164">
        <v>1.35040432129333E-3</v>
      </c>
    </row>
    <row r="344" spans="1:36">
      <c r="A344" s="2" t="s">
        <v>246</v>
      </c>
      <c r="B344" s="2">
        <v>556</v>
      </c>
      <c r="C344" s="2" t="s">
        <v>2914</v>
      </c>
      <c r="D344" s="2" t="s">
        <v>2915</v>
      </c>
      <c r="E344" s="4" t="s">
        <v>1531</v>
      </c>
      <c r="F344" s="2" t="s">
        <v>2916</v>
      </c>
      <c r="G344" s="2" t="s">
        <v>2917</v>
      </c>
      <c r="H344" s="2" t="s">
        <v>509</v>
      </c>
      <c r="I344" s="2" t="s">
        <v>941</v>
      </c>
      <c r="J344" s="2" t="s">
        <v>31</v>
      </c>
      <c r="K344" s="2" t="s">
        <v>31</v>
      </c>
      <c r="L344" s="2" t="s">
        <v>515</v>
      </c>
      <c r="M344" s="2" t="s">
        <v>32</v>
      </c>
      <c r="N344" s="2" t="s">
        <v>663</v>
      </c>
      <c r="O344" s="2" t="s">
        <v>310</v>
      </c>
      <c r="P344" s="2" t="s">
        <v>153</v>
      </c>
      <c r="Q344" s="2" t="s">
        <v>600</v>
      </c>
      <c r="R344" s="2" t="s">
        <v>592</v>
      </c>
      <c r="S344" s="2" t="s">
        <v>35</v>
      </c>
      <c r="T344" s="149">
        <v>1.165</v>
      </c>
      <c r="U344" s="2" t="s">
        <v>2918</v>
      </c>
      <c r="V344" s="162">
        <v>3.95E-2</v>
      </c>
      <c r="W344" s="164">
        <v>1.9990000000000001E-2</v>
      </c>
      <c r="X344" s="4" t="s">
        <v>598</v>
      </c>
      <c r="Y344" s="4" t="s">
        <v>310</v>
      </c>
      <c r="Z344" s="149">
        <v>56666.63</v>
      </c>
      <c r="AA344" s="149">
        <v>1</v>
      </c>
      <c r="AB344" s="149">
        <v>122.48</v>
      </c>
      <c r="AD344" s="149">
        <v>69.405000000000001</v>
      </c>
      <c r="AG344" s="2" t="s">
        <v>37</v>
      </c>
      <c r="AH344" s="164">
        <v>2.32E-4</v>
      </c>
      <c r="AI344" s="164">
        <v>1.0310326616861001E-3</v>
      </c>
      <c r="AJ344" s="164">
        <v>2.1872920392864499E-4</v>
      </c>
    </row>
    <row r="345" spans="1:36">
      <c r="A345" s="2" t="s">
        <v>246</v>
      </c>
      <c r="B345" s="2">
        <v>556</v>
      </c>
      <c r="C345" s="2" t="s">
        <v>2527</v>
      </c>
      <c r="D345" s="2" t="s">
        <v>2528</v>
      </c>
      <c r="E345" s="4" t="s">
        <v>1531</v>
      </c>
      <c r="F345" s="2" t="s">
        <v>2919</v>
      </c>
      <c r="G345" s="2" t="s">
        <v>2920</v>
      </c>
      <c r="H345" s="2" t="s">
        <v>509</v>
      </c>
      <c r="I345" s="2" t="s">
        <v>941</v>
      </c>
      <c r="J345" s="2" t="s">
        <v>31</v>
      </c>
      <c r="K345" s="2" t="s">
        <v>31</v>
      </c>
      <c r="L345" s="2" t="s">
        <v>515</v>
      </c>
      <c r="M345" s="2" t="s">
        <v>32</v>
      </c>
      <c r="N345" s="2" t="s">
        <v>627</v>
      </c>
      <c r="O345" s="2" t="s">
        <v>310</v>
      </c>
      <c r="P345" s="2" t="s">
        <v>153</v>
      </c>
      <c r="Q345" s="2" t="s">
        <v>600</v>
      </c>
      <c r="R345" s="2" t="s">
        <v>592</v>
      </c>
      <c r="S345" s="2" t="s">
        <v>35</v>
      </c>
      <c r="T345" s="149">
        <v>1.044</v>
      </c>
      <c r="U345" s="2" t="s">
        <v>2307</v>
      </c>
      <c r="V345" s="162">
        <v>1.8499999999999999E-2</v>
      </c>
      <c r="W345" s="164">
        <v>1.9130000000000001E-2</v>
      </c>
      <c r="X345" s="4" t="s">
        <v>598</v>
      </c>
      <c r="Y345" s="4" t="s">
        <v>310</v>
      </c>
      <c r="Z345" s="149">
        <v>233187.5</v>
      </c>
      <c r="AA345" s="149">
        <v>1</v>
      </c>
      <c r="AB345" s="149">
        <v>111.87</v>
      </c>
      <c r="AD345" s="149">
        <v>260.86700000000002</v>
      </c>
      <c r="AG345" s="2" t="s">
        <v>37</v>
      </c>
      <c r="AH345" s="164">
        <v>3.9500000000000001E-4</v>
      </c>
      <c r="AI345" s="164">
        <v>3.87524142975995E-3</v>
      </c>
      <c r="AJ345" s="164">
        <v>8.2211602450743397E-4</v>
      </c>
    </row>
    <row r="346" spans="1:36">
      <c r="A346" s="2" t="s">
        <v>246</v>
      </c>
      <c r="B346" s="2">
        <v>556</v>
      </c>
      <c r="C346" s="2" t="s">
        <v>2527</v>
      </c>
      <c r="D346" s="2" t="s">
        <v>2528</v>
      </c>
      <c r="E346" s="4" t="s">
        <v>1531</v>
      </c>
      <c r="F346" s="2" t="s">
        <v>2529</v>
      </c>
      <c r="G346" s="2" t="s">
        <v>2530</v>
      </c>
      <c r="H346" s="2" t="s">
        <v>509</v>
      </c>
      <c r="I346" s="2" t="s">
        <v>941</v>
      </c>
      <c r="J346" s="2" t="s">
        <v>31</v>
      </c>
      <c r="K346" s="2" t="s">
        <v>31</v>
      </c>
      <c r="L346" s="2" t="s">
        <v>515</v>
      </c>
      <c r="M346" s="2" t="s">
        <v>32</v>
      </c>
      <c r="N346" s="2" t="s">
        <v>627</v>
      </c>
      <c r="O346" s="2" t="s">
        <v>310</v>
      </c>
      <c r="P346" s="2" t="s">
        <v>153</v>
      </c>
      <c r="Q346" s="2" t="s">
        <v>600</v>
      </c>
      <c r="R346" s="2" t="s">
        <v>592</v>
      </c>
      <c r="S346" s="2" t="s">
        <v>35</v>
      </c>
      <c r="T346" s="149">
        <v>3.4689999999999999</v>
      </c>
      <c r="U346" s="2" t="s">
        <v>2531</v>
      </c>
      <c r="V346" s="162">
        <v>0.01</v>
      </c>
      <c r="W346" s="164">
        <v>3.6119999999999999E-2</v>
      </c>
      <c r="X346" s="4" t="s">
        <v>598</v>
      </c>
      <c r="Y346" s="4" t="s">
        <v>310</v>
      </c>
      <c r="Z346" s="149">
        <v>69000</v>
      </c>
      <c r="AA346" s="149">
        <v>1</v>
      </c>
      <c r="AB346" s="149">
        <v>99.91</v>
      </c>
      <c r="AD346" s="149">
        <v>68.938000000000002</v>
      </c>
      <c r="AG346" s="2" t="s">
        <v>37</v>
      </c>
      <c r="AH346" s="164">
        <v>5.8E-5</v>
      </c>
      <c r="AI346" s="164">
        <v>1.0240894914784701E-3</v>
      </c>
      <c r="AJ346" s="164">
        <v>2.1725623983284801E-4</v>
      </c>
    </row>
    <row r="347" spans="1:36">
      <c r="A347" s="2" t="s">
        <v>246</v>
      </c>
      <c r="B347" s="2">
        <v>556</v>
      </c>
      <c r="C347" s="2" t="s">
        <v>2527</v>
      </c>
      <c r="D347" s="2" t="s">
        <v>2528</v>
      </c>
      <c r="E347" s="4" t="s">
        <v>1531</v>
      </c>
      <c r="F347" s="2" t="s">
        <v>2532</v>
      </c>
      <c r="G347" s="2" t="s">
        <v>2533</v>
      </c>
      <c r="H347" s="2" t="s">
        <v>509</v>
      </c>
      <c r="I347" s="2" t="s">
        <v>941</v>
      </c>
      <c r="J347" s="2" t="s">
        <v>31</v>
      </c>
      <c r="K347" s="2" t="s">
        <v>31</v>
      </c>
      <c r="L347" s="2" t="s">
        <v>515</v>
      </c>
      <c r="M347" s="2" t="s">
        <v>32</v>
      </c>
      <c r="N347" s="2" t="s">
        <v>627</v>
      </c>
      <c r="O347" s="2" t="s">
        <v>310</v>
      </c>
      <c r="P347" s="2" t="s">
        <v>153</v>
      </c>
      <c r="Q347" s="2" t="s">
        <v>600</v>
      </c>
      <c r="R347" s="2" t="s">
        <v>592</v>
      </c>
      <c r="S347" s="2" t="s">
        <v>35</v>
      </c>
      <c r="T347" s="149">
        <v>0.90300000000000002</v>
      </c>
      <c r="U347" s="2" t="s">
        <v>2534</v>
      </c>
      <c r="V347" s="162">
        <v>0.01</v>
      </c>
      <c r="W347" s="164">
        <v>2.2270000000000002E-2</v>
      </c>
      <c r="X347" s="4" t="s">
        <v>598</v>
      </c>
      <c r="Y347" s="4" t="s">
        <v>310</v>
      </c>
      <c r="Z347" s="149">
        <v>136176.47</v>
      </c>
      <c r="AA347" s="149">
        <v>1</v>
      </c>
      <c r="AB347" s="149">
        <v>109.27</v>
      </c>
      <c r="AD347" s="149">
        <v>148.80000000000001</v>
      </c>
      <c r="AG347" s="2" t="s">
        <v>37</v>
      </c>
      <c r="AH347" s="164">
        <v>1.4300000000000001E-4</v>
      </c>
      <c r="AI347" s="164">
        <v>2.21046109315814E-3</v>
      </c>
      <c r="AJ347" s="164">
        <v>4.6893994069115098E-4</v>
      </c>
    </row>
    <row r="348" spans="1:36">
      <c r="A348" s="2" t="s">
        <v>246</v>
      </c>
      <c r="B348" s="2">
        <v>556</v>
      </c>
      <c r="C348" s="2" t="s">
        <v>1797</v>
      </c>
      <c r="D348" s="2" t="s">
        <v>1798</v>
      </c>
      <c r="E348" s="4" t="s">
        <v>1531</v>
      </c>
      <c r="F348" s="2" t="s">
        <v>2921</v>
      </c>
      <c r="G348" s="2" t="s">
        <v>2922</v>
      </c>
      <c r="H348" s="2" t="s">
        <v>509</v>
      </c>
      <c r="I348" s="2" t="s">
        <v>941</v>
      </c>
      <c r="J348" s="2" t="s">
        <v>31</v>
      </c>
      <c r="K348" s="2" t="s">
        <v>31</v>
      </c>
      <c r="L348" s="2" t="s">
        <v>515</v>
      </c>
      <c r="M348" s="2" t="s">
        <v>32</v>
      </c>
      <c r="N348" s="2" t="s">
        <v>648</v>
      </c>
      <c r="O348" s="2" t="s">
        <v>310</v>
      </c>
      <c r="P348" s="2" t="s">
        <v>2138</v>
      </c>
      <c r="Q348" s="2" t="s">
        <v>356</v>
      </c>
      <c r="R348" s="2" t="s">
        <v>592</v>
      </c>
      <c r="S348" s="2" t="s">
        <v>35</v>
      </c>
      <c r="T348" s="149">
        <v>3.9940000000000002</v>
      </c>
      <c r="U348" s="2" t="s">
        <v>2923</v>
      </c>
      <c r="V348" s="162">
        <v>6.4999999999999997E-3</v>
      </c>
      <c r="W348" s="164">
        <v>2.2290000000000001E-2</v>
      </c>
      <c r="X348" s="4" t="s">
        <v>598</v>
      </c>
      <c r="Y348" s="4" t="s">
        <v>310</v>
      </c>
      <c r="Z348" s="149">
        <v>194882.44</v>
      </c>
      <c r="AA348" s="149">
        <v>1</v>
      </c>
      <c r="AB348" s="149">
        <v>104.53</v>
      </c>
      <c r="AD348" s="149">
        <v>203.71100000000001</v>
      </c>
      <c r="AG348" s="2" t="s">
        <v>37</v>
      </c>
      <c r="AH348" s="164">
        <v>3.8699999999999997E-4</v>
      </c>
      <c r="AI348" s="164">
        <v>3.0261713751773898E-3</v>
      </c>
      <c r="AJ348" s="164">
        <v>6.4198941550672401E-4</v>
      </c>
    </row>
    <row r="349" spans="1:36">
      <c r="A349" s="2" t="s">
        <v>246</v>
      </c>
      <c r="B349" s="2">
        <v>556</v>
      </c>
      <c r="C349" s="2" t="s">
        <v>1797</v>
      </c>
      <c r="D349" s="2" t="s">
        <v>1798</v>
      </c>
      <c r="E349" s="4" t="s">
        <v>1531</v>
      </c>
      <c r="F349" s="2" t="s">
        <v>2535</v>
      </c>
      <c r="G349" s="2" t="s">
        <v>2536</v>
      </c>
      <c r="H349" s="2" t="s">
        <v>509</v>
      </c>
      <c r="I349" s="2" t="s">
        <v>941</v>
      </c>
      <c r="J349" s="2" t="s">
        <v>31</v>
      </c>
      <c r="K349" s="2" t="s">
        <v>31</v>
      </c>
      <c r="L349" s="2" t="s">
        <v>515</v>
      </c>
      <c r="M349" s="2" t="s">
        <v>32</v>
      </c>
      <c r="N349" s="2" t="s">
        <v>648</v>
      </c>
      <c r="O349" s="2" t="s">
        <v>310</v>
      </c>
      <c r="P349" s="2" t="s">
        <v>2138</v>
      </c>
      <c r="Q349" s="2" t="s">
        <v>356</v>
      </c>
      <c r="R349" s="2" t="s">
        <v>592</v>
      </c>
      <c r="S349" s="2" t="s">
        <v>35</v>
      </c>
      <c r="T349" s="149">
        <v>4.7629999999999999</v>
      </c>
      <c r="U349" s="2" t="s">
        <v>2139</v>
      </c>
      <c r="V349" s="162">
        <v>1.43E-2</v>
      </c>
      <c r="W349" s="164">
        <v>2.5770000000000001E-2</v>
      </c>
      <c r="X349" s="4" t="s">
        <v>598</v>
      </c>
      <c r="Y349" s="4" t="s">
        <v>310</v>
      </c>
      <c r="Z349" s="149">
        <v>215681.09</v>
      </c>
      <c r="AA349" s="149">
        <v>1</v>
      </c>
      <c r="AB349" s="149">
        <v>105.95</v>
      </c>
      <c r="AD349" s="149">
        <v>228.51400000000001</v>
      </c>
      <c r="AG349" s="2" t="s">
        <v>37</v>
      </c>
      <c r="AH349" s="164">
        <v>1.9000000000000001E-4</v>
      </c>
      <c r="AI349" s="164">
        <v>3.3946334843026598E-3</v>
      </c>
      <c r="AJ349" s="164">
        <v>7.2015708836690399E-4</v>
      </c>
    </row>
    <row r="350" spans="1:36">
      <c r="A350" s="2" t="s">
        <v>246</v>
      </c>
      <c r="B350" s="2">
        <v>556</v>
      </c>
      <c r="C350" s="2" t="s">
        <v>1797</v>
      </c>
      <c r="D350" s="2" t="s">
        <v>1798</v>
      </c>
      <c r="E350" s="4" t="s">
        <v>1531</v>
      </c>
      <c r="F350" s="2" t="s">
        <v>2537</v>
      </c>
      <c r="G350" s="2" t="s">
        <v>2538</v>
      </c>
      <c r="H350" s="2" t="s">
        <v>509</v>
      </c>
      <c r="I350" s="2" t="s">
        <v>941</v>
      </c>
      <c r="J350" s="2" t="s">
        <v>31</v>
      </c>
      <c r="K350" s="2" t="s">
        <v>31</v>
      </c>
      <c r="L350" s="2" t="s">
        <v>515</v>
      </c>
      <c r="M350" s="2" t="s">
        <v>32</v>
      </c>
      <c r="N350" s="2" t="s">
        <v>648</v>
      </c>
      <c r="O350" s="2" t="s">
        <v>310</v>
      </c>
      <c r="P350" s="2" t="s">
        <v>2138</v>
      </c>
      <c r="Q350" s="2" t="s">
        <v>356</v>
      </c>
      <c r="R350" s="2" t="s">
        <v>592</v>
      </c>
      <c r="S350" s="2" t="s">
        <v>35</v>
      </c>
      <c r="T350" s="149">
        <v>1.2430000000000001</v>
      </c>
      <c r="U350" s="2" t="s">
        <v>2539</v>
      </c>
      <c r="V350" s="162">
        <v>1.7600000000000001E-2</v>
      </c>
      <c r="W350" s="164">
        <v>1.3939999999999999E-2</v>
      </c>
      <c r="X350" s="4" t="s">
        <v>598</v>
      </c>
      <c r="Y350" s="4" t="s">
        <v>310</v>
      </c>
      <c r="Z350" s="149">
        <v>394692.7</v>
      </c>
      <c r="AA350" s="149">
        <v>1</v>
      </c>
      <c r="AB350" s="149">
        <v>114.03</v>
      </c>
      <c r="AC350" s="149">
        <v>315.20600000000002</v>
      </c>
      <c r="AD350" s="149">
        <v>765.274</v>
      </c>
      <c r="AG350" s="2" t="s">
        <v>37</v>
      </c>
      <c r="AH350" s="164">
        <v>2.9599999999999998E-4</v>
      </c>
      <c r="AI350" s="164">
        <v>1.13683400180212E-2</v>
      </c>
      <c r="AJ350" s="164">
        <v>2.4117450926001501E-3</v>
      </c>
    </row>
    <row r="351" spans="1:36">
      <c r="A351" s="2" t="s">
        <v>246</v>
      </c>
      <c r="B351" s="2">
        <v>556</v>
      </c>
      <c r="C351" s="2" t="s">
        <v>1797</v>
      </c>
      <c r="D351" s="2" t="s">
        <v>1798</v>
      </c>
      <c r="E351" s="4" t="s">
        <v>1531</v>
      </c>
      <c r="F351" s="2" t="s">
        <v>2540</v>
      </c>
      <c r="G351" s="2" t="s">
        <v>2541</v>
      </c>
      <c r="H351" s="2" t="s">
        <v>509</v>
      </c>
      <c r="I351" s="2" t="s">
        <v>941</v>
      </c>
      <c r="J351" s="2" t="s">
        <v>31</v>
      </c>
      <c r="K351" s="2" t="s">
        <v>31</v>
      </c>
      <c r="L351" s="2" t="s">
        <v>515</v>
      </c>
      <c r="M351" s="2" t="s">
        <v>32</v>
      </c>
      <c r="N351" s="2" t="s">
        <v>648</v>
      </c>
      <c r="O351" s="2" t="s">
        <v>310</v>
      </c>
      <c r="P351" s="2" t="s">
        <v>2138</v>
      </c>
      <c r="Q351" s="2" t="s">
        <v>356</v>
      </c>
      <c r="R351" s="2" t="s">
        <v>592</v>
      </c>
      <c r="S351" s="2" t="s">
        <v>35</v>
      </c>
      <c r="T351" s="149">
        <v>1.962</v>
      </c>
      <c r="U351" s="2" t="s">
        <v>2542</v>
      </c>
      <c r="V351" s="162">
        <v>2.1499999999999998E-2</v>
      </c>
      <c r="W351" s="164">
        <v>1.797E-2</v>
      </c>
      <c r="X351" s="4" t="s">
        <v>598</v>
      </c>
      <c r="Y351" s="4" t="s">
        <v>310</v>
      </c>
      <c r="Z351" s="149">
        <v>270000.28000000003</v>
      </c>
      <c r="AA351" s="149">
        <v>1</v>
      </c>
      <c r="AB351" s="149">
        <v>115.25</v>
      </c>
      <c r="AD351" s="149">
        <v>311.17500000000001</v>
      </c>
      <c r="AG351" s="2" t="s">
        <v>37</v>
      </c>
      <c r="AH351" s="164">
        <v>2.2100000000000001E-4</v>
      </c>
      <c r="AI351" s="164">
        <v>4.6225860953770003E-3</v>
      </c>
      <c r="AJ351" s="164">
        <v>9.8066202391681491E-4</v>
      </c>
    </row>
    <row r="352" spans="1:36">
      <c r="A352" s="2" t="s">
        <v>246</v>
      </c>
      <c r="B352" s="2">
        <v>556</v>
      </c>
      <c r="C352" s="2" t="s">
        <v>1797</v>
      </c>
      <c r="D352" s="2" t="s">
        <v>1798</v>
      </c>
      <c r="E352" s="4" t="s">
        <v>1531</v>
      </c>
      <c r="F352" s="2" t="s">
        <v>2543</v>
      </c>
      <c r="G352" s="2" t="s">
        <v>2544</v>
      </c>
      <c r="H352" s="2" t="s">
        <v>509</v>
      </c>
      <c r="I352" s="2" t="s">
        <v>941</v>
      </c>
      <c r="J352" s="2" t="s">
        <v>31</v>
      </c>
      <c r="K352" s="2" t="s">
        <v>31</v>
      </c>
      <c r="L352" s="2" t="s">
        <v>515</v>
      </c>
      <c r="M352" s="2" t="s">
        <v>32</v>
      </c>
      <c r="N352" s="2" t="s">
        <v>648</v>
      </c>
      <c r="O352" s="2" t="s">
        <v>310</v>
      </c>
      <c r="P352" s="2" t="s">
        <v>2138</v>
      </c>
      <c r="Q352" s="2" t="s">
        <v>356</v>
      </c>
      <c r="R352" s="2" t="s">
        <v>592</v>
      </c>
      <c r="S352" s="2" t="s">
        <v>35</v>
      </c>
      <c r="T352" s="149">
        <v>2.831</v>
      </c>
      <c r="U352" s="2" t="s">
        <v>2242</v>
      </c>
      <c r="V352" s="162">
        <v>2.35E-2</v>
      </c>
      <c r="W352" s="164">
        <v>2.001E-2</v>
      </c>
      <c r="X352" s="4" t="s">
        <v>598</v>
      </c>
      <c r="Y352" s="4" t="s">
        <v>310</v>
      </c>
      <c r="Z352" s="149">
        <v>331104.88</v>
      </c>
      <c r="AA352" s="149">
        <v>1</v>
      </c>
      <c r="AB352" s="149">
        <v>113.84</v>
      </c>
      <c r="AC352" s="149">
        <v>8.8550000000000004</v>
      </c>
      <c r="AD352" s="149">
        <v>385.78500000000003</v>
      </c>
      <c r="AG352" s="2" t="s">
        <v>37</v>
      </c>
      <c r="AH352" s="164">
        <v>4.5100000000000001E-4</v>
      </c>
      <c r="AI352" s="164">
        <v>5.7309345844825397E-3</v>
      </c>
      <c r="AJ352" s="164">
        <v>1.21579345253821E-3</v>
      </c>
    </row>
    <row r="353" spans="1:36">
      <c r="A353" s="2" t="s">
        <v>246</v>
      </c>
      <c r="B353" s="2">
        <v>556</v>
      </c>
      <c r="C353" s="2" t="s">
        <v>2545</v>
      </c>
      <c r="D353" s="2" t="s">
        <v>2546</v>
      </c>
      <c r="E353" s="4" t="s">
        <v>1531</v>
      </c>
      <c r="F353" s="2" t="s">
        <v>2547</v>
      </c>
      <c r="G353" s="2" t="s">
        <v>2548</v>
      </c>
      <c r="H353" s="2" t="s">
        <v>509</v>
      </c>
      <c r="I353" s="2" t="s">
        <v>1150</v>
      </c>
      <c r="J353" s="2" t="s">
        <v>31</v>
      </c>
      <c r="K353" s="2" t="s">
        <v>31</v>
      </c>
      <c r="L353" s="2" t="s">
        <v>515</v>
      </c>
      <c r="M353" s="2" t="s">
        <v>32</v>
      </c>
      <c r="N353" s="2" t="s">
        <v>662</v>
      </c>
      <c r="O353" s="2" t="s">
        <v>310</v>
      </c>
      <c r="P353" s="2" t="s">
        <v>2130</v>
      </c>
      <c r="Q353" s="2" t="s">
        <v>356</v>
      </c>
      <c r="R353" s="2" t="s">
        <v>592</v>
      </c>
      <c r="S353" s="2" t="s">
        <v>35</v>
      </c>
      <c r="T353" s="149">
        <v>0.49299999999999999</v>
      </c>
      <c r="U353" s="2" t="s">
        <v>2131</v>
      </c>
      <c r="V353" s="162">
        <v>2.9499999999999998E-2</v>
      </c>
      <c r="W353" s="164">
        <v>5.6259999999999998E-2</v>
      </c>
      <c r="X353" s="4" t="s">
        <v>598</v>
      </c>
      <c r="Y353" s="4" t="s">
        <v>310</v>
      </c>
      <c r="Z353" s="149">
        <v>66250.070000000007</v>
      </c>
      <c r="AA353" s="149">
        <v>1</v>
      </c>
      <c r="AB353" s="149">
        <v>99.55</v>
      </c>
      <c r="AD353" s="149">
        <v>65.951999999999998</v>
      </c>
      <c r="AG353" s="2" t="s">
        <v>37</v>
      </c>
      <c r="AH353" s="164">
        <v>1.235E-3</v>
      </c>
      <c r="AI353" s="164">
        <v>9.7973238950530201E-4</v>
      </c>
      <c r="AJ353" s="164">
        <v>2.07846068881226E-4</v>
      </c>
    </row>
    <row r="354" spans="1:36">
      <c r="A354" s="2" t="s">
        <v>246</v>
      </c>
      <c r="B354" s="2">
        <v>556</v>
      </c>
      <c r="C354" s="2" t="s">
        <v>1805</v>
      </c>
      <c r="D354" s="2" t="s">
        <v>1806</v>
      </c>
      <c r="E354" s="4" t="s">
        <v>1531</v>
      </c>
      <c r="F354" s="2" t="s">
        <v>2549</v>
      </c>
      <c r="G354" s="2" t="s">
        <v>2550</v>
      </c>
      <c r="H354" s="2" t="s">
        <v>509</v>
      </c>
      <c r="I354" s="2" t="s">
        <v>941</v>
      </c>
      <c r="J354" s="2" t="s">
        <v>31</v>
      </c>
      <c r="K354" s="2" t="s">
        <v>31</v>
      </c>
      <c r="L354" s="2" t="s">
        <v>515</v>
      </c>
      <c r="M354" s="2" t="s">
        <v>32</v>
      </c>
      <c r="N354" s="2" t="s">
        <v>648</v>
      </c>
      <c r="O354" s="2" t="s">
        <v>310</v>
      </c>
      <c r="P354" s="2" t="s">
        <v>153</v>
      </c>
      <c r="Q354" s="2" t="s">
        <v>600</v>
      </c>
      <c r="R354" s="2" t="s">
        <v>592</v>
      </c>
      <c r="S354" s="2" t="s">
        <v>35</v>
      </c>
      <c r="T354" s="149">
        <v>3.2389999999999999</v>
      </c>
      <c r="U354" s="2" t="s">
        <v>2411</v>
      </c>
      <c r="V354" s="162">
        <v>2.75E-2</v>
      </c>
      <c r="W354" s="164">
        <v>2.4830000000000001E-2</v>
      </c>
      <c r="X354" s="4" t="s">
        <v>598</v>
      </c>
      <c r="Y354" s="4" t="s">
        <v>310</v>
      </c>
      <c r="Z354" s="149">
        <v>514000.39</v>
      </c>
      <c r="AA354" s="149">
        <v>1</v>
      </c>
      <c r="AB354" s="149">
        <v>112.38</v>
      </c>
      <c r="AD354" s="149">
        <v>577.63400000000001</v>
      </c>
      <c r="AG354" s="2" t="s">
        <v>37</v>
      </c>
      <c r="AH354" s="164">
        <v>1.0059999999999999E-3</v>
      </c>
      <c r="AI354" s="164">
        <v>8.5808900313045396E-3</v>
      </c>
      <c r="AJ354" s="164">
        <v>1.8203994066270501E-3</v>
      </c>
    </row>
    <row r="355" spans="1:36">
      <c r="A355" s="2" t="s">
        <v>246</v>
      </c>
      <c r="B355" s="2">
        <v>556</v>
      </c>
      <c r="C355" s="2" t="s">
        <v>1805</v>
      </c>
      <c r="D355" s="2" t="s">
        <v>1806</v>
      </c>
      <c r="E355" s="4" t="s">
        <v>1531</v>
      </c>
      <c r="F355" s="2" t="s">
        <v>2551</v>
      </c>
      <c r="G355" s="2" t="s">
        <v>2552</v>
      </c>
      <c r="H355" s="2" t="s">
        <v>509</v>
      </c>
      <c r="I355" s="2" t="s">
        <v>941</v>
      </c>
      <c r="J355" s="2" t="s">
        <v>31</v>
      </c>
      <c r="K355" s="2" t="s">
        <v>31</v>
      </c>
      <c r="L355" s="2" t="s">
        <v>515</v>
      </c>
      <c r="M355" s="2" t="s">
        <v>32</v>
      </c>
      <c r="N355" s="2" t="s">
        <v>648</v>
      </c>
      <c r="O355" s="2" t="s">
        <v>310</v>
      </c>
      <c r="P355" s="2" t="s">
        <v>153</v>
      </c>
      <c r="Q355" s="2" t="s">
        <v>600</v>
      </c>
      <c r="R355" s="2" t="s">
        <v>592</v>
      </c>
      <c r="S355" s="2" t="s">
        <v>35</v>
      </c>
      <c r="T355" s="149">
        <v>4.7069999999999999</v>
      </c>
      <c r="U355" s="2" t="s">
        <v>2189</v>
      </c>
      <c r="V355" s="162">
        <v>8.5000000000000006E-3</v>
      </c>
      <c r="W355" s="164">
        <v>2.9059999999999999E-2</v>
      </c>
      <c r="X355" s="4" t="s">
        <v>598</v>
      </c>
      <c r="Y355" s="4" t="s">
        <v>310</v>
      </c>
      <c r="Z355" s="149">
        <v>606000</v>
      </c>
      <c r="AA355" s="149">
        <v>1</v>
      </c>
      <c r="AB355" s="149">
        <v>100.14</v>
      </c>
      <c r="AD355" s="149">
        <v>606.84799999999996</v>
      </c>
      <c r="AG355" s="2" t="s">
        <v>37</v>
      </c>
      <c r="AH355" s="164">
        <v>1.1720000000000001E-3</v>
      </c>
      <c r="AI355" s="164">
        <v>9.0148825154308491E-3</v>
      </c>
      <c r="AJ355" s="164">
        <v>1.9124690704616801E-3</v>
      </c>
    </row>
    <row r="356" spans="1:36">
      <c r="A356" s="2" t="s">
        <v>246</v>
      </c>
      <c r="B356" s="2">
        <v>556</v>
      </c>
      <c r="C356" s="2" t="s">
        <v>1805</v>
      </c>
      <c r="D356" s="2" t="s">
        <v>1806</v>
      </c>
      <c r="E356" s="4" t="s">
        <v>1531</v>
      </c>
      <c r="F356" s="2" t="s">
        <v>2553</v>
      </c>
      <c r="G356" s="2" t="s">
        <v>2554</v>
      </c>
      <c r="H356" s="2" t="s">
        <v>509</v>
      </c>
      <c r="I356" s="2" t="s">
        <v>941</v>
      </c>
      <c r="J356" s="2" t="s">
        <v>31</v>
      </c>
      <c r="K356" s="2" t="s">
        <v>31</v>
      </c>
      <c r="L356" s="2" t="s">
        <v>515</v>
      </c>
      <c r="M356" s="2" t="s">
        <v>32</v>
      </c>
      <c r="N356" s="2" t="s">
        <v>648</v>
      </c>
      <c r="O356" s="2" t="s">
        <v>310</v>
      </c>
      <c r="P356" s="2" t="s">
        <v>153</v>
      </c>
      <c r="Q356" s="2" t="s">
        <v>600</v>
      </c>
      <c r="R356" s="2" t="s">
        <v>592</v>
      </c>
      <c r="S356" s="2" t="s">
        <v>35</v>
      </c>
      <c r="T356" s="149">
        <v>6.173</v>
      </c>
      <c r="U356" s="2" t="s">
        <v>2555</v>
      </c>
      <c r="V356" s="162">
        <v>3.1800000000000002E-2</v>
      </c>
      <c r="W356" s="164">
        <v>3.1539999999999999E-2</v>
      </c>
      <c r="X356" s="4" t="s">
        <v>598</v>
      </c>
      <c r="Y356" s="4" t="s">
        <v>310</v>
      </c>
      <c r="Z356" s="149">
        <v>347000</v>
      </c>
      <c r="AA356" s="149">
        <v>1</v>
      </c>
      <c r="AB356" s="149">
        <v>103.83</v>
      </c>
      <c r="AD356" s="149">
        <v>360.29</v>
      </c>
      <c r="AG356" s="2" t="s">
        <v>37</v>
      </c>
      <c r="AH356" s="164">
        <v>1.7719999999999999E-3</v>
      </c>
      <c r="AI356" s="164">
        <v>5.3521982145340301E-3</v>
      </c>
      <c r="AJ356" s="164">
        <v>1.13544613884381E-3</v>
      </c>
    </row>
    <row r="357" spans="1:36">
      <c r="A357" s="2" t="s">
        <v>246</v>
      </c>
      <c r="B357" s="2">
        <v>556</v>
      </c>
      <c r="C357" s="2" t="s">
        <v>2556</v>
      </c>
      <c r="D357" s="2" t="s">
        <v>2557</v>
      </c>
      <c r="E357" s="4" t="s">
        <v>1531</v>
      </c>
      <c r="F357" s="2" t="s">
        <v>2558</v>
      </c>
      <c r="G357" s="2" t="s">
        <v>2559</v>
      </c>
      <c r="H357" s="2" t="s">
        <v>509</v>
      </c>
      <c r="I357" s="2" t="s">
        <v>1150</v>
      </c>
      <c r="J357" s="2" t="s">
        <v>31</v>
      </c>
      <c r="K357" s="2" t="s">
        <v>31</v>
      </c>
      <c r="L357" s="2" t="s">
        <v>515</v>
      </c>
      <c r="M357" s="2" t="s">
        <v>32</v>
      </c>
      <c r="N357" s="2" t="s">
        <v>627</v>
      </c>
      <c r="O357" s="2" t="s">
        <v>310</v>
      </c>
      <c r="P357" s="2" t="s">
        <v>2183</v>
      </c>
      <c r="Q357" s="2" t="s">
        <v>600</v>
      </c>
      <c r="R357" s="2" t="s">
        <v>592</v>
      </c>
      <c r="S357" s="2" t="s">
        <v>35</v>
      </c>
      <c r="T357" s="149">
        <v>1.4410000000000001</v>
      </c>
      <c r="U357" s="2" t="s">
        <v>2173</v>
      </c>
      <c r="V357" s="162">
        <v>0.114</v>
      </c>
      <c r="W357" s="164">
        <v>6.4250000000000002E-2</v>
      </c>
      <c r="X357" s="4" t="s">
        <v>598</v>
      </c>
      <c r="Y357" s="4" t="s">
        <v>310</v>
      </c>
      <c r="Z357" s="149">
        <v>140000</v>
      </c>
      <c r="AA357" s="149">
        <v>1</v>
      </c>
      <c r="AB357" s="149">
        <v>100.84</v>
      </c>
      <c r="AD357" s="149">
        <v>141.17599999999999</v>
      </c>
      <c r="AG357" s="2" t="s">
        <v>37</v>
      </c>
      <c r="AH357" s="164">
        <v>4.3800000000000002E-4</v>
      </c>
      <c r="AI357" s="164">
        <v>2.09720426715876E-3</v>
      </c>
      <c r="AJ357" s="164">
        <v>4.44912985667421E-4</v>
      </c>
    </row>
    <row r="358" spans="1:36">
      <c r="A358" s="2" t="s">
        <v>246</v>
      </c>
      <c r="B358" s="2">
        <v>556</v>
      </c>
      <c r="C358" s="2" t="s">
        <v>2560</v>
      </c>
      <c r="D358" s="2" t="s">
        <v>2561</v>
      </c>
      <c r="E358" s="4" t="s">
        <v>1531</v>
      </c>
      <c r="F358" s="2" t="s">
        <v>2562</v>
      </c>
      <c r="G358" s="2" t="s">
        <v>2563</v>
      </c>
      <c r="H358" s="2" t="s">
        <v>509</v>
      </c>
      <c r="I358" s="2" t="s">
        <v>941</v>
      </c>
      <c r="J358" s="2" t="s">
        <v>31</v>
      </c>
      <c r="K358" s="2" t="s">
        <v>31</v>
      </c>
      <c r="L358" s="2" t="s">
        <v>515</v>
      </c>
      <c r="M358" s="2" t="s">
        <v>32</v>
      </c>
      <c r="N358" s="2" t="s">
        <v>631</v>
      </c>
      <c r="O358" s="2" t="s">
        <v>310</v>
      </c>
      <c r="P358" s="2" t="s">
        <v>2161</v>
      </c>
      <c r="Q358" s="2" t="s">
        <v>600</v>
      </c>
      <c r="R358" s="2" t="s">
        <v>592</v>
      </c>
      <c r="S358" s="2" t="s">
        <v>35</v>
      </c>
      <c r="T358" s="149">
        <v>3.6669999999999998</v>
      </c>
      <c r="U358" s="2" t="s">
        <v>2564</v>
      </c>
      <c r="V358" s="162">
        <v>2.07E-2</v>
      </c>
      <c r="W358" s="164">
        <v>4.2130000000000001E-2</v>
      </c>
      <c r="X358" s="4" t="s">
        <v>598</v>
      </c>
      <c r="Y358" s="4" t="s">
        <v>310</v>
      </c>
      <c r="Z358" s="149">
        <v>4000</v>
      </c>
      <c r="AA358" s="149">
        <v>1</v>
      </c>
      <c r="AB358" s="149">
        <v>101.49</v>
      </c>
      <c r="AD358" s="149">
        <v>4.0599999999999996</v>
      </c>
      <c r="AG358" s="2" t="s">
        <v>37</v>
      </c>
      <c r="AH358" s="164">
        <v>9.0000000000000002E-6</v>
      </c>
      <c r="AI358" s="164">
        <v>6.0306358325478103E-5</v>
      </c>
      <c r="AJ358" s="164">
        <v>1.2793738005152899E-5</v>
      </c>
    </row>
    <row r="359" spans="1:36">
      <c r="A359" s="2" t="s">
        <v>246</v>
      </c>
      <c r="B359" s="2">
        <v>556</v>
      </c>
      <c r="C359" s="2" t="s">
        <v>2565</v>
      </c>
      <c r="D359" s="2" t="s">
        <v>2566</v>
      </c>
      <c r="E359" s="4" t="s">
        <v>1531</v>
      </c>
      <c r="F359" s="2" t="s">
        <v>2567</v>
      </c>
      <c r="G359" s="2" t="s">
        <v>2568</v>
      </c>
      <c r="H359" s="2" t="s">
        <v>509</v>
      </c>
      <c r="I359" s="2" t="s">
        <v>941</v>
      </c>
      <c r="J359" s="2" t="s">
        <v>31</v>
      </c>
      <c r="K359" s="2" t="s">
        <v>31</v>
      </c>
      <c r="L359" s="2" t="s">
        <v>515</v>
      </c>
      <c r="M359" s="2" t="s">
        <v>32</v>
      </c>
      <c r="N359" s="2" t="s">
        <v>662</v>
      </c>
      <c r="O359" s="2" t="s">
        <v>310</v>
      </c>
      <c r="P359" s="2" t="s">
        <v>355</v>
      </c>
      <c r="Q359" s="2" t="s">
        <v>356</v>
      </c>
      <c r="R359" s="2" t="s">
        <v>592</v>
      </c>
      <c r="S359" s="2" t="s">
        <v>35</v>
      </c>
      <c r="T359" s="149">
        <v>2.2290000000000001</v>
      </c>
      <c r="U359" s="2" t="s">
        <v>2411</v>
      </c>
      <c r="V359" s="162">
        <v>1E-3</v>
      </c>
      <c r="W359" s="164">
        <v>1.728E-2</v>
      </c>
      <c r="X359" s="4" t="s">
        <v>598</v>
      </c>
      <c r="Y359" s="4" t="s">
        <v>310</v>
      </c>
      <c r="Z359" s="149">
        <v>1158000</v>
      </c>
      <c r="AA359" s="149">
        <v>1</v>
      </c>
      <c r="AB359" s="149">
        <v>106.21</v>
      </c>
      <c r="AD359" s="149">
        <v>1229.912</v>
      </c>
      <c r="AG359" s="2" t="s">
        <v>37</v>
      </c>
      <c r="AH359" s="164">
        <v>1.0820000000000001E-3</v>
      </c>
      <c r="AI359" s="164">
        <v>1.8270642851397598E-2</v>
      </c>
      <c r="AJ359" s="164">
        <v>3.8760393483707701E-3</v>
      </c>
    </row>
    <row r="360" spans="1:36">
      <c r="A360" s="2" t="s">
        <v>246</v>
      </c>
      <c r="B360" s="2">
        <v>556</v>
      </c>
      <c r="C360" s="2" t="s">
        <v>2565</v>
      </c>
      <c r="D360" s="2" t="s">
        <v>2566</v>
      </c>
      <c r="E360" s="4" t="s">
        <v>1531</v>
      </c>
      <c r="F360" s="2" t="s">
        <v>2569</v>
      </c>
      <c r="G360" s="2" t="s">
        <v>2570</v>
      </c>
      <c r="H360" s="2" t="s">
        <v>509</v>
      </c>
      <c r="I360" s="2" t="s">
        <v>941</v>
      </c>
      <c r="J360" s="2" t="s">
        <v>31</v>
      </c>
      <c r="K360" s="2" t="s">
        <v>31</v>
      </c>
      <c r="L360" s="2" t="s">
        <v>515</v>
      </c>
      <c r="M360" s="2" t="s">
        <v>32</v>
      </c>
      <c r="N360" s="2" t="s">
        <v>662</v>
      </c>
      <c r="O360" s="2" t="s">
        <v>310</v>
      </c>
      <c r="P360" s="2" t="s">
        <v>355</v>
      </c>
      <c r="Q360" s="2" t="s">
        <v>356</v>
      </c>
      <c r="R360" s="2" t="s">
        <v>592</v>
      </c>
      <c r="S360" s="2" t="s">
        <v>35</v>
      </c>
      <c r="T360" s="149">
        <v>12.143000000000001</v>
      </c>
      <c r="U360" s="2" t="s">
        <v>2571</v>
      </c>
      <c r="V360" s="162">
        <v>2.07E-2</v>
      </c>
      <c r="W360" s="164">
        <v>2.7869999999999999E-2</v>
      </c>
      <c r="X360" s="4" t="s">
        <v>598</v>
      </c>
      <c r="Y360" s="4" t="s">
        <v>310</v>
      </c>
      <c r="Z360" s="149">
        <v>1402319.58</v>
      </c>
      <c r="AA360" s="149">
        <v>1</v>
      </c>
      <c r="AB360" s="149">
        <v>101.58</v>
      </c>
      <c r="AD360" s="149">
        <v>1424.4760000000001</v>
      </c>
      <c r="AG360" s="2" t="s">
        <v>37</v>
      </c>
      <c r="AH360" s="164">
        <v>3.0800000000000001E-4</v>
      </c>
      <c r="AI360" s="164">
        <v>2.1160945392194101E-2</v>
      </c>
      <c r="AJ360" s="164">
        <v>4.4892047672310297E-3</v>
      </c>
    </row>
    <row r="361" spans="1:36">
      <c r="A361" s="2" t="s">
        <v>246</v>
      </c>
      <c r="B361" s="2">
        <v>556</v>
      </c>
      <c r="C361" s="2" t="s">
        <v>2572</v>
      </c>
      <c r="D361" s="2" t="s">
        <v>2573</v>
      </c>
      <c r="E361" s="4" t="s">
        <v>1531</v>
      </c>
      <c r="F361" s="2" t="s">
        <v>2574</v>
      </c>
      <c r="G361" s="2" t="s">
        <v>2575</v>
      </c>
      <c r="H361" s="2" t="s">
        <v>509</v>
      </c>
      <c r="I361" s="2" t="s">
        <v>941</v>
      </c>
      <c r="J361" s="2" t="s">
        <v>31</v>
      </c>
      <c r="K361" s="2" t="s">
        <v>31</v>
      </c>
      <c r="L361" s="2" t="s">
        <v>515</v>
      </c>
      <c r="M361" s="2" t="s">
        <v>32</v>
      </c>
      <c r="N361" s="2" t="s">
        <v>632</v>
      </c>
      <c r="O361" s="2" t="s">
        <v>310</v>
      </c>
      <c r="P361" s="2" t="s">
        <v>355</v>
      </c>
      <c r="Q361" s="2" t="s">
        <v>356</v>
      </c>
      <c r="R361" s="2" t="s">
        <v>592</v>
      </c>
      <c r="S361" s="2" t="s">
        <v>35</v>
      </c>
      <c r="T361" s="149">
        <v>3.246</v>
      </c>
      <c r="U361" s="2" t="s">
        <v>2576</v>
      </c>
      <c r="V361" s="162">
        <v>1.4999999999999999E-2</v>
      </c>
      <c r="W361" s="164">
        <v>1.8880000000000001E-2</v>
      </c>
      <c r="X361" s="4" t="s">
        <v>598</v>
      </c>
      <c r="Y361" s="4" t="s">
        <v>310</v>
      </c>
      <c r="Z361" s="149">
        <v>112326.19</v>
      </c>
      <c r="AA361" s="149">
        <v>1</v>
      </c>
      <c r="AB361" s="149">
        <v>110.62</v>
      </c>
      <c r="AD361" s="149">
        <v>124.255</v>
      </c>
      <c r="AG361" s="2" t="s">
        <v>37</v>
      </c>
      <c r="AH361" s="164">
        <v>3.4499999999999998E-4</v>
      </c>
      <c r="AI361" s="164">
        <v>1.84584207983468E-3</v>
      </c>
      <c r="AJ361" s="164">
        <v>3.9158756429692201E-4</v>
      </c>
    </row>
    <row r="362" spans="1:36">
      <c r="A362" s="2" t="s">
        <v>246</v>
      </c>
      <c r="B362" s="2">
        <v>556</v>
      </c>
      <c r="C362" s="2" t="s">
        <v>2003</v>
      </c>
      <c r="D362" s="2" t="s">
        <v>2004</v>
      </c>
      <c r="E362" s="4" t="s">
        <v>1531</v>
      </c>
      <c r="F362" s="2" t="s">
        <v>2577</v>
      </c>
      <c r="G362" s="2" t="s">
        <v>2578</v>
      </c>
      <c r="H362" s="2" t="s">
        <v>509</v>
      </c>
      <c r="I362" s="2" t="s">
        <v>941</v>
      </c>
      <c r="J362" s="2" t="s">
        <v>31</v>
      </c>
      <c r="K362" s="2" t="s">
        <v>31</v>
      </c>
      <c r="L362" s="2" t="s">
        <v>515</v>
      </c>
      <c r="M362" s="2" t="s">
        <v>32</v>
      </c>
      <c r="N362" s="2" t="s">
        <v>624</v>
      </c>
      <c r="O362" s="2" t="s">
        <v>310</v>
      </c>
      <c r="P362" s="2" t="s">
        <v>2134</v>
      </c>
      <c r="Q362" s="2" t="s">
        <v>152</v>
      </c>
      <c r="R362" s="2" t="s">
        <v>592</v>
      </c>
      <c r="S362" s="2" t="s">
        <v>35</v>
      </c>
      <c r="T362" s="149">
        <v>1.893</v>
      </c>
      <c r="U362" s="2" t="s">
        <v>2287</v>
      </c>
      <c r="V362" s="162">
        <v>1.6400000000000001E-2</v>
      </c>
      <c r="W362" s="164">
        <v>2.6419999999999999E-2</v>
      </c>
      <c r="X362" s="4" t="s">
        <v>598</v>
      </c>
      <c r="Y362" s="4" t="s">
        <v>310</v>
      </c>
      <c r="Z362" s="149">
        <v>251724.04</v>
      </c>
      <c r="AA362" s="149">
        <v>1</v>
      </c>
      <c r="AB362" s="149">
        <v>109.81</v>
      </c>
      <c r="AD362" s="149">
        <v>276.41800000000001</v>
      </c>
      <c r="AG362" s="2" t="s">
        <v>37</v>
      </c>
      <c r="AH362" s="164">
        <v>9.6500000000000004E-4</v>
      </c>
      <c r="AI362" s="164">
        <v>4.1062600026158897E-3</v>
      </c>
      <c r="AJ362" s="164">
        <v>8.7112563439784897E-4</v>
      </c>
    </row>
    <row r="363" spans="1:36">
      <c r="A363" s="2" t="s">
        <v>246</v>
      </c>
      <c r="B363" s="2">
        <v>556</v>
      </c>
      <c r="C363" s="2" t="s">
        <v>2579</v>
      </c>
      <c r="D363" s="2" t="s">
        <v>2580</v>
      </c>
      <c r="E363" s="4" t="s">
        <v>1531</v>
      </c>
      <c r="F363" s="2" t="s">
        <v>2581</v>
      </c>
      <c r="G363" s="2" t="s">
        <v>2582</v>
      </c>
      <c r="H363" s="2" t="s">
        <v>509</v>
      </c>
      <c r="I363" s="2" t="s">
        <v>1150</v>
      </c>
      <c r="J363" s="2" t="s">
        <v>31</v>
      </c>
      <c r="K363" s="2" t="s">
        <v>31</v>
      </c>
      <c r="L363" s="2" t="s">
        <v>515</v>
      </c>
      <c r="M363" s="2" t="s">
        <v>50</v>
      </c>
      <c r="N363" s="2" t="s">
        <v>638</v>
      </c>
      <c r="O363" s="2" t="s">
        <v>310</v>
      </c>
      <c r="P363" s="2" t="s">
        <v>2320</v>
      </c>
      <c r="Q363" s="2" t="s">
        <v>356</v>
      </c>
      <c r="R363" s="2" t="s">
        <v>592</v>
      </c>
      <c r="S363" s="2" t="s">
        <v>35</v>
      </c>
      <c r="T363" s="149">
        <v>4.1399999999999997</v>
      </c>
      <c r="U363" s="2" t="s">
        <v>2583</v>
      </c>
      <c r="V363" s="162">
        <v>6.7000000000000004E-2</v>
      </c>
      <c r="W363" s="164">
        <v>6.089E-2</v>
      </c>
      <c r="X363" s="4" t="s">
        <v>598</v>
      </c>
      <c r="Y363" s="4" t="s">
        <v>310</v>
      </c>
      <c r="Z363" s="149">
        <v>191000</v>
      </c>
      <c r="AA363" s="149">
        <v>1</v>
      </c>
      <c r="AB363" s="149">
        <v>103.21</v>
      </c>
      <c r="AD363" s="149">
        <v>197.131</v>
      </c>
      <c r="AG363" s="2" t="s">
        <v>37</v>
      </c>
      <c r="AH363" s="164">
        <v>0</v>
      </c>
      <c r="AI363" s="164">
        <v>2.9284310655472599E-3</v>
      </c>
      <c r="AJ363" s="164">
        <v>6.2125422358547502E-4</v>
      </c>
    </row>
    <row r="364" spans="1:36">
      <c r="A364" s="2" t="s">
        <v>246</v>
      </c>
      <c r="B364" s="2">
        <v>556</v>
      </c>
      <c r="C364" s="2" t="s">
        <v>2584</v>
      </c>
      <c r="D364" s="2" t="s">
        <v>2585</v>
      </c>
      <c r="E364" s="4" t="s">
        <v>1531</v>
      </c>
      <c r="F364" s="2" t="s">
        <v>2586</v>
      </c>
      <c r="G364" s="2" t="s">
        <v>2587</v>
      </c>
      <c r="H364" s="2" t="s">
        <v>509</v>
      </c>
      <c r="I364" s="2" t="s">
        <v>1151</v>
      </c>
      <c r="J364" s="2" t="s">
        <v>31</v>
      </c>
      <c r="K364" s="2" t="s">
        <v>31</v>
      </c>
      <c r="L364" s="2" t="s">
        <v>515</v>
      </c>
      <c r="M364" s="2" t="s">
        <v>32</v>
      </c>
      <c r="N364" s="2" t="s">
        <v>625</v>
      </c>
      <c r="O364" s="2" t="s">
        <v>310</v>
      </c>
      <c r="P364" s="2" t="s">
        <v>2134</v>
      </c>
      <c r="Q364" s="2" t="s">
        <v>152</v>
      </c>
      <c r="R364" s="2" t="s">
        <v>594</v>
      </c>
      <c r="S364" s="2" t="s">
        <v>35</v>
      </c>
      <c r="T364" s="149">
        <v>4.2519999999999998</v>
      </c>
      <c r="U364" s="2" t="s">
        <v>2139</v>
      </c>
      <c r="V364" s="162">
        <v>0.05</v>
      </c>
      <c r="W364" s="164">
        <v>4.0250000000000001E-2</v>
      </c>
      <c r="X364" s="4" t="s">
        <v>598</v>
      </c>
      <c r="Y364" s="4" t="s">
        <v>310</v>
      </c>
      <c r="Z364" s="149">
        <v>197000</v>
      </c>
      <c r="AA364" s="149">
        <v>1</v>
      </c>
      <c r="AB364" s="149">
        <v>105.6</v>
      </c>
      <c r="AD364" s="149">
        <v>208.03200000000001</v>
      </c>
      <c r="AG364" s="2" t="s">
        <v>37</v>
      </c>
      <c r="AH364" s="164">
        <v>4.8299999999999998E-4</v>
      </c>
      <c r="AI364" s="164">
        <v>3.09036662113653E-3</v>
      </c>
      <c r="AJ364" s="164">
        <v>6.55608164520634E-4</v>
      </c>
    </row>
    <row r="365" spans="1:36">
      <c r="A365" s="2" t="s">
        <v>246</v>
      </c>
      <c r="B365" s="2">
        <v>556</v>
      </c>
      <c r="C365" s="2" t="s">
        <v>2584</v>
      </c>
      <c r="D365" s="2" t="s">
        <v>2585</v>
      </c>
      <c r="E365" s="4" t="s">
        <v>1531</v>
      </c>
      <c r="F365" s="2" t="s">
        <v>2588</v>
      </c>
      <c r="G365" s="2" t="s">
        <v>2589</v>
      </c>
      <c r="H365" s="2" t="s">
        <v>509</v>
      </c>
      <c r="I365" s="2" t="s">
        <v>941</v>
      </c>
      <c r="J365" s="2" t="s">
        <v>31</v>
      </c>
      <c r="K365" s="2" t="s">
        <v>31</v>
      </c>
      <c r="L365" s="2" t="s">
        <v>515</v>
      </c>
      <c r="M365" s="2" t="s">
        <v>32</v>
      </c>
      <c r="N365" s="2" t="s">
        <v>625</v>
      </c>
      <c r="O365" s="2" t="s">
        <v>310</v>
      </c>
      <c r="P365" s="2" t="s">
        <v>2134</v>
      </c>
      <c r="Q365" s="2" t="s">
        <v>152</v>
      </c>
      <c r="R365" s="2" t="s">
        <v>594</v>
      </c>
      <c r="S365" s="2" t="s">
        <v>35</v>
      </c>
      <c r="T365" s="149">
        <v>2.7650000000000001</v>
      </c>
      <c r="U365" s="2" t="s">
        <v>2411</v>
      </c>
      <c r="V365" s="162">
        <v>1.4800000000000001E-2</v>
      </c>
      <c r="W365" s="164">
        <v>3.6080000000000001E-2</v>
      </c>
      <c r="X365" s="4" t="s">
        <v>598</v>
      </c>
      <c r="Y365" s="4" t="s">
        <v>310</v>
      </c>
      <c r="Z365" s="149">
        <v>338520</v>
      </c>
      <c r="AA365" s="149">
        <v>1</v>
      </c>
      <c r="AB365" s="149">
        <v>103.65</v>
      </c>
      <c r="AD365" s="149">
        <v>350.87599999999998</v>
      </c>
      <c r="AG365" s="2" t="s">
        <v>37</v>
      </c>
      <c r="AH365" s="164">
        <v>3.8900000000000002E-4</v>
      </c>
      <c r="AI365" s="164">
        <v>5.2123491422020104E-3</v>
      </c>
      <c r="AJ365" s="164">
        <v>1.1057777516063801E-3</v>
      </c>
    </row>
    <row r="366" spans="1:36">
      <c r="A366" s="2" t="s">
        <v>246</v>
      </c>
      <c r="B366" s="2">
        <v>556</v>
      </c>
      <c r="C366" s="2" t="s">
        <v>2924</v>
      </c>
      <c r="D366" s="2" t="s">
        <v>2925</v>
      </c>
      <c r="E366" s="4" t="s">
        <v>1531</v>
      </c>
      <c r="F366" s="2" t="s">
        <v>2926</v>
      </c>
      <c r="G366" s="2" t="s">
        <v>2927</v>
      </c>
      <c r="H366" s="2" t="s">
        <v>509</v>
      </c>
      <c r="I366" s="2" t="s">
        <v>941</v>
      </c>
      <c r="J366" s="2" t="s">
        <v>31</v>
      </c>
      <c r="K366" s="2" t="s">
        <v>31</v>
      </c>
      <c r="L366" s="2" t="s">
        <v>515</v>
      </c>
      <c r="M366" s="2" t="s">
        <v>32</v>
      </c>
      <c r="N366" s="2" t="s">
        <v>648</v>
      </c>
      <c r="O366" s="2" t="s">
        <v>310</v>
      </c>
      <c r="P366" s="2" t="s">
        <v>2326</v>
      </c>
      <c r="Q366" s="2" t="s">
        <v>356</v>
      </c>
      <c r="R366" s="2" t="s">
        <v>592</v>
      </c>
      <c r="S366" s="2" t="s">
        <v>35</v>
      </c>
      <c r="T366" s="149">
        <v>1.212</v>
      </c>
      <c r="U366" s="2" t="s">
        <v>2307</v>
      </c>
      <c r="V366" s="162">
        <v>4.9500000000000002E-2</v>
      </c>
      <c r="W366" s="164">
        <v>3.8949999999999999E-2</v>
      </c>
      <c r="X366" s="4" t="s">
        <v>598</v>
      </c>
      <c r="Y366" s="4" t="s">
        <v>310</v>
      </c>
      <c r="Z366" s="149">
        <v>68000.05</v>
      </c>
      <c r="AA366" s="149">
        <v>1</v>
      </c>
      <c r="AB366" s="149">
        <v>138.43</v>
      </c>
      <c r="AD366" s="149">
        <v>94.132000000000005</v>
      </c>
      <c r="AG366" s="2" t="s">
        <v>37</v>
      </c>
      <c r="AH366" s="164">
        <v>4.1999999999999998E-5</v>
      </c>
      <c r="AI366" s="164">
        <v>1.3983610253576299E-3</v>
      </c>
      <c r="AJ366" s="164">
        <v>2.9665635750192901E-4</v>
      </c>
    </row>
    <row r="367" spans="1:36">
      <c r="A367" s="2" t="s">
        <v>246</v>
      </c>
      <c r="B367" s="2">
        <v>556</v>
      </c>
      <c r="C367" s="2" t="s">
        <v>2590</v>
      </c>
      <c r="D367" s="2" t="s">
        <v>2591</v>
      </c>
      <c r="E367" s="4" t="s">
        <v>1531</v>
      </c>
      <c r="F367" s="2" t="s">
        <v>2592</v>
      </c>
      <c r="G367" s="2" t="s">
        <v>2593</v>
      </c>
      <c r="H367" s="2" t="s">
        <v>509</v>
      </c>
      <c r="I367" s="2" t="s">
        <v>941</v>
      </c>
      <c r="J367" s="2" t="s">
        <v>31</v>
      </c>
      <c r="K367" s="2" t="s">
        <v>31</v>
      </c>
      <c r="L367" s="2" t="s">
        <v>515</v>
      </c>
      <c r="M367" s="2" t="s">
        <v>32</v>
      </c>
      <c r="N367" s="2" t="s">
        <v>648</v>
      </c>
      <c r="O367" s="2" t="s">
        <v>310</v>
      </c>
      <c r="P367" s="2" t="s">
        <v>174</v>
      </c>
      <c r="Q367" s="2" t="s">
        <v>600</v>
      </c>
      <c r="R367" s="2" t="s">
        <v>592</v>
      </c>
      <c r="S367" s="2" t="s">
        <v>35</v>
      </c>
      <c r="T367" s="149">
        <v>5.4610000000000003</v>
      </c>
      <c r="U367" s="2" t="s">
        <v>2555</v>
      </c>
      <c r="V367" s="162">
        <v>1.6500000000000001E-2</v>
      </c>
      <c r="W367" s="164">
        <v>2.1829999999999999E-2</v>
      </c>
      <c r="X367" s="4" t="s">
        <v>598</v>
      </c>
      <c r="Y367" s="4" t="s">
        <v>310</v>
      </c>
      <c r="Z367" s="149">
        <v>781000</v>
      </c>
      <c r="AA367" s="149">
        <v>1</v>
      </c>
      <c r="AB367" s="149">
        <v>110.05</v>
      </c>
      <c r="AD367" s="149">
        <v>859.49</v>
      </c>
      <c r="AG367" s="2" t="s">
        <v>37</v>
      </c>
      <c r="AH367" s="164">
        <v>3.6900000000000002E-4</v>
      </c>
      <c r="AI367" s="164">
        <v>1.2767943164436E-2</v>
      </c>
      <c r="AJ367" s="164">
        <v>2.7086649608133399E-3</v>
      </c>
    </row>
    <row r="368" spans="1:36">
      <c r="A368" s="2" t="s">
        <v>246</v>
      </c>
      <c r="B368" s="2">
        <v>556</v>
      </c>
      <c r="C368" s="2" t="s">
        <v>2590</v>
      </c>
      <c r="D368" s="2" t="s">
        <v>2591</v>
      </c>
      <c r="E368" s="4" t="s">
        <v>1531</v>
      </c>
      <c r="F368" s="2" t="s">
        <v>2594</v>
      </c>
      <c r="G368" s="2" t="s">
        <v>2595</v>
      </c>
      <c r="H368" s="2" t="s">
        <v>509</v>
      </c>
      <c r="I368" s="2" t="s">
        <v>941</v>
      </c>
      <c r="J368" s="2" t="s">
        <v>31</v>
      </c>
      <c r="K368" s="2" t="s">
        <v>31</v>
      </c>
      <c r="L368" s="2" t="s">
        <v>515</v>
      </c>
      <c r="M368" s="2" t="s">
        <v>32</v>
      </c>
      <c r="N368" s="2" t="s">
        <v>648</v>
      </c>
      <c r="O368" s="2" t="s">
        <v>310</v>
      </c>
      <c r="P368" s="2" t="s">
        <v>174</v>
      </c>
      <c r="Q368" s="2" t="s">
        <v>600</v>
      </c>
      <c r="R368" s="2" t="s">
        <v>592</v>
      </c>
      <c r="S368" s="2" t="s">
        <v>35</v>
      </c>
      <c r="T368" s="149">
        <v>1.954</v>
      </c>
      <c r="U368" s="2" t="s">
        <v>2327</v>
      </c>
      <c r="V368" s="162">
        <v>8.3000000000000001E-3</v>
      </c>
      <c r="W368" s="164">
        <v>1.721E-2</v>
      </c>
      <c r="X368" s="4" t="s">
        <v>598</v>
      </c>
      <c r="Y368" s="4" t="s">
        <v>310</v>
      </c>
      <c r="Z368" s="149">
        <v>574000.56000000006</v>
      </c>
      <c r="AA368" s="149">
        <v>1</v>
      </c>
      <c r="AB368" s="149">
        <v>111.05</v>
      </c>
      <c r="AD368" s="149">
        <v>637.428</v>
      </c>
      <c r="AG368" s="2" t="s">
        <v>37</v>
      </c>
      <c r="AH368" s="164">
        <v>4.1599999999999997E-4</v>
      </c>
      <c r="AI368" s="164">
        <v>9.4691443914801093E-3</v>
      </c>
      <c r="AJ368" s="164">
        <v>2.0088387997784E-3</v>
      </c>
    </row>
    <row r="369" spans="1:36">
      <c r="A369" s="2" t="s">
        <v>246</v>
      </c>
      <c r="B369" s="2">
        <v>556</v>
      </c>
      <c r="C369" s="2" t="s">
        <v>2590</v>
      </c>
      <c r="D369" s="2" t="s">
        <v>2591</v>
      </c>
      <c r="E369" s="4" t="s">
        <v>1531</v>
      </c>
      <c r="F369" s="2" t="s">
        <v>2596</v>
      </c>
      <c r="G369" s="2" t="s">
        <v>2597</v>
      </c>
      <c r="H369" s="2" t="s">
        <v>509</v>
      </c>
      <c r="I369" s="2" t="s">
        <v>1150</v>
      </c>
      <c r="J369" s="2" t="s">
        <v>31</v>
      </c>
      <c r="K369" s="2" t="s">
        <v>31</v>
      </c>
      <c r="L369" s="2" t="s">
        <v>515</v>
      </c>
      <c r="M369" s="2" t="s">
        <v>32</v>
      </c>
      <c r="N369" s="2" t="s">
        <v>648</v>
      </c>
      <c r="O369" s="2" t="s">
        <v>310</v>
      </c>
      <c r="P369" s="2" t="s">
        <v>174</v>
      </c>
      <c r="Q369" s="2" t="s">
        <v>600</v>
      </c>
      <c r="R369" s="2" t="s">
        <v>592</v>
      </c>
      <c r="S369" s="2" t="s">
        <v>35</v>
      </c>
      <c r="T369" s="149">
        <v>0.747</v>
      </c>
      <c r="U369" s="2" t="s">
        <v>2131</v>
      </c>
      <c r="V369" s="162">
        <v>1.6299999999999999E-2</v>
      </c>
      <c r="W369" s="164">
        <v>4.4380000000000003E-2</v>
      </c>
      <c r="X369" s="4" t="s">
        <v>598</v>
      </c>
      <c r="Y369" s="4" t="s">
        <v>310</v>
      </c>
      <c r="Z369" s="149">
        <v>331500</v>
      </c>
      <c r="AA369" s="149">
        <v>1</v>
      </c>
      <c r="AB369" s="149">
        <v>98.4</v>
      </c>
      <c r="AD369" s="149">
        <v>326.19600000000003</v>
      </c>
      <c r="AG369" s="2" t="s">
        <v>37</v>
      </c>
      <c r="AH369" s="164">
        <v>1.591E-3</v>
      </c>
      <c r="AI369" s="164">
        <v>4.8457219579115304E-3</v>
      </c>
      <c r="AJ369" s="164">
        <v>1.0279993502632901E-3</v>
      </c>
    </row>
    <row r="370" spans="1:36">
      <c r="A370" s="2" t="s">
        <v>246</v>
      </c>
      <c r="B370" s="2">
        <v>556</v>
      </c>
      <c r="C370" s="2" t="s">
        <v>2598</v>
      </c>
      <c r="D370" s="2" t="s">
        <v>2599</v>
      </c>
      <c r="E370" s="4" t="s">
        <v>1531</v>
      </c>
      <c r="F370" s="2" t="s">
        <v>2600</v>
      </c>
      <c r="G370" s="2" t="s">
        <v>2601</v>
      </c>
      <c r="H370" s="2" t="s">
        <v>509</v>
      </c>
      <c r="I370" s="2" t="s">
        <v>1150</v>
      </c>
      <c r="J370" s="2" t="s">
        <v>31</v>
      </c>
      <c r="K370" s="2" t="s">
        <v>31</v>
      </c>
      <c r="L370" s="2" t="s">
        <v>515</v>
      </c>
      <c r="M370" s="2" t="s">
        <v>32</v>
      </c>
      <c r="N370" s="2" t="s">
        <v>638</v>
      </c>
      <c r="O370" s="2" t="s">
        <v>310</v>
      </c>
      <c r="P370" s="2" t="s">
        <v>2138</v>
      </c>
      <c r="Q370" s="2" t="s">
        <v>356</v>
      </c>
      <c r="R370" s="2" t="s">
        <v>592</v>
      </c>
      <c r="S370" s="2" t="s">
        <v>35</v>
      </c>
      <c r="T370" s="149">
        <v>0.56399999999999995</v>
      </c>
      <c r="U370" s="2" t="s">
        <v>2602</v>
      </c>
      <c r="V370" s="162">
        <v>2.3599999999999999E-2</v>
      </c>
      <c r="W370" s="164">
        <v>4.5929999999999999E-2</v>
      </c>
      <c r="X370" s="4" t="s">
        <v>598</v>
      </c>
      <c r="Y370" s="4" t="s">
        <v>310</v>
      </c>
      <c r="Z370" s="149">
        <v>211000.92</v>
      </c>
      <c r="AA370" s="149">
        <v>1</v>
      </c>
      <c r="AB370" s="149">
        <v>99.23</v>
      </c>
      <c r="AD370" s="149">
        <v>209.376</v>
      </c>
      <c r="AG370" s="2" t="s">
        <v>37</v>
      </c>
      <c r="AH370" s="164">
        <v>1.8270000000000001E-3</v>
      </c>
      <c r="AI370" s="164">
        <v>3.1103352352310301E-3</v>
      </c>
      <c r="AJ370" s="164">
        <v>6.5984442126278695E-4</v>
      </c>
    </row>
    <row r="371" spans="1:36">
      <c r="A371" s="2" t="s">
        <v>246</v>
      </c>
      <c r="B371" s="2">
        <v>556</v>
      </c>
      <c r="C371" s="2" t="s">
        <v>2603</v>
      </c>
      <c r="D371" s="2" t="s">
        <v>2604</v>
      </c>
      <c r="E371" s="4" t="s">
        <v>1531</v>
      </c>
      <c r="F371" s="2" t="s">
        <v>2605</v>
      </c>
      <c r="G371" s="2" t="s">
        <v>2606</v>
      </c>
      <c r="H371" s="2" t="s">
        <v>509</v>
      </c>
      <c r="I371" s="2" t="s">
        <v>941</v>
      </c>
      <c r="J371" s="2" t="s">
        <v>31</v>
      </c>
      <c r="K371" s="2" t="s">
        <v>31</v>
      </c>
      <c r="L371" s="2" t="s">
        <v>515</v>
      </c>
      <c r="M371" s="2" t="s">
        <v>32</v>
      </c>
      <c r="N371" s="2" t="s">
        <v>662</v>
      </c>
      <c r="O371" s="2" t="s">
        <v>310</v>
      </c>
      <c r="P371" s="2" t="s">
        <v>2607</v>
      </c>
      <c r="Q371" s="2" t="s">
        <v>600</v>
      </c>
      <c r="R371" s="2" t="s">
        <v>592</v>
      </c>
      <c r="S371" s="2" t="s">
        <v>35</v>
      </c>
      <c r="T371" s="149">
        <v>5.891</v>
      </c>
      <c r="U371" s="2" t="s">
        <v>2608</v>
      </c>
      <c r="V371" s="162">
        <v>2.6499999999999999E-2</v>
      </c>
      <c r="W371" s="164">
        <v>2.2450000000000001E-2</v>
      </c>
      <c r="X371" s="4" t="s">
        <v>598</v>
      </c>
      <c r="Y371" s="4" t="s">
        <v>310</v>
      </c>
      <c r="Z371" s="149">
        <v>287216.95</v>
      </c>
      <c r="AA371" s="149">
        <v>1</v>
      </c>
      <c r="AB371" s="149">
        <v>115.9</v>
      </c>
      <c r="AD371" s="149">
        <v>332.88400000000001</v>
      </c>
      <c r="AG371" s="2" t="s">
        <v>37</v>
      </c>
      <c r="AH371" s="164">
        <v>1.92E-4</v>
      </c>
      <c r="AI371" s="164">
        <v>4.9450804572281097E-3</v>
      </c>
      <c r="AJ371" s="164">
        <v>1.04907783425963E-3</v>
      </c>
    </row>
    <row r="372" spans="1:36">
      <c r="A372" s="2" t="s">
        <v>246</v>
      </c>
      <c r="B372" s="2">
        <v>556</v>
      </c>
      <c r="C372" s="2" t="s">
        <v>2928</v>
      </c>
      <c r="D372" s="2" t="s">
        <v>2929</v>
      </c>
      <c r="E372" s="4" t="s">
        <v>1531</v>
      </c>
      <c r="F372" s="2" t="s">
        <v>2930</v>
      </c>
      <c r="G372" s="2" t="s">
        <v>2931</v>
      </c>
      <c r="H372" s="2" t="s">
        <v>509</v>
      </c>
      <c r="I372" s="2" t="s">
        <v>1150</v>
      </c>
      <c r="J372" s="2" t="s">
        <v>31</v>
      </c>
      <c r="K372" s="2" t="s">
        <v>31</v>
      </c>
      <c r="L372" s="2" t="s">
        <v>515</v>
      </c>
      <c r="M372" s="2" t="s">
        <v>32</v>
      </c>
      <c r="N372" s="2" t="s">
        <v>631</v>
      </c>
      <c r="O372" s="2" t="s">
        <v>310</v>
      </c>
      <c r="P372" s="2" t="s">
        <v>2134</v>
      </c>
      <c r="Q372" s="2" t="s">
        <v>152</v>
      </c>
      <c r="R372" s="2" t="s">
        <v>594</v>
      </c>
      <c r="S372" s="2" t="s">
        <v>35</v>
      </c>
      <c r="T372" s="149">
        <v>2.1920000000000002</v>
      </c>
      <c r="U372" s="2" t="s">
        <v>2932</v>
      </c>
      <c r="V372" s="162">
        <v>4.4999999999999998E-2</v>
      </c>
      <c r="W372" s="164">
        <v>7.1980000000000002E-2</v>
      </c>
      <c r="X372" s="4" t="s">
        <v>598</v>
      </c>
      <c r="Y372" s="4" t="s">
        <v>310</v>
      </c>
      <c r="Z372" s="149">
        <v>97000</v>
      </c>
      <c r="AA372" s="149">
        <v>1</v>
      </c>
      <c r="AB372" s="149">
        <v>96.04</v>
      </c>
      <c r="AD372" s="149">
        <v>93.159000000000006</v>
      </c>
      <c r="AG372" s="2" t="s">
        <v>37</v>
      </c>
      <c r="AH372" s="164">
        <v>9.1399999999999999E-4</v>
      </c>
      <c r="AI372" s="164">
        <v>1.3838969292471099E-3</v>
      </c>
      <c r="AJ372" s="164">
        <v>2.93587860891328E-4</v>
      </c>
    </row>
    <row r="373" spans="1:36">
      <c r="A373" s="2" t="s">
        <v>246</v>
      </c>
      <c r="B373" s="2">
        <v>556</v>
      </c>
      <c r="C373" s="2" t="s">
        <v>1837</v>
      </c>
      <c r="D373" s="2" t="s">
        <v>1838</v>
      </c>
      <c r="E373" s="4" t="s">
        <v>1531</v>
      </c>
      <c r="F373" s="2" t="s">
        <v>2609</v>
      </c>
      <c r="G373" s="2" t="s">
        <v>2610</v>
      </c>
      <c r="H373" s="2" t="s">
        <v>509</v>
      </c>
      <c r="I373" s="2" t="s">
        <v>1150</v>
      </c>
      <c r="J373" s="2" t="s">
        <v>31</v>
      </c>
      <c r="K373" s="2" t="s">
        <v>31</v>
      </c>
      <c r="L373" s="2" t="s">
        <v>515</v>
      </c>
      <c r="M373" s="2" t="s">
        <v>32</v>
      </c>
      <c r="N373" s="2" t="s">
        <v>649</v>
      </c>
      <c r="O373" s="2" t="s">
        <v>310</v>
      </c>
      <c r="P373" s="2" t="s">
        <v>2607</v>
      </c>
      <c r="Q373" s="2" t="s">
        <v>600</v>
      </c>
      <c r="R373" s="2" t="s">
        <v>592</v>
      </c>
      <c r="S373" s="2" t="s">
        <v>35</v>
      </c>
      <c r="T373" s="149">
        <v>2.3969999999999998</v>
      </c>
      <c r="U373" s="2" t="s">
        <v>2327</v>
      </c>
      <c r="V373" s="162">
        <v>2.75E-2</v>
      </c>
      <c r="W373" s="164">
        <v>4.8509999999999998E-2</v>
      </c>
      <c r="X373" s="4" t="s">
        <v>598</v>
      </c>
      <c r="Y373" s="4" t="s">
        <v>310</v>
      </c>
      <c r="Z373" s="149">
        <v>13427.56</v>
      </c>
      <c r="AA373" s="149">
        <v>1</v>
      </c>
      <c r="AB373" s="149">
        <v>95.96</v>
      </c>
      <c r="AD373" s="149">
        <v>12.885</v>
      </c>
      <c r="AG373" s="2" t="s">
        <v>37</v>
      </c>
      <c r="AH373" s="164">
        <v>1.5200000000000001E-4</v>
      </c>
      <c r="AI373" s="164">
        <v>1.91411136098892E-4</v>
      </c>
      <c r="AJ373" s="164">
        <v>4.0607060258906398E-5</v>
      </c>
    </row>
    <row r="374" spans="1:36">
      <c r="A374" s="2" t="s">
        <v>246</v>
      </c>
      <c r="B374" s="2">
        <v>556</v>
      </c>
      <c r="C374" s="2" t="s">
        <v>2611</v>
      </c>
      <c r="D374" s="2" t="s">
        <v>2612</v>
      </c>
      <c r="E374" s="4" t="s">
        <v>1531</v>
      </c>
      <c r="F374" s="2" t="s">
        <v>2613</v>
      </c>
      <c r="G374" s="2" t="s">
        <v>2614</v>
      </c>
      <c r="H374" s="2" t="s">
        <v>509</v>
      </c>
      <c r="I374" s="2" t="s">
        <v>941</v>
      </c>
      <c r="J374" s="2" t="s">
        <v>31</v>
      </c>
      <c r="K374" s="2" t="s">
        <v>31</v>
      </c>
      <c r="L374" s="2" t="s">
        <v>515</v>
      </c>
      <c r="M374" s="2" t="s">
        <v>32</v>
      </c>
      <c r="N374" s="2" t="s">
        <v>625</v>
      </c>
      <c r="O374" s="2" t="s">
        <v>310</v>
      </c>
      <c r="P374" s="2" t="s">
        <v>2134</v>
      </c>
      <c r="Q374" s="2" t="s">
        <v>152</v>
      </c>
      <c r="R374" s="2" t="s">
        <v>594</v>
      </c>
      <c r="S374" s="2" t="s">
        <v>35</v>
      </c>
      <c r="T374" s="149">
        <v>2.57</v>
      </c>
      <c r="U374" s="2" t="s">
        <v>2411</v>
      </c>
      <c r="V374" s="162">
        <v>2.3E-2</v>
      </c>
      <c r="W374" s="164">
        <v>4.7849999999999997E-2</v>
      </c>
      <c r="X374" s="4" t="s">
        <v>598</v>
      </c>
      <c r="Y374" s="4" t="s">
        <v>310</v>
      </c>
      <c r="Z374" s="149">
        <v>260100</v>
      </c>
      <c r="AA374" s="149">
        <v>1</v>
      </c>
      <c r="AB374" s="149">
        <v>102.88</v>
      </c>
      <c r="AD374" s="149">
        <v>267.59100000000001</v>
      </c>
      <c r="AG374" s="2" t="s">
        <v>37</v>
      </c>
      <c r="AH374" s="164">
        <v>1.075E-3</v>
      </c>
      <c r="AI374" s="164">
        <v>3.9751284594319704E-3</v>
      </c>
      <c r="AJ374" s="164">
        <v>8.4330663397583596E-4</v>
      </c>
    </row>
    <row r="375" spans="1:36">
      <c r="A375" s="2" t="s">
        <v>246</v>
      </c>
      <c r="B375" s="2">
        <v>556</v>
      </c>
      <c r="C375" s="2" t="s">
        <v>2933</v>
      </c>
      <c r="D375" s="2" t="s">
        <v>2934</v>
      </c>
      <c r="E375" s="4" t="s">
        <v>1531</v>
      </c>
      <c r="F375" s="2" t="s">
        <v>2935</v>
      </c>
      <c r="G375" s="2" t="s">
        <v>2936</v>
      </c>
      <c r="H375" s="2" t="s">
        <v>509</v>
      </c>
      <c r="I375" s="2" t="s">
        <v>941</v>
      </c>
      <c r="J375" s="2" t="s">
        <v>31</v>
      </c>
      <c r="K375" s="2" t="s">
        <v>31</v>
      </c>
      <c r="L375" s="2" t="s">
        <v>515</v>
      </c>
      <c r="M375" s="2" t="s">
        <v>32</v>
      </c>
      <c r="N375" s="2" t="s">
        <v>625</v>
      </c>
      <c r="O375" s="2" t="s">
        <v>310</v>
      </c>
      <c r="P375" s="2" t="s">
        <v>2134</v>
      </c>
      <c r="Q375" s="2" t="s">
        <v>152</v>
      </c>
      <c r="R375" s="2" t="s">
        <v>594</v>
      </c>
      <c r="S375" s="2" t="s">
        <v>35</v>
      </c>
      <c r="T375" s="149">
        <v>2.57</v>
      </c>
      <c r="U375" s="2" t="s">
        <v>2411</v>
      </c>
      <c r="V375" s="162">
        <v>2.9499999999999998E-2</v>
      </c>
      <c r="W375" s="164">
        <v>3.9440000000000003E-2</v>
      </c>
      <c r="X375" s="4" t="s">
        <v>598</v>
      </c>
      <c r="Y375" s="4" t="s">
        <v>310</v>
      </c>
      <c r="Z375" s="149">
        <v>61750</v>
      </c>
      <c r="AA375" s="149">
        <v>1</v>
      </c>
      <c r="AB375" s="149">
        <v>105.44</v>
      </c>
      <c r="AD375" s="149">
        <v>65.108999999999995</v>
      </c>
      <c r="AG375" s="2" t="s">
        <v>37</v>
      </c>
      <c r="AH375" s="164">
        <v>3.39E-4</v>
      </c>
      <c r="AI375" s="164">
        <v>9.6721320954902502E-4</v>
      </c>
      <c r="AJ375" s="164">
        <v>2.05190177979382E-4</v>
      </c>
    </row>
    <row r="376" spans="1:36">
      <c r="A376" s="2" t="s">
        <v>246</v>
      </c>
      <c r="B376" s="2">
        <v>556</v>
      </c>
      <c r="C376" s="2" t="s">
        <v>2615</v>
      </c>
      <c r="D376" s="2" t="s">
        <v>2616</v>
      </c>
      <c r="E376" s="4" t="s">
        <v>1531</v>
      </c>
      <c r="F376" s="2" t="s">
        <v>2617</v>
      </c>
      <c r="G376" s="2" t="s">
        <v>2618</v>
      </c>
      <c r="H376" s="2" t="s">
        <v>509</v>
      </c>
      <c r="I376" s="2" t="s">
        <v>1151</v>
      </c>
      <c r="J376" s="2" t="s">
        <v>31</v>
      </c>
      <c r="K376" s="2" t="s">
        <v>31</v>
      </c>
      <c r="L376" s="2" t="s">
        <v>515</v>
      </c>
      <c r="M376" s="2" t="s">
        <v>32</v>
      </c>
      <c r="N376" s="2" t="s">
        <v>631</v>
      </c>
      <c r="O376" s="2" t="s">
        <v>310</v>
      </c>
      <c r="P376" s="2" t="s">
        <v>2134</v>
      </c>
      <c r="Q376" s="2" t="s">
        <v>152</v>
      </c>
      <c r="R376" s="2" t="s">
        <v>594</v>
      </c>
      <c r="S376" s="2" t="s">
        <v>35</v>
      </c>
      <c r="T376" s="149">
        <v>3.37</v>
      </c>
      <c r="U376" s="2" t="s">
        <v>2139</v>
      </c>
      <c r="V376" s="162">
        <v>5.5E-2</v>
      </c>
      <c r="W376" s="164">
        <v>5.5100000000000003E-2</v>
      </c>
      <c r="X376" s="4" t="s">
        <v>598</v>
      </c>
      <c r="Y376" s="4" t="s">
        <v>310</v>
      </c>
      <c r="Z376" s="149">
        <v>102000</v>
      </c>
      <c r="AA376" s="149">
        <v>1</v>
      </c>
      <c r="AB376" s="149">
        <v>101.6</v>
      </c>
      <c r="AD376" s="149">
        <v>103.63200000000001</v>
      </c>
      <c r="AG376" s="2" t="s">
        <v>37</v>
      </c>
      <c r="AH376" s="164">
        <v>1.8550000000000001E-3</v>
      </c>
      <c r="AI376" s="164">
        <v>1.53947889594688E-3</v>
      </c>
      <c r="AJ376" s="164">
        <v>3.2659391490541003E-4</v>
      </c>
    </row>
    <row r="377" spans="1:36">
      <c r="A377" s="2" t="s">
        <v>246</v>
      </c>
      <c r="B377" s="2">
        <v>556</v>
      </c>
      <c r="C377" s="2" t="s">
        <v>2619</v>
      </c>
      <c r="D377" s="2" t="s">
        <v>2620</v>
      </c>
      <c r="E377" s="4" t="s">
        <v>34</v>
      </c>
      <c r="F377" s="2" t="s">
        <v>2621</v>
      </c>
      <c r="G377" s="2" t="s">
        <v>2622</v>
      </c>
      <c r="H377" s="2" t="s">
        <v>509</v>
      </c>
      <c r="I377" s="2" t="s">
        <v>359</v>
      </c>
      <c r="J377" s="2" t="s">
        <v>31</v>
      </c>
      <c r="K377" s="2" t="s">
        <v>178</v>
      </c>
      <c r="L377" s="2" t="s">
        <v>515</v>
      </c>
      <c r="M377" s="2" t="s">
        <v>32</v>
      </c>
      <c r="N377" s="2" t="s">
        <v>627</v>
      </c>
      <c r="O377" s="2" t="s">
        <v>310</v>
      </c>
      <c r="P377" s="2" t="s">
        <v>153</v>
      </c>
      <c r="Q377" s="2" t="s">
        <v>600</v>
      </c>
      <c r="R377" s="2" t="s">
        <v>592</v>
      </c>
      <c r="S377" s="2" t="s">
        <v>35</v>
      </c>
      <c r="T377" s="149">
        <v>2.2000000000000002</v>
      </c>
      <c r="U377" s="2" t="s">
        <v>2623</v>
      </c>
      <c r="V377" s="162">
        <v>8.9126999999999998E-2</v>
      </c>
      <c r="W377" s="164">
        <v>7.6850000000000002E-2</v>
      </c>
      <c r="X377" s="4" t="s">
        <v>598</v>
      </c>
      <c r="Y377" s="4" t="s">
        <v>310</v>
      </c>
      <c r="Z377" s="149">
        <v>135000</v>
      </c>
      <c r="AA377" s="149">
        <v>1</v>
      </c>
      <c r="AB377" s="149">
        <v>105</v>
      </c>
      <c r="AD377" s="149">
        <v>141.75</v>
      </c>
      <c r="AG377" s="2" t="s">
        <v>37</v>
      </c>
      <c r="AH377" s="164">
        <v>4.5600000000000003E-4</v>
      </c>
      <c r="AI377" s="164">
        <v>2.1057311785980201E-3</v>
      </c>
      <c r="AJ377" s="164">
        <v>4.46721933744808E-4</v>
      </c>
    </row>
    <row r="378" spans="1:36">
      <c r="A378" s="2" t="s">
        <v>246</v>
      </c>
      <c r="B378" s="2">
        <v>556</v>
      </c>
      <c r="C378" s="2" t="s">
        <v>2624</v>
      </c>
      <c r="D378" s="2" t="s">
        <v>2625</v>
      </c>
      <c r="E378" s="4" t="s">
        <v>1531</v>
      </c>
      <c r="F378" s="2" t="s">
        <v>2626</v>
      </c>
      <c r="G378" s="2" t="s">
        <v>2627</v>
      </c>
      <c r="H378" s="2" t="s">
        <v>509</v>
      </c>
      <c r="I378" s="2" t="s">
        <v>941</v>
      </c>
      <c r="J378" s="2" t="s">
        <v>31</v>
      </c>
      <c r="K378" s="2" t="s">
        <v>31</v>
      </c>
      <c r="L378" s="2" t="s">
        <v>515</v>
      </c>
      <c r="M378" s="2" t="s">
        <v>32</v>
      </c>
      <c r="N378" s="2" t="s">
        <v>648</v>
      </c>
      <c r="O378" s="2" t="s">
        <v>310</v>
      </c>
      <c r="P378" s="2" t="s">
        <v>2435</v>
      </c>
      <c r="Q378" s="2" t="s">
        <v>600</v>
      </c>
      <c r="R378" s="2" t="s">
        <v>592</v>
      </c>
      <c r="S378" s="2" t="s">
        <v>35</v>
      </c>
      <c r="T378" s="149">
        <v>0.78600000000000003</v>
      </c>
      <c r="U378" s="2" t="s">
        <v>2628</v>
      </c>
      <c r="V378" s="162">
        <v>2.75E-2</v>
      </c>
      <c r="W378" s="164">
        <v>1.7229999999999999E-2</v>
      </c>
      <c r="X378" s="4" t="s">
        <v>598</v>
      </c>
      <c r="Y378" s="4" t="s">
        <v>310</v>
      </c>
      <c r="Z378" s="149">
        <v>389000.27</v>
      </c>
      <c r="AA378" s="149">
        <v>1</v>
      </c>
      <c r="AB378" s="149">
        <v>112.61</v>
      </c>
      <c r="AD378" s="149">
        <v>438.053</v>
      </c>
      <c r="AG378" s="2" t="s">
        <v>37</v>
      </c>
      <c r="AH378" s="164">
        <v>1.407E-3</v>
      </c>
      <c r="AI378" s="164">
        <v>6.5073882867479997E-3</v>
      </c>
      <c r="AJ378" s="164">
        <v>1.38051481054663E-3</v>
      </c>
    </row>
    <row r="379" spans="1:36">
      <c r="A379" s="2" t="s">
        <v>246</v>
      </c>
      <c r="B379" s="2">
        <v>556</v>
      </c>
      <c r="C379" s="2" t="s">
        <v>2624</v>
      </c>
      <c r="D379" s="2" t="s">
        <v>2625</v>
      </c>
      <c r="E379" s="4" t="s">
        <v>1531</v>
      </c>
      <c r="F379" s="2" t="s">
        <v>2629</v>
      </c>
      <c r="G379" s="2" t="s">
        <v>2630</v>
      </c>
      <c r="H379" s="2" t="s">
        <v>509</v>
      </c>
      <c r="I379" s="2" t="s">
        <v>941</v>
      </c>
      <c r="J379" s="2" t="s">
        <v>31</v>
      </c>
      <c r="K379" s="2" t="s">
        <v>31</v>
      </c>
      <c r="L379" s="2" t="s">
        <v>515</v>
      </c>
      <c r="M379" s="2" t="s">
        <v>32</v>
      </c>
      <c r="N379" s="2" t="s">
        <v>648</v>
      </c>
      <c r="O379" s="2" t="s">
        <v>310</v>
      </c>
      <c r="P379" s="2" t="s">
        <v>2435</v>
      </c>
      <c r="Q379" s="2" t="s">
        <v>600</v>
      </c>
      <c r="R379" s="2" t="s">
        <v>592</v>
      </c>
      <c r="S379" s="2" t="s">
        <v>35</v>
      </c>
      <c r="T379" s="149">
        <v>3.3839999999999999</v>
      </c>
      <c r="U379" s="2" t="s">
        <v>2631</v>
      </c>
      <c r="V379" s="162">
        <v>1.9599999999999999E-2</v>
      </c>
      <c r="W379" s="164">
        <v>2.3910000000000001E-2</v>
      </c>
      <c r="X379" s="4" t="s">
        <v>598</v>
      </c>
      <c r="Y379" s="4" t="s">
        <v>310</v>
      </c>
      <c r="Z379" s="149">
        <v>505000.76</v>
      </c>
      <c r="AA379" s="149">
        <v>1</v>
      </c>
      <c r="AB379" s="149">
        <v>111.5</v>
      </c>
      <c r="AD379" s="149">
        <v>563.07600000000002</v>
      </c>
      <c r="AG379" s="2" t="s">
        <v>37</v>
      </c>
      <c r="AH379" s="164">
        <v>4.8000000000000001E-4</v>
      </c>
      <c r="AI379" s="164">
        <v>8.3646304605691797E-3</v>
      </c>
      <c r="AJ379" s="164">
        <v>1.7745208564058099E-3</v>
      </c>
    </row>
    <row r="380" spans="1:36">
      <c r="A380" s="2" t="s">
        <v>246</v>
      </c>
      <c r="B380" s="2">
        <v>556</v>
      </c>
      <c r="C380" s="2" t="s">
        <v>2624</v>
      </c>
      <c r="D380" s="2" t="s">
        <v>2625</v>
      </c>
      <c r="E380" s="4" t="s">
        <v>1531</v>
      </c>
      <c r="F380" s="2" t="s">
        <v>2632</v>
      </c>
      <c r="G380" s="2" t="s">
        <v>2633</v>
      </c>
      <c r="H380" s="2" t="s">
        <v>509</v>
      </c>
      <c r="I380" s="2" t="s">
        <v>941</v>
      </c>
      <c r="J380" s="2" t="s">
        <v>31</v>
      </c>
      <c r="K380" s="2" t="s">
        <v>31</v>
      </c>
      <c r="L380" s="2" t="s">
        <v>515</v>
      </c>
      <c r="M380" s="2" t="s">
        <v>32</v>
      </c>
      <c r="N380" s="2" t="s">
        <v>648</v>
      </c>
      <c r="O380" s="2" t="s">
        <v>310</v>
      </c>
      <c r="P380" s="2" t="s">
        <v>2435</v>
      </c>
      <c r="Q380" s="2" t="s">
        <v>600</v>
      </c>
      <c r="R380" s="2" t="s">
        <v>592</v>
      </c>
      <c r="S380" s="2" t="s">
        <v>35</v>
      </c>
      <c r="T380" s="149">
        <v>6.3239999999999998</v>
      </c>
      <c r="U380" s="2" t="s">
        <v>2634</v>
      </c>
      <c r="V380" s="162">
        <v>1.5800000000000002E-2</v>
      </c>
      <c r="W380" s="164">
        <v>2.911E-2</v>
      </c>
      <c r="X380" s="4" t="s">
        <v>598</v>
      </c>
      <c r="Y380" s="4" t="s">
        <v>310</v>
      </c>
      <c r="Z380" s="149">
        <v>481526.42</v>
      </c>
      <c r="AA380" s="149">
        <v>1</v>
      </c>
      <c r="AB380" s="149">
        <v>102.66</v>
      </c>
      <c r="AD380" s="149">
        <v>494.33499999999998</v>
      </c>
      <c r="AG380" s="2" t="s">
        <v>37</v>
      </c>
      <c r="AH380" s="164">
        <v>4.06E-4</v>
      </c>
      <c r="AI380" s="164">
        <v>7.34346857230309E-3</v>
      </c>
      <c r="AJ380" s="164">
        <v>1.5578856951710201E-3</v>
      </c>
    </row>
    <row r="381" spans="1:36">
      <c r="A381" s="2" t="s">
        <v>246</v>
      </c>
      <c r="B381" s="2">
        <v>556</v>
      </c>
      <c r="C381" s="2" t="s">
        <v>2635</v>
      </c>
      <c r="D381" s="2" t="s">
        <v>2636</v>
      </c>
      <c r="E381" s="4" t="s">
        <v>1531</v>
      </c>
      <c r="F381" s="2" t="s">
        <v>2637</v>
      </c>
      <c r="G381" s="2" t="s">
        <v>2638</v>
      </c>
      <c r="H381" s="2" t="s">
        <v>509</v>
      </c>
      <c r="I381" s="2" t="s">
        <v>941</v>
      </c>
      <c r="J381" s="2" t="s">
        <v>31</v>
      </c>
      <c r="K381" s="2" t="s">
        <v>31</v>
      </c>
      <c r="L381" s="2" t="s">
        <v>515</v>
      </c>
      <c r="M381" s="2" t="s">
        <v>32</v>
      </c>
      <c r="N381" s="2" t="s">
        <v>669</v>
      </c>
      <c r="O381" s="2" t="s">
        <v>310</v>
      </c>
      <c r="P381" s="2" t="s">
        <v>2130</v>
      </c>
      <c r="Q381" s="2" t="s">
        <v>356</v>
      </c>
      <c r="R381" s="2" t="s">
        <v>592</v>
      </c>
      <c r="S381" s="2" t="s">
        <v>35</v>
      </c>
      <c r="T381" s="149">
        <v>0.26</v>
      </c>
      <c r="U381" s="2" t="s">
        <v>362</v>
      </c>
      <c r="V381" s="162">
        <v>1.9800000000000002E-2</v>
      </c>
      <c r="W381" s="164">
        <v>2.5999999999999998E-4</v>
      </c>
      <c r="X381" s="4" t="s">
        <v>598</v>
      </c>
      <c r="Y381" s="4" t="s">
        <v>310</v>
      </c>
      <c r="Z381" s="149">
        <v>15000</v>
      </c>
      <c r="AA381" s="149">
        <v>1</v>
      </c>
      <c r="AB381" s="149">
        <v>112.59</v>
      </c>
      <c r="AD381" s="149">
        <v>16.888999999999999</v>
      </c>
      <c r="AG381" s="2" t="s">
        <v>37</v>
      </c>
      <c r="AH381" s="164">
        <v>9.8999999999999994E-5</v>
      </c>
      <c r="AI381" s="164">
        <v>2.5088282899296402E-4</v>
      </c>
      <c r="AJ381" s="164">
        <v>5.3223727534738497E-5</v>
      </c>
    </row>
    <row r="382" spans="1:36">
      <c r="A382" s="2" t="s">
        <v>246</v>
      </c>
      <c r="B382" s="2">
        <v>556</v>
      </c>
      <c r="C382" s="2" t="s">
        <v>2635</v>
      </c>
      <c r="D382" s="2" t="s">
        <v>2636</v>
      </c>
      <c r="E382" s="4" t="s">
        <v>1531</v>
      </c>
      <c r="F382" s="2" t="s">
        <v>2937</v>
      </c>
      <c r="G382" s="2" t="s">
        <v>2938</v>
      </c>
      <c r="H382" s="2" t="s">
        <v>509</v>
      </c>
      <c r="I382" s="2" t="s">
        <v>1150</v>
      </c>
      <c r="J382" s="2" t="s">
        <v>31</v>
      </c>
      <c r="K382" s="2" t="s">
        <v>31</v>
      </c>
      <c r="L382" s="2" t="s">
        <v>515</v>
      </c>
      <c r="M382" s="2" t="s">
        <v>32</v>
      </c>
      <c r="N382" s="2" t="s">
        <v>669</v>
      </c>
      <c r="O382" s="2" t="s">
        <v>310</v>
      </c>
      <c r="P382" s="2" t="s">
        <v>2130</v>
      </c>
      <c r="Q382" s="2" t="s">
        <v>356</v>
      </c>
      <c r="R382" s="2" t="s">
        <v>592</v>
      </c>
      <c r="S382" s="2" t="s">
        <v>35</v>
      </c>
      <c r="T382" s="149">
        <v>2.3119999999999998</v>
      </c>
      <c r="U382" s="2" t="s">
        <v>2939</v>
      </c>
      <c r="V382" s="162">
        <v>2.5000000000000001E-2</v>
      </c>
      <c r="W382" s="164">
        <v>4.836E-2</v>
      </c>
      <c r="X382" s="4" t="s">
        <v>598</v>
      </c>
      <c r="Y382" s="4" t="s">
        <v>310</v>
      </c>
      <c r="Z382" s="149">
        <v>26000.12</v>
      </c>
      <c r="AA382" s="149">
        <v>1</v>
      </c>
      <c r="AB382" s="149">
        <v>95.46</v>
      </c>
      <c r="AD382" s="149">
        <v>24.82</v>
      </c>
      <c r="AG382" s="2" t="s">
        <v>37</v>
      </c>
      <c r="AH382" s="164">
        <v>2.3E-5</v>
      </c>
      <c r="AI382" s="164">
        <v>3.6870297549241199E-4</v>
      </c>
      <c r="AJ382" s="164">
        <v>7.8218771637838304E-5</v>
      </c>
    </row>
    <row r="383" spans="1:36">
      <c r="A383" s="2" t="s">
        <v>246</v>
      </c>
      <c r="B383" s="2">
        <v>556</v>
      </c>
      <c r="C383" s="2" t="s">
        <v>2639</v>
      </c>
      <c r="D383" s="2" t="s">
        <v>2640</v>
      </c>
      <c r="E383" s="4" t="s">
        <v>502</v>
      </c>
      <c r="F383" s="2" t="s">
        <v>2641</v>
      </c>
      <c r="G383" s="2" t="s">
        <v>2642</v>
      </c>
      <c r="H383" s="2" t="s">
        <v>509</v>
      </c>
      <c r="I383" s="2" t="s">
        <v>1150</v>
      </c>
      <c r="J383" s="2" t="s">
        <v>151</v>
      </c>
      <c r="K383" s="2" t="s">
        <v>178</v>
      </c>
      <c r="L383" s="2" t="s">
        <v>515</v>
      </c>
      <c r="M383" s="2" t="s">
        <v>32</v>
      </c>
      <c r="N383" s="2" t="s">
        <v>649</v>
      </c>
      <c r="O383" s="2" t="s">
        <v>310</v>
      </c>
      <c r="P383" s="2" t="s">
        <v>2130</v>
      </c>
      <c r="Q383" s="2" t="s">
        <v>356</v>
      </c>
      <c r="R383" s="2" t="s">
        <v>592</v>
      </c>
      <c r="S383" s="2" t="s">
        <v>35</v>
      </c>
      <c r="T383" s="149">
        <v>0.64800000000000002</v>
      </c>
      <c r="U383" s="2" t="s">
        <v>2643</v>
      </c>
      <c r="V383" s="162">
        <v>3.9E-2</v>
      </c>
      <c r="W383" s="164">
        <v>5.7599999999999998E-2</v>
      </c>
      <c r="X383" s="4" t="s">
        <v>598</v>
      </c>
      <c r="Y383" s="4" t="s">
        <v>310</v>
      </c>
      <c r="Z383" s="149">
        <v>782354.38</v>
      </c>
      <c r="AA383" s="149">
        <v>1</v>
      </c>
      <c r="AB383" s="149">
        <v>100.17</v>
      </c>
      <c r="AD383" s="149">
        <v>783.68399999999997</v>
      </c>
      <c r="AG383" s="2" t="s">
        <v>37</v>
      </c>
      <c r="AH383" s="164">
        <v>1.936E-3</v>
      </c>
      <c r="AI383" s="164">
        <v>1.16418246087963E-2</v>
      </c>
      <c r="AJ383" s="164">
        <v>2.4697636879850598E-3</v>
      </c>
    </row>
    <row r="384" spans="1:36">
      <c r="A384" s="2" t="s">
        <v>246</v>
      </c>
      <c r="B384" s="2">
        <v>556</v>
      </c>
      <c r="C384" s="2" t="s">
        <v>2644</v>
      </c>
      <c r="D384" s="2" t="s">
        <v>2645</v>
      </c>
      <c r="E384" s="4" t="s">
        <v>502</v>
      </c>
      <c r="F384" s="2" t="s">
        <v>2646</v>
      </c>
      <c r="G384" s="2" t="s">
        <v>2647</v>
      </c>
      <c r="H384" s="2" t="s">
        <v>509</v>
      </c>
      <c r="I384" s="2" t="s">
        <v>359</v>
      </c>
      <c r="J384" s="2" t="s">
        <v>31</v>
      </c>
      <c r="K384" s="2" t="s">
        <v>31</v>
      </c>
      <c r="L384" s="2" t="s">
        <v>515</v>
      </c>
      <c r="M384" s="2" t="s">
        <v>32</v>
      </c>
      <c r="N384" s="2" t="s">
        <v>649</v>
      </c>
      <c r="O384" s="2" t="s">
        <v>310</v>
      </c>
      <c r="P384" s="2" t="s">
        <v>2161</v>
      </c>
      <c r="Q384" s="2" t="s">
        <v>600</v>
      </c>
      <c r="R384" s="2" t="s">
        <v>592</v>
      </c>
      <c r="S384" s="2" t="s">
        <v>35</v>
      </c>
      <c r="T384" s="149">
        <v>0.3</v>
      </c>
      <c r="U384" s="2" t="s">
        <v>2648</v>
      </c>
      <c r="V384" s="162">
        <v>5.6500000000000002E-2</v>
      </c>
      <c r="W384" s="164">
        <v>9.2130000000000004E-2</v>
      </c>
      <c r="X384" s="4" t="s">
        <v>598</v>
      </c>
      <c r="Y384" s="4" t="s">
        <v>310</v>
      </c>
      <c r="Z384" s="149">
        <v>164670.37</v>
      </c>
      <c r="AA384" s="149">
        <v>1</v>
      </c>
      <c r="AB384" s="149">
        <v>104.96</v>
      </c>
      <c r="AD384" s="149">
        <v>172.83799999999999</v>
      </c>
      <c r="AG384" s="2" t="s">
        <v>37</v>
      </c>
      <c r="AH384" s="164">
        <v>1.173E-3</v>
      </c>
      <c r="AI384" s="164">
        <v>2.5675513813218E-3</v>
      </c>
      <c r="AJ384" s="164">
        <v>5.4469512999132195E-4</v>
      </c>
    </row>
    <row r="385" spans="1:36">
      <c r="A385" s="2" t="s">
        <v>246</v>
      </c>
      <c r="B385" s="2">
        <v>556</v>
      </c>
      <c r="C385" s="2" t="s">
        <v>1844</v>
      </c>
      <c r="D385" s="2" t="s">
        <v>1845</v>
      </c>
      <c r="E385" s="4" t="s">
        <v>1531</v>
      </c>
      <c r="F385" s="2" t="s">
        <v>2649</v>
      </c>
      <c r="G385" s="2" t="s">
        <v>2650</v>
      </c>
      <c r="H385" s="2" t="s">
        <v>509</v>
      </c>
      <c r="I385" s="2" t="s">
        <v>941</v>
      </c>
      <c r="J385" s="2" t="s">
        <v>31</v>
      </c>
      <c r="K385" s="2" t="s">
        <v>31</v>
      </c>
      <c r="L385" s="2" t="s">
        <v>515</v>
      </c>
      <c r="M385" s="2" t="s">
        <v>32</v>
      </c>
      <c r="N385" s="2" t="s">
        <v>648</v>
      </c>
      <c r="O385" s="2" t="s">
        <v>310</v>
      </c>
      <c r="P385" s="2" t="s">
        <v>2607</v>
      </c>
      <c r="Q385" s="2" t="s">
        <v>600</v>
      </c>
      <c r="R385" s="2" t="s">
        <v>592</v>
      </c>
      <c r="S385" s="2" t="s">
        <v>35</v>
      </c>
      <c r="T385" s="149">
        <v>3.1419999999999999</v>
      </c>
      <c r="U385" s="2" t="s">
        <v>2651</v>
      </c>
      <c r="V385" s="162">
        <v>1.34E-2</v>
      </c>
      <c r="W385" s="164">
        <v>2.206E-2</v>
      </c>
      <c r="X385" s="4" t="s">
        <v>598</v>
      </c>
      <c r="Y385" s="4" t="s">
        <v>310</v>
      </c>
      <c r="Z385" s="149">
        <v>375047.69</v>
      </c>
      <c r="AA385" s="149">
        <v>1</v>
      </c>
      <c r="AB385" s="149">
        <v>110.26</v>
      </c>
      <c r="AD385" s="149">
        <v>413.52800000000002</v>
      </c>
      <c r="AG385" s="2" t="s">
        <v>37</v>
      </c>
      <c r="AH385" s="164">
        <v>1.21E-4</v>
      </c>
      <c r="AI385" s="164">
        <v>6.1430541426507699E-3</v>
      </c>
      <c r="AJ385" s="164">
        <v>1.3032228679498801E-3</v>
      </c>
    </row>
    <row r="386" spans="1:36">
      <c r="A386" s="2" t="s">
        <v>246</v>
      </c>
      <c r="B386" s="2">
        <v>556</v>
      </c>
      <c r="C386" s="2" t="s">
        <v>1844</v>
      </c>
      <c r="D386" s="2" t="s">
        <v>1845</v>
      </c>
      <c r="E386" s="4" t="s">
        <v>1531</v>
      </c>
      <c r="F386" s="2" t="s">
        <v>2652</v>
      </c>
      <c r="G386" s="2" t="s">
        <v>2653</v>
      </c>
      <c r="H386" s="2" t="s">
        <v>509</v>
      </c>
      <c r="I386" s="2" t="s">
        <v>941</v>
      </c>
      <c r="J386" s="2" t="s">
        <v>31</v>
      </c>
      <c r="K386" s="2" t="s">
        <v>31</v>
      </c>
      <c r="L386" s="2" t="s">
        <v>515</v>
      </c>
      <c r="M386" s="2" t="s">
        <v>32</v>
      </c>
      <c r="N386" s="2" t="s">
        <v>648</v>
      </c>
      <c r="O386" s="2" t="s">
        <v>310</v>
      </c>
      <c r="P386" s="2" t="s">
        <v>2607</v>
      </c>
      <c r="Q386" s="2" t="s">
        <v>600</v>
      </c>
      <c r="R386" s="2" t="s">
        <v>592</v>
      </c>
      <c r="S386" s="2" t="s">
        <v>35</v>
      </c>
      <c r="T386" s="149">
        <v>2.8639999999999999</v>
      </c>
      <c r="U386" s="2" t="s">
        <v>2135</v>
      </c>
      <c r="V386" s="162">
        <v>1.77E-2</v>
      </c>
      <c r="W386" s="164">
        <v>2.0539999999999999E-2</v>
      </c>
      <c r="X386" s="4" t="s">
        <v>598</v>
      </c>
      <c r="Y386" s="4" t="s">
        <v>310</v>
      </c>
      <c r="Z386" s="149">
        <v>1017243.24</v>
      </c>
      <c r="AA386" s="149">
        <v>1</v>
      </c>
      <c r="AB386" s="149">
        <v>111.11</v>
      </c>
      <c r="AD386" s="149">
        <v>1130.259</v>
      </c>
      <c r="AG386" s="2" t="s">
        <v>37</v>
      </c>
      <c r="AH386" s="164">
        <v>3.6900000000000002E-4</v>
      </c>
      <c r="AI386" s="164">
        <v>1.6790275416641201E-2</v>
      </c>
      <c r="AJ386" s="164">
        <v>3.5619856791139401E-3</v>
      </c>
    </row>
    <row r="387" spans="1:36">
      <c r="A387" s="2" t="s">
        <v>246</v>
      </c>
      <c r="B387" s="2">
        <v>556</v>
      </c>
      <c r="C387" s="2" t="s">
        <v>1844</v>
      </c>
      <c r="D387" s="2" t="s">
        <v>1845</v>
      </c>
      <c r="E387" s="4" t="s">
        <v>1531</v>
      </c>
      <c r="F387" s="2" t="s">
        <v>2654</v>
      </c>
      <c r="G387" s="2" t="s">
        <v>2655</v>
      </c>
      <c r="H387" s="2" t="s">
        <v>509</v>
      </c>
      <c r="I387" s="2" t="s">
        <v>941</v>
      </c>
      <c r="J387" s="2" t="s">
        <v>31</v>
      </c>
      <c r="K387" s="2" t="s">
        <v>31</v>
      </c>
      <c r="L387" s="2" t="s">
        <v>515</v>
      </c>
      <c r="M387" s="2" t="s">
        <v>32</v>
      </c>
      <c r="N387" s="2" t="s">
        <v>648</v>
      </c>
      <c r="O387" s="2" t="s">
        <v>310</v>
      </c>
      <c r="P387" s="2" t="s">
        <v>2607</v>
      </c>
      <c r="Q387" s="2" t="s">
        <v>600</v>
      </c>
      <c r="R387" s="2" t="s">
        <v>592</v>
      </c>
      <c r="S387" s="2" t="s">
        <v>35</v>
      </c>
      <c r="T387" s="149">
        <v>5.92</v>
      </c>
      <c r="U387" s="2" t="s">
        <v>2656</v>
      </c>
      <c r="V387" s="162">
        <v>2.4799999999999999E-2</v>
      </c>
      <c r="W387" s="164">
        <v>2.6780000000000002E-2</v>
      </c>
      <c r="X387" s="4" t="s">
        <v>598</v>
      </c>
      <c r="Y387" s="4" t="s">
        <v>310</v>
      </c>
      <c r="Z387" s="149">
        <v>20000</v>
      </c>
      <c r="AA387" s="149">
        <v>1</v>
      </c>
      <c r="AB387" s="149">
        <v>110.79</v>
      </c>
      <c r="AD387" s="149">
        <v>22.158000000000001</v>
      </c>
      <c r="AG387" s="2" t="s">
        <v>37</v>
      </c>
      <c r="AH387" s="164">
        <v>6.0000000000000002E-6</v>
      </c>
      <c r="AI387" s="164">
        <v>3.2916254994973498E-4</v>
      </c>
      <c r="AJ387" s="164">
        <v>6.9830438151093099E-5</v>
      </c>
    </row>
    <row r="388" spans="1:36">
      <c r="A388" s="2" t="s">
        <v>246</v>
      </c>
      <c r="B388" s="2">
        <v>556</v>
      </c>
      <c r="C388" s="2" t="s">
        <v>2657</v>
      </c>
      <c r="D388" s="2" t="s">
        <v>2658</v>
      </c>
      <c r="E388" s="4" t="s">
        <v>1531</v>
      </c>
      <c r="F388" s="2" t="s">
        <v>2659</v>
      </c>
      <c r="G388" s="2" t="s">
        <v>2660</v>
      </c>
      <c r="H388" s="2" t="s">
        <v>509</v>
      </c>
      <c r="I388" s="2" t="s">
        <v>1150</v>
      </c>
      <c r="J388" s="2" t="s">
        <v>31</v>
      </c>
      <c r="K388" s="2" t="s">
        <v>31</v>
      </c>
      <c r="L388" s="2" t="s">
        <v>515</v>
      </c>
      <c r="M388" s="2" t="s">
        <v>32</v>
      </c>
      <c r="N388" s="2" t="s">
        <v>648</v>
      </c>
      <c r="O388" s="2" t="s">
        <v>310</v>
      </c>
      <c r="P388" s="2" t="s">
        <v>174</v>
      </c>
      <c r="Q388" s="2" t="s">
        <v>600</v>
      </c>
      <c r="R388" s="2" t="s">
        <v>592</v>
      </c>
      <c r="S388" s="2" t="s">
        <v>35</v>
      </c>
      <c r="T388" s="149">
        <v>2.1749999999999998</v>
      </c>
      <c r="U388" s="2" t="s">
        <v>2661</v>
      </c>
      <c r="V388" s="162">
        <v>1.44E-2</v>
      </c>
      <c r="W388" s="164">
        <v>4.233E-2</v>
      </c>
      <c r="X388" s="4" t="s">
        <v>598</v>
      </c>
      <c r="Y388" s="4" t="s">
        <v>310</v>
      </c>
      <c r="Z388" s="149">
        <v>168889.22</v>
      </c>
      <c r="AA388" s="149">
        <v>1</v>
      </c>
      <c r="AB388" s="149">
        <v>94.24</v>
      </c>
      <c r="AD388" s="149">
        <v>159.161</v>
      </c>
      <c r="AG388" s="2" t="s">
        <v>37</v>
      </c>
      <c r="AH388" s="164">
        <v>3.3799999999999998E-4</v>
      </c>
      <c r="AI388" s="164">
        <v>2.3643788586750901E-3</v>
      </c>
      <c r="AJ388" s="164">
        <v>5.0159294148643398E-4</v>
      </c>
    </row>
    <row r="389" spans="1:36">
      <c r="A389" s="2" t="s">
        <v>246</v>
      </c>
      <c r="B389" s="2">
        <v>556</v>
      </c>
      <c r="C389" s="2" t="s">
        <v>1848</v>
      </c>
      <c r="D389" s="2" t="s">
        <v>1849</v>
      </c>
      <c r="E389" s="4" t="s">
        <v>1531</v>
      </c>
      <c r="F389" s="2" t="s">
        <v>2662</v>
      </c>
      <c r="G389" s="2" t="s">
        <v>2663</v>
      </c>
      <c r="H389" s="2" t="s">
        <v>509</v>
      </c>
      <c r="I389" s="2" t="s">
        <v>1150</v>
      </c>
      <c r="J389" s="2" t="s">
        <v>31</v>
      </c>
      <c r="K389" s="2" t="s">
        <v>31</v>
      </c>
      <c r="L389" s="2" t="s">
        <v>515</v>
      </c>
      <c r="M389" s="2" t="s">
        <v>32</v>
      </c>
      <c r="N389" s="2" t="s">
        <v>632</v>
      </c>
      <c r="O389" s="2" t="s">
        <v>310</v>
      </c>
      <c r="P389" s="2" t="s">
        <v>174</v>
      </c>
      <c r="Q389" s="2" t="s">
        <v>600</v>
      </c>
      <c r="R389" s="2" t="s">
        <v>592</v>
      </c>
      <c r="S389" s="2" t="s">
        <v>35</v>
      </c>
      <c r="T389" s="149">
        <v>1.131</v>
      </c>
      <c r="U389" s="2" t="s">
        <v>2664</v>
      </c>
      <c r="V389" s="162">
        <v>3.7600000000000001E-2</v>
      </c>
      <c r="W389" s="164">
        <v>4.3700000000000003E-2</v>
      </c>
      <c r="X389" s="4" t="s">
        <v>598</v>
      </c>
      <c r="Y389" s="4" t="s">
        <v>310</v>
      </c>
      <c r="Z389" s="149">
        <v>432000</v>
      </c>
      <c r="AA389" s="149">
        <v>1</v>
      </c>
      <c r="AB389" s="149">
        <v>100.66</v>
      </c>
      <c r="AD389" s="149">
        <v>434.851</v>
      </c>
      <c r="AG389" s="2" t="s">
        <v>37</v>
      </c>
      <c r="AH389" s="164">
        <v>3.5799999999999997E-4</v>
      </c>
      <c r="AI389" s="164">
        <v>6.4598217276244296E-3</v>
      </c>
      <c r="AJ389" s="164">
        <v>1.37042376688007E-3</v>
      </c>
    </row>
    <row r="390" spans="1:36">
      <c r="A390" s="2" t="s">
        <v>246</v>
      </c>
      <c r="B390" s="2">
        <v>556</v>
      </c>
      <c r="C390" s="2" t="s">
        <v>1848</v>
      </c>
      <c r="D390" s="2" t="s">
        <v>1849</v>
      </c>
      <c r="E390" s="4" t="s">
        <v>1531</v>
      </c>
      <c r="F390" s="2" t="s">
        <v>2665</v>
      </c>
      <c r="G390" s="2" t="s">
        <v>2666</v>
      </c>
      <c r="H390" s="2" t="s">
        <v>509</v>
      </c>
      <c r="I390" s="2" t="s">
        <v>941</v>
      </c>
      <c r="J390" s="2" t="s">
        <v>31</v>
      </c>
      <c r="K390" s="2" t="s">
        <v>31</v>
      </c>
      <c r="L390" s="2" t="s">
        <v>515</v>
      </c>
      <c r="M390" s="2" t="s">
        <v>32</v>
      </c>
      <c r="N390" s="2" t="s">
        <v>632</v>
      </c>
      <c r="O390" s="2" t="s">
        <v>310</v>
      </c>
      <c r="P390" s="2" t="s">
        <v>174</v>
      </c>
      <c r="Q390" s="2" t="s">
        <v>600</v>
      </c>
      <c r="R390" s="2" t="s">
        <v>592</v>
      </c>
      <c r="S390" s="2" t="s">
        <v>35</v>
      </c>
      <c r="T390" s="149">
        <v>4.0890000000000004</v>
      </c>
      <c r="U390" s="2" t="s">
        <v>2667</v>
      </c>
      <c r="V390" s="162">
        <v>1E-3</v>
      </c>
      <c r="W390" s="164">
        <v>1.9650000000000001E-2</v>
      </c>
      <c r="X390" s="4" t="s">
        <v>598</v>
      </c>
      <c r="Y390" s="4" t="s">
        <v>310</v>
      </c>
      <c r="Z390" s="149">
        <v>596444.43999999994</v>
      </c>
      <c r="AA390" s="149">
        <v>1</v>
      </c>
      <c r="AB390" s="149">
        <v>101.03</v>
      </c>
      <c r="AD390" s="149">
        <v>602.58799999999997</v>
      </c>
      <c r="AG390" s="2" t="s">
        <v>37</v>
      </c>
      <c r="AH390" s="164">
        <v>2.2599999999999999E-4</v>
      </c>
      <c r="AI390" s="164">
        <v>8.9515905159902199E-3</v>
      </c>
      <c r="AJ390" s="164">
        <v>1.8990419413636901E-3</v>
      </c>
    </row>
    <row r="391" spans="1:36">
      <c r="A391" s="2" t="s">
        <v>246</v>
      </c>
      <c r="B391" s="2">
        <v>556</v>
      </c>
      <c r="C391" s="2" t="s">
        <v>1848</v>
      </c>
      <c r="D391" s="2" t="s">
        <v>1849</v>
      </c>
      <c r="E391" s="4" t="s">
        <v>1531</v>
      </c>
      <c r="F391" s="2" t="s">
        <v>2668</v>
      </c>
      <c r="G391" s="2" t="s">
        <v>2669</v>
      </c>
      <c r="H391" s="2" t="s">
        <v>509</v>
      </c>
      <c r="I391" s="2" t="s">
        <v>941</v>
      </c>
      <c r="J391" s="2" t="s">
        <v>31</v>
      </c>
      <c r="K391" s="2" t="s">
        <v>31</v>
      </c>
      <c r="L391" s="2" t="s">
        <v>515</v>
      </c>
      <c r="M391" s="2" t="s">
        <v>32</v>
      </c>
      <c r="N391" s="2" t="s">
        <v>632</v>
      </c>
      <c r="O391" s="2" t="s">
        <v>310</v>
      </c>
      <c r="P391" s="2" t="s">
        <v>174</v>
      </c>
      <c r="Q391" s="2" t="s">
        <v>600</v>
      </c>
      <c r="R391" s="2" t="s">
        <v>592</v>
      </c>
      <c r="S391" s="2" t="s">
        <v>35</v>
      </c>
      <c r="T391" s="149">
        <v>4.4530000000000003</v>
      </c>
      <c r="U391" s="2" t="s">
        <v>2670</v>
      </c>
      <c r="V391" s="162">
        <v>1.3899999999999999E-2</v>
      </c>
      <c r="W391" s="164">
        <v>1.992E-2</v>
      </c>
      <c r="X391" s="4" t="s">
        <v>598</v>
      </c>
      <c r="Y391" s="4" t="s">
        <v>310</v>
      </c>
      <c r="Z391" s="149">
        <v>657000</v>
      </c>
      <c r="AA391" s="149">
        <v>1</v>
      </c>
      <c r="AB391" s="149">
        <v>101.5</v>
      </c>
      <c r="AD391" s="149">
        <v>666.85500000000002</v>
      </c>
      <c r="AG391" s="2" t="s">
        <v>37</v>
      </c>
      <c r="AH391" s="164">
        <v>3.6499999999999998E-4</v>
      </c>
      <c r="AI391" s="164">
        <v>9.9062953446489108E-3</v>
      </c>
      <c r="AJ391" s="164">
        <v>2.1015785194172399E-3</v>
      </c>
    </row>
    <row r="392" spans="1:36">
      <c r="A392" s="2" t="s">
        <v>246</v>
      </c>
      <c r="B392" s="2">
        <v>556</v>
      </c>
      <c r="C392" s="2" t="s">
        <v>1848</v>
      </c>
      <c r="D392" s="2" t="s">
        <v>1849</v>
      </c>
      <c r="E392" s="4" t="s">
        <v>1531</v>
      </c>
      <c r="F392" s="2" t="s">
        <v>2671</v>
      </c>
      <c r="G392" s="2" t="s">
        <v>2672</v>
      </c>
      <c r="H392" s="2" t="s">
        <v>509</v>
      </c>
      <c r="I392" s="2" t="s">
        <v>941</v>
      </c>
      <c r="J392" s="2" t="s">
        <v>31</v>
      </c>
      <c r="K392" s="2" t="s">
        <v>31</v>
      </c>
      <c r="L392" s="2" t="s">
        <v>515</v>
      </c>
      <c r="M392" s="2" t="s">
        <v>32</v>
      </c>
      <c r="N392" s="2" t="s">
        <v>632</v>
      </c>
      <c r="O392" s="2" t="s">
        <v>310</v>
      </c>
      <c r="P392" s="2" t="s">
        <v>174</v>
      </c>
      <c r="Q392" s="2" t="s">
        <v>600</v>
      </c>
      <c r="R392" s="2" t="s">
        <v>592</v>
      </c>
      <c r="S392" s="2" t="s">
        <v>35</v>
      </c>
      <c r="T392" s="149">
        <v>2.04</v>
      </c>
      <c r="U392" s="2" t="s">
        <v>2359</v>
      </c>
      <c r="V392" s="162">
        <v>6.0000000000000001E-3</v>
      </c>
      <c r="W392" s="164">
        <v>1.7319999999999999E-2</v>
      </c>
      <c r="X392" s="4" t="s">
        <v>598</v>
      </c>
      <c r="Y392" s="4" t="s">
        <v>310</v>
      </c>
      <c r="Z392" s="149">
        <v>739000.21</v>
      </c>
      <c r="AA392" s="149">
        <v>1</v>
      </c>
      <c r="AB392" s="149">
        <v>110.8</v>
      </c>
      <c r="AD392" s="149">
        <v>818.81200000000001</v>
      </c>
      <c r="AG392" s="2" t="s">
        <v>37</v>
      </c>
      <c r="AH392" s="164">
        <v>6.6500000000000001E-4</v>
      </c>
      <c r="AI392" s="164">
        <v>1.2163657479871101E-2</v>
      </c>
      <c r="AJ392" s="164">
        <v>2.5804683171549402E-3</v>
      </c>
    </row>
    <row r="393" spans="1:36">
      <c r="A393" s="2" t="s">
        <v>246</v>
      </c>
      <c r="B393" s="2">
        <v>556</v>
      </c>
      <c r="C393" s="2" t="s">
        <v>1848</v>
      </c>
      <c r="D393" s="2" t="s">
        <v>1849</v>
      </c>
      <c r="E393" s="4" t="s">
        <v>1531</v>
      </c>
      <c r="F393" s="2" t="s">
        <v>2673</v>
      </c>
      <c r="G393" s="2" t="s">
        <v>2674</v>
      </c>
      <c r="H393" s="2" t="s">
        <v>509</v>
      </c>
      <c r="I393" s="2" t="s">
        <v>941</v>
      </c>
      <c r="J393" s="2" t="s">
        <v>31</v>
      </c>
      <c r="K393" s="2" t="s">
        <v>31</v>
      </c>
      <c r="L393" s="2" t="s">
        <v>515</v>
      </c>
      <c r="M393" s="2" t="s">
        <v>32</v>
      </c>
      <c r="N393" s="2" t="s">
        <v>632</v>
      </c>
      <c r="O393" s="2" t="s">
        <v>310</v>
      </c>
      <c r="P393" s="2" t="s">
        <v>174</v>
      </c>
      <c r="Q393" s="2" t="s">
        <v>600</v>
      </c>
      <c r="R393" s="2" t="s">
        <v>592</v>
      </c>
      <c r="S393" s="2" t="s">
        <v>35</v>
      </c>
      <c r="T393" s="149">
        <v>3.54</v>
      </c>
      <c r="U393" s="2" t="s">
        <v>2675</v>
      </c>
      <c r="V393" s="162">
        <v>1.7500000000000002E-2</v>
      </c>
      <c r="W393" s="164">
        <v>1.8929999999999999E-2</v>
      </c>
      <c r="X393" s="4" t="s">
        <v>598</v>
      </c>
      <c r="Y393" s="4" t="s">
        <v>310</v>
      </c>
      <c r="Z393" s="149">
        <v>1383000.65</v>
      </c>
      <c r="AA393" s="149">
        <v>1</v>
      </c>
      <c r="AB393" s="149">
        <v>111.16</v>
      </c>
      <c r="AD393" s="149">
        <v>1537.3440000000001</v>
      </c>
      <c r="AG393" s="2" t="s">
        <v>37</v>
      </c>
      <c r="AH393" s="164">
        <v>4.7899999999999999E-4</v>
      </c>
      <c r="AI393" s="164">
        <v>2.28376168439378E-2</v>
      </c>
      <c r="AJ393" s="164">
        <v>4.8449035006640096E-3</v>
      </c>
    </row>
    <row r="394" spans="1:36">
      <c r="A394" s="2" t="s">
        <v>246</v>
      </c>
      <c r="B394" s="2">
        <v>556</v>
      </c>
      <c r="C394" s="2" t="s">
        <v>1852</v>
      </c>
      <c r="D394" s="2" t="s">
        <v>1853</v>
      </c>
      <c r="E394" s="4" t="s">
        <v>1531</v>
      </c>
      <c r="F394" s="2" t="s">
        <v>2676</v>
      </c>
      <c r="G394" s="2" t="s">
        <v>2677</v>
      </c>
      <c r="H394" s="2" t="s">
        <v>509</v>
      </c>
      <c r="I394" s="2" t="s">
        <v>1150</v>
      </c>
      <c r="J394" s="2" t="s">
        <v>31</v>
      </c>
      <c r="K394" s="2" t="s">
        <v>31</v>
      </c>
      <c r="L394" s="2" t="s">
        <v>515</v>
      </c>
      <c r="M394" s="2" t="s">
        <v>32</v>
      </c>
      <c r="N394" s="2" t="s">
        <v>661</v>
      </c>
      <c r="O394" s="2" t="s">
        <v>310</v>
      </c>
      <c r="P394" s="2" t="s">
        <v>2435</v>
      </c>
      <c r="Q394" s="2" t="s">
        <v>600</v>
      </c>
      <c r="R394" s="2" t="s">
        <v>592</v>
      </c>
      <c r="S394" s="2" t="s">
        <v>35</v>
      </c>
      <c r="T394" s="149">
        <v>1.8129999999999999</v>
      </c>
      <c r="U394" s="2" t="s">
        <v>2678</v>
      </c>
      <c r="V394" s="162">
        <v>2.29E-2</v>
      </c>
      <c r="W394" s="164">
        <v>4.5350000000000001E-2</v>
      </c>
      <c r="X394" s="4" t="s">
        <v>598</v>
      </c>
      <c r="Y394" s="4" t="s">
        <v>310</v>
      </c>
      <c r="Z394" s="149">
        <v>267077.49</v>
      </c>
      <c r="AA394" s="149">
        <v>1</v>
      </c>
      <c r="AB394" s="149">
        <v>96.89</v>
      </c>
      <c r="AD394" s="149">
        <v>258.77100000000002</v>
      </c>
      <c r="AG394" s="2" t="s">
        <v>37</v>
      </c>
      <c r="AH394" s="164">
        <v>5.4100000000000003E-4</v>
      </c>
      <c r="AI394" s="164">
        <v>3.84411261462636E-3</v>
      </c>
      <c r="AJ394" s="164">
        <v>8.1551217847380996E-4</v>
      </c>
    </row>
    <row r="395" spans="1:36">
      <c r="A395" s="2" t="s">
        <v>246</v>
      </c>
      <c r="B395" s="2">
        <v>556</v>
      </c>
      <c r="C395" s="2" t="s">
        <v>1852</v>
      </c>
      <c r="D395" s="2" t="s">
        <v>1853</v>
      </c>
      <c r="E395" s="4" t="s">
        <v>1531</v>
      </c>
      <c r="F395" s="2" t="s">
        <v>2679</v>
      </c>
      <c r="G395" s="2" t="s">
        <v>2680</v>
      </c>
      <c r="H395" s="2" t="s">
        <v>509</v>
      </c>
      <c r="I395" s="2" t="s">
        <v>1150</v>
      </c>
      <c r="J395" s="2" t="s">
        <v>31</v>
      </c>
      <c r="K395" s="2" t="s">
        <v>31</v>
      </c>
      <c r="L395" s="2" t="s">
        <v>515</v>
      </c>
      <c r="M395" s="2" t="s">
        <v>32</v>
      </c>
      <c r="N395" s="2" t="s">
        <v>661</v>
      </c>
      <c r="O395" s="2" t="s">
        <v>310</v>
      </c>
      <c r="P395" s="2" t="s">
        <v>2435</v>
      </c>
      <c r="Q395" s="2" t="s">
        <v>600</v>
      </c>
      <c r="R395" s="2" t="s">
        <v>592</v>
      </c>
      <c r="S395" s="2" t="s">
        <v>35</v>
      </c>
      <c r="T395" s="149">
        <v>0.252</v>
      </c>
      <c r="U395" s="2" t="s">
        <v>2681</v>
      </c>
      <c r="V395" s="162">
        <v>2.8000000000000001E-2</v>
      </c>
      <c r="W395" s="164">
        <v>4.8910000000000002E-2</v>
      </c>
      <c r="X395" s="4" t="s">
        <v>598</v>
      </c>
      <c r="Y395" s="4" t="s">
        <v>310</v>
      </c>
      <c r="Z395" s="149">
        <v>33139.660000000003</v>
      </c>
      <c r="AA395" s="149">
        <v>1</v>
      </c>
      <c r="AB395" s="149">
        <v>100.2</v>
      </c>
      <c r="AD395" s="149">
        <v>33.206000000000003</v>
      </c>
      <c r="AG395" s="2" t="s">
        <v>37</v>
      </c>
      <c r="AH395" s="164">
        <v>4.84E-4</v>
      </c>
      <c r="AI395" s="164">
        <v>4.9328241086954504E-4</v>
      </c>
      <c r="AJ395" s="164">
        <v>1.04647770192897E-4</v>
      </c>
    </row>
    <row r="396" spans="1:36">
      <c r="A396" s="2" t="s">
        <v>246</v>
      </c>
      <c r="B396" s="2">
        <v>556</v>
      </c>
      <c r="C396" s="2" t="s">
        <v>1860</v>
      </c>
      <c r="D396" s="2" t="s">
        <v>1861</v>
      </c>
      <c r="E396" s="4" t="s">
        <v>1531</v>
      </c>
      <c r="F396" s="2" t="s">
        <v>2682</v>
      </c>
      <c r="G396" s="2" t="s">
        <v>2683</v>
      </c>
      <c r="H396" s="2" t="s">
        <v>509</v>
      </c>
      <c r="I396" s="2" t="s">
        <v>1150</v>
      </c>
      <c r="J396" s="2" t="s">
        <v>31</v>
      </c>
      <c r="K396" s="2" t="s">
        <v>31</v>
      </c>
      <c r="L396" s="2" t="s">
        <v>515</v>
      </c>
      <c r="M396" s="2" t="s">
        <v>32</v>
      </c>
      <c r="N396" s="2" t="s">
        <v>624</v>
      </c>
      <c r="O396" s="2" t="s">
        <v>310</v>
      </c>
      <c r="P396" s="2" t="s">
        <v>2188</v>
      </c>
      <c r="Q396" s="2" t="s">
        <v>356</v>
      </c>
      <c r="R396" s="2" t="s">
        <v>592</v>
      </c>
      <c r="S396" s="2" t="s">
        <v>35</v>
      </c>
      <c r="T396" s="149">
        <v>0.16400000000000001</v>
      </c>
      <c r="U396" s="2" t="s">
        <v>284</v>
      </c>
      <c r="V396" s="162">
        <v>0.1065</v>
      </c>
      <c r="W396" s="164">
        <v>5.5160000000000001E-2</v>
      </c>
      <c r="X396" s="4" t="s">
        <v>598</v>
      </c>
      <c r="Y396" s="4" t="s">
        <v>310</v>
      </c>
      <c r="Z396" s="149">
        <v>192000</v>
      </c>
      <c r="AA396" s="149">
        <v>1</v>
      </c>
      <c r="AB396" s="149">
        <v>100.66</v>
      </c>
      <c r="AD396" s="149">
        <v>193.267</v>
      </c>
      <c r="AG396" s="2" t="s">
        <v>37</v>
      </c>
      <c r="AH396" s="164">
        <v>2.7599999999999999E-4</v>
      </c>
      <c r="AI396" s="164">
        <v>2.87103187894419E-3</v>
      </c>
      <c r="AJ396" s="164">
        <v>6.0907722972447596E-4</v>
      </c>
    </row>
    <row r="397" spans="1:36">
      <c r="A397" s="2" t="s">
        <v>246</v>
      </c>
      <c r="B397" s="2">
        <v>556</v>
      </c>
      <c r="C397" s="2" t="s">
        <v>2940</v>
      </c>
      <c r="D397" s="2" t="s">
        <v>2941</v>
      </c>
      <c r="E397" s="4" t="s">
        <v>1531</v>
      </c>
      <c r="F397" s="2" t="s">
        <v>2942</v>
      </c>
      <c r="G397" s="2" t="s">
        <v>2943</v>
      </c>
      <c r="H397" s="2" t="s">
        <v>509</v>
      </c>
      <c r="I397" s="2" t="s">
        <v>1150</v>
      </c>
      <c r="J397" s="2" t="s">
        <v>31</v>
      </c>
      <c r="K397" s="2" t="s">
        <v>31</v>
      </c>
      <c r="L397" s="2" t="s">
        <v>515</v>
      </c>
      <c r="M397" s="2" t="s">
        <v>32</v>
      </c>
      <c r="N397" s="2" t="s">
        <v>624</v>
      </c>
      <c r="O397" s="2" t="s">
        <v>310</v>
      </c>
      <c r="P397" s="2" t="s">
        <v>2134</v>
      </c>
      <c r="Q397" s="2" t="s">
        <v>152</v>
      </c>
      <c r="R397" s="2" t="s">
        <v>594</v>
      </c>
      <c r="S397" s="2" t="s">
        <v>35</v>
      </c>
      <c r="T397" s="149">
        <v>3.0790000000000002</v>
      </c>
      <c r="U397" s="2" t="s">
        <v>2944</v>
      </c>
      <c r="V397" s="162">
        <v>7.4999999999999997E-2</v>
      </c>
      <c r="W397" s="164">
        <v>6.0810000000000003E-2</v>
      </c>
      <c r="X397" s="4" t="s">
        <v>598</v>
      </c>
      <c r="Y397" s="4" t="s">
        <v>310</v>
      </c>
      <c r="Z397" s="149">
        <v>94000.17</v>
      </c>
      <c r="AA397" s="149">
        <v>1</v>
      </c>
      <c r="AB397" s="149">
        <v>112.36</v>
      </c>
      <c r="AD397" s="149">
        <v>105.619</v>
      </c>
      <c r="AG397" s="2" t="s">
        <v>37</v>
      </c>
      <c r="AH397" s="164">
        <v>2.9399999999999999E-4</v>
      </c>
      <c r="AI397" s="164">
        <v>1.56899019494576E-3</v>
      </c>
      <c r="AJ397" s="164">
        <v>3.3285461175508002E-4</v>
      </c>
    </row>
    <row r="398" spans="1:36">
      <c r="A398" s="2" t="s">
        <v>246</v>
      </c>
      <c r="B398" s="2">
        <v>556</v>
      </c>
      <c r="C398" s="2" t="s">
        <v>2945</v>
      </c>
      <c r="D398" s="2" t="s">
        <v>2946</v>
      </c>
      <c r="E398" s="4" t="s">
        <v>503</v>
      </c>
      <c r="F398" s="2" t="s">
        <v>2947</v>
      </c>
      <c r="G398" s="2" t="s">
        <v>2948</v>
      </c>
      <c r="H398" s="2" t="s">
        <v>509</v>
      </c>
      <c r="I398" s="2" t="s">
        <v>941</v>
      </c>
      <c r="J398" s="2" t="s">
        <v>31</v>
      </c>
      <c r="K398" s="2" t="s">
        <v>31</v>
      </c>
      <c r="L398" s="2" t="s">
        <v>515</v>
      </c>
      <c r="M398" s="2" t="s">
        <v>32</v>
      </c>
      <c r="N398" s="2" t="s">
        <v>631</v>
      </c>
      <c r="O398" s="2" t="s">
        <v>310</v>
      </c>
      <c r="P398" s="2" t="s">
        <v>2134</v>
      </c>
      <c r="Q398" s="2" t="s">
        <v>152</v>
      </c>
      <c r="R398" s="2" t="s">
        <v>592</v>
      </c>
      <c r="S398" s="2" t="s">
        <v>35</v>
      </c>
      <c r="T398" s="149">
        <v>1.7370000000000001</v>
      </c>
      <c r="U398" s="2" t="s">
        <v>2949</v>
      </c>
      <c r="V398" s="162">
        <v>4.4999999999999998E-2</v>
      </c>
      <c r="W398" s="164">
        <v>1E-4</v>
      </c>
      <c r="X398" s="4" t="s">
        <v>598</v>
      </c>
      <c r="Y398" s="4" t="s">
        <v>528</v>
      </c>
      <c r="Z398" s="149">
        <v>267231.21999999997</v>
      </c>
      <c r="AA398" s="149">
        <v>1</v>
      </c>
      <c r="AB398" s="149">
        <v>10.61</v>
      </c>
      <c r="AD398" s="149">
        <v>28.353000000000002</v>
      </c>
      <c r="AG398" s="2" t="s">
        <v>37</v>
      </c>
      <c r="AH398" s="164">
        <v>2.2690000000000002E-3</v>
      </c>
      <c r="AI398" s="164">
        <v>4.2119425444201998E-4</v>
      </c>
      <c r="AJ398" s="164">
        <v>8.9354573717151706E-5</v>
      </c>
    </row>
    <row r="399" spans="1:36">
      <c r="A399" s="2" t="s">
        <v>246</v>
      </c>
      <c r="B399" s="2">
        <v>556</v>
      </c>
      <c r="C399" s="2" t="s">
        <v>2945</v>
      </c>
      <c r="D399" s="2" t="s">
        <v>2946</v>
      </c>
      <c r="E399" s="4" t="s">
        <v>503</v>
      </c>
      <c r="F399" s="2" t="s">
        <v>2950</v>
      </c>
      <c r="G399" s="2" t="s">
        <v>2951</v>
      </c>
      <c r="H399" s="2" t="s">
        <v>509</v>
      </c>
      <c r="I399" s="2" t="s">
        <v>941</v>
      </c>
      <c r="J399" s="2" t="s">
        <v>31</v>
      </c>
      <c r="K399" s="2" t="s">
        <v>31</v>
      </c>
      <c r="L399" s="2" t="s">
        <v>515</v>
      </c>
      <c r="M399" s="2" t="s">
        <v>32</v>
      </c>
      <c r="N399" s="2" t="s">
        <v>631</v>
      </c>
      <c r="O399" s="2" t="s">
        <v>310</v>
      </c>
      <c r="P399" s="2" t="s">
        <v>2134</v>
      </c>
      <c r="Q399" s="2" t="s">
        <v>152</v>
      </c>
      <c r="R399" s="2" t="s">
        <v>592</v>
      </c>
      <c r="S399" s="2" t="s">
        <v>35</v>
      </c>
      <c r="T399" s="149">
        <v>1.542</v>
      </c>
      <c r="U399" s="2" t="s">
        <v>2949</v>
      </c>
      <c r="V399" s="162">
        <v>5.3999999999999999E-2</v>
      </c>
      <c r="W399" s="164">
        <v>1E-4</v>
      </c>
      <c r="X399" s="4" t="s">
        <v>598</v>
      </c>
      <c r="Y399" s="4" t="s">
        <v>528</v>
      </c>
      <c r="Z399" s="149">
        <v>333758.03000000003</v>
      </c>
      <c r="AA399" s="149">
        <v>1</v>
      </c>
      <c r="AB399" s="149">
        <v>11.59</v>
      </c>
      <c r="AD399" s="149">
        <v>38.683</v>
      </c>
      <c r="AG399" s="2" t="s">
        <v>37</v>
      </c>
      <c r="AH399" s="164">
        <v>1.9319999999999999E-3</v>
      </c>
      <c r="AI399" s="164">
        <v>5.7463889634506396E-4</v>
      </c>
      <c r="AJ399" s="164">
        <v>1.21907203345472E-4</v>
      </c>
    </row>
    <row r="400" spans="1:36">
      <c r="A400" s="2" t="s">
        <v>246</v>
      </c>
      <c r="B400" s="2">
        <v>556</v>
      </c>
      <c r="C400" s="2" t="s">
        <v>2684</v>
      </c>
      <c r="D400" s="2" t="s">
        <v>2685</v>
      </c>
      <c r="E400" s="4" t="s">
        <v>1531</v>
      </c>
      <c r="F400" s="2" t="s">
        <v>2686</v>
      </c>
      <c r="G400" s="2" t="s">
        <v>2687</v>
      </c>
      <c r="H400" s="2" t="s">
        <v>509</v>
      </c>
      <c r="I400" s="2" t="s">
        <v>1150</v>
      </c>
      <c r="J400" s="2" t="s">
        <v>31</v>
      </c>
      <c r="K400" s="2" t="s">
        <v>31</v>
      </c>
      <c r="L400" s="2" t="s">
        <v>515</v>
      </c>
      <c r="M400" s="2" t="s">
        <v>32</v>
      </c>
      <c r="N400" s="2" t="s">
        <v>627</v>
      </c>
      <c r="O400" s="2" t="s">
        <v>310</v>
      </c>
      <c r="P400" s="2" t="s">
        <v>2326</v>
      </c>
      <c r="Q400" s="2" t="s">
        <v>356</v>
      </c>
      <c r="R400" s="2" t="s">
        <v>592</v>
      </c>
      <c r="S400" s="2" t="s">
        <v>35</v>
      </c>
      <c r="T400" s="149">
        <v>5.0000000000000001E-3</v>
      </c>
      <c r="U400" s="2" t="s">
        <v>54</v>
      </c>
      <c r="V400" s="162">
        <v>0.02</v>
      </c>
      <c r="W400" s="164">
        <v>0.33731</v>
      </c>
      <c r="X400" s="4" t="s">
        <v>598</v>
      </c>
      <c r="Y400" s="4" t="s">
        <v>310</v>
      </c>
      <c r="Z400" s="149">
        <v>23200</v>
      </c>
      <c r="AA400" s="149">
        <v>1</v>
      </c>
      <c r="AB400" s="149">
        <v>100.42</v>
      </c>
      <c r="AD400" s="149">
        <v>23.297000000000001</v>
      </c>
      <c r="AG400" s="2" t="s">
        <v>37</v>
      </c>
      <c r="AH400" s="164">
        <v>7.7999999999999999E-5</v>
      </c>
      <c r="AI400" s="164">
        <v>3.4608921191898898E-4</v>
      </c>
      <c r="AJ400" s="164">
        <v>7.3421357658579403E-5</v>
      </c>
    </row>
    <row r="401" spans="1:36">
      <c r="A401" s="2" t="s">
        <v>246</v>
      </c>
      <c r="B401" s="2">
        <v>556</v>
      </c>
      <c r="C401" s="2" t="s">
        <v>1884</v>
      </c>
      <c r="D401" s="2" t="s">
        <v>1885</v>
      </c>
      <c r="E401" s="4" t="s">
        <v>1531</v>
      </c>
      <c r="F401" s="2" t="s">
        <v>2688</v>
      </c>
      <c r="G401" s="2" t="s">
        <v>2689</v>
      </c>
      <c r="H401" s="2" t="s">
        <v>509</v>
      </c>
      <c r="I401" s="2" t="s">
        <v>1150</v>
      </c>
      <c r="J401" s="2" t="s">
        <v>31</v>
      </c>
      <c r="K401" s="2" t="s">
        <v>31</v>
      </c>
      <c r="L401" s="2" t="s">
        <v>515</v>
      </c>
      <c r="M401" s="2" t="s">
        <v>32</v>
      </c>
      <c r="N401" s="2" t="s">
        <v>669</v>
      </c>
      <c r="O401" s="2" t="s">
        <v>310</v>
      </c>
      <c r="P401" s="2" t="s">
        <v>2130</v>
      </c>
      <c r="Q401" s="2" t="s">
        <v>356</v>
      </c>
      <c r="R401" s="2" t="s">
        <v>592</v>
      </c>
      <c r="S401" s="2" t="s">
        <v>35</v>
      </c>
      <c r="T401" s="149">
        <v>0.23300000000000001</v>
      </c>
      <c r="U401" s="2" t="s">
        <v>2690</v>
      </c>
      <c r="V401" s="162">
        <v>2.1600000000000001E-2</v>
      </c>
      <c r="W401" s="164">
        <v>5.5559999999999998E-2</v>
      </c>
      <c r="X401" s="4" t="s">
        <v>598</v>
      </c>
      <c r="Y401" s="4" t="s">
        <v>310</v>
      </c>
      <c r="Z401" s="149">
        <v>125000.45</v>
      </c>
      <c r="AA401" s="149">
        <v>1</v>
      </c>
      <c r="AB401" s="149">
        <v>99.83</v>
      </c>
      <c r="AD401" s="149">
        <v>124.788</v>
      </c>
      <c r="AG401" s="2" t="s">
        <v>37</v>
      </c>
      <c r="AH401" s="164">
        <v>9.77E-4</v>
      </c>
      <c r="AI401" s="164">
        <v>1.85375573486735E-3</v>
      </c>
      <c r="AJ401" s="164">
        <v>3.9326641263004003E-4</v>
      </c>
    </row>
    <row r="402" spans="1:36">
      <c r="A402" s="2" t="s">
        <v>246</v>
      </c>
      <c r="B402" s="2">
        <v>556</v>
      </c>
      <c r="C402" s="2" t="s">
        <v>1888</v>
      </c>
      <c r="D402" s="2" t="s">
        <v>1889</v>
      </c>
      <c r="E402" s="4" t="s">
        <v>1531</v>
      </c>
      <c r="F402" s="2" t="s">
        <v>2952</v>
      </c>
      <c r="G402" s="2" t="s">
        <v>2953</v>
      </c>
      <c r="H402" s="2" t="s">
        <v>509</v>
      </c>
      <c r="I402" s="2" t="s">
        <v>1150</v>
      </c>
      <c r="J402" s="2" t="s">
        <v>31</v>
      </c>
      <c r="K402" s="2" t="s">
        <v>31</v>
      </c>
      <c r="L402" s="2" t="s">
        <v>515</v>
      </c>
      <c r="M402" s="2" t="s">
        <v>32</v>
      </c>
      <c r="N402" s="2" t="s">
        <v>642</v>
      </c>
      <c r="O402" s="2" t="s">
        <v>310</v>
      </c>
      <c r="P402" s="2" t="s">
        <v>2134</v>
      </c>
      <c r="Q402" s="2" t="s">
        <v>152</v>
      </c>
      <c r="R402" s="2" t="s">
        <v>594</v>
      </c>
      <c r="S402" s="2" t="s">
        <v>35</v>
      </c>
      <c r="T402" s="149">
        <v>1.72</v>
      </c>
      <c r="U402" s="2" t="s">
        <v>2307</v>
      </c>
      <c r="V402" s="162">
        <v>1.9900000000000001E-2</v>
      </c>
      <c r="W402" s="164">
        <v>5.2040000000000003E-2</v>
      </c>
      <c r="X402" s="4" t="s">
        <v>598</v>
      </c>
      <c r="Y402" s="4" t="s">
        <v>310</v>
      </c>
      <c r="Z402" s="149">
        <v>15000</v>
      </c>
      <c r="AA402" s="149">
        <v>1</v>
      </c>
      <c r="AB402" s="149">
        <v>95.3</v>
      </c>
      <c r="AD402" s="149">
        <v>14.295</v>
      </c>
      <c r="AG402" s="2" t="s">
        <v>37</v>
      </c>
      <c r="AH402" s="164">
        <v>1E-4</v>
      </c>
      <c r="AI402" s="164">
        <v>2.1235574742898601E-4</v>
      </c>
      <c r="AJ402" s="164">
        <v>4.5050370672889102E-5</v>
      </c>
    </row>
    <row r="403" spans="1:36">
      <c r="A403" s="2" t="s">
        <v>246</v>
      </c>
      <c r="B403" s="2">
        <v>556</v>
      </c>
      <c r="C403" s="2" t="s">
        <v>2954</v>
      </c>
      <c r="D403" s="2" t="s">
        <v>2955</v>
      </c>
      <c r="E403" s="4" t="s">
        <v>1531</v>
      </c>
      <c r="F403" s="2" t="s">
        <v>2956</v>
      </c>
      <c r="G403" s="2" t="s">
        <v>2957</v>
      </c>
      <c r="H403" s="2" t="s">
        <v>509</v>
      </c>
      <c r="I403" s="2" t="s">
        <v>941</v>
      </c>
      <c r="J403" s="2" t="s">
        <v>31</v>
      </c>
      <c r="K403" s="2" t="s">
        <v>31</v>
      </c>
      <c r="L403" s="2" t="s">
        <v>515</v>
      </c>
      <c r="M403" s="2" t="s">
        <v>32</v>
      </c>
      <c r="N403" s="2" t="s">
        <v>625</v>
      </c>
      <c r="O403" s="2" t="s">
        <v>310</v>
      </c>
      <c r="P403" s="2" t="s">
        <v>2134</v>
      </c>
      <c r="Q403" s="2" t="s">
        <v>152</v>
      </c>
      <c r="R403" s="2" t="s">
        <v>594</v>
      </c>
      <c r="S403" s="2" t="s">
        <v>35</v>
      </c>
      <c r="T403" s="149">
        <v>2.367</v>
      </c>
      <c r="U403" s="2" t="s">
        <v>2135</v>
      </c>
      <c r="V403" s="162">
        <v>0.04</v>
      </c>
      <c r="W403" s="164">
        <v>0.10906</v>
      </c>
      <c r="X403" s="4" t="s">
        <v>598</v>
      </c>
      <c r="Y403" s="4" t="s">
        <v>310</v>
      </c>
      <c r="Z403" s="149">
        <v>145000</v>
      </c>
      <c r="AA403" s="149">
        <v>1</v>
      </c>
      <c r="AB403" s="149">
        <v>94.16</v>
      </c>
      <c r="AD403" s="149">
        <v>136.53200000000001</v>
      </c>
      <c r="AG403" s="2" t="s">
        <v>37</v>
      </c>
      <c r="AH403" s="164">
        <v>2.6559999999999999E-3</v>
      </c>
      <c r="AI403" s="164">
        <v>2.0282165028313601E-3</v>
      </c>
      <c r="AJ403" s="164">
        <v>4.3027752421901999E-4</v>
      </c>
    </row>
    <row r="404" spans="1:36">
      <c r="A404" s="2" t="s">
        <v>246</v>
      </c>
      <c r="B404" s="2">
        <v>556</v>
      </c>
      <c r="C404" s="2" t="s">
        <v>1892</v>
      </c>
      <c r="D404" s="2" t="s">
        <v>1893</v>
      </c>
      <c r="E404" s="4" t="s">
        <v>1531</v>
      </c>
      <c r="F404" s="2" t="s">
        <v>2691</v>
      </c>
      <c r="G404" s="2" t="s">
        <v>2692</v>
      </c>
      <c r="H404" s="2" t="s">
        <v>509</v>
      </c>
      <c r="I404" s="2" t="s">
        <v>1150</v>
      </c>
      <c r="J404" s="2" t="s">
        <v>31</v>
      </c>
      <c r="K404" s="2" t="s">
        <v>31</v>
      </c>
      <c r="L404" s="2" t="s">
        <v>515</v>
      </c>
      <c r="M404" s="2" t="s">
        <v>32</v>
      </c>
      <c r="N404" s="2" t="s">
        <v>631</v>
      </c>
      <c r="O404" s="2" t="s">
        <v>310</v>
      </c>
      <c r="P404" s="2" t="s">
        <v>159</v>
      </c>
      <c r="Q404" s="2" t="s">
        <v>600</v>
      </c>
      <c r="R404" s="2" t="s">
        <v>592</v>
      </c>
      <c r="S404" s="2" t="s">
        <v>35</v>
      </c>
      <c r="T404" s="149">
        <v>4.18</v>
      </c>
      <c r="U404" s="2" t="s">
        <v>202</v>
      </c>
      <c r="V404" s="162">
        <v>5.8900000000000001E-2</v>
      </c>
      <c r="W404" s="164">
        <v>5.5930000000000001E-2</v>
      </c>
      <c r="X404" s="4" t="s">
        <v>598</v>
      </c>
      <c r="Y404" s="4" t="s">
        <v>310</v>
      </c>
      <c r="Z404" s="149">
        <v>150000</v>
      </c>
      <c r="AA404" s="149">
        <v>1</v>
      </c>
      <c r="AB404" s="149">
        <v>102.61</v>
      </c>
      <c r="AD404" s="149">
        <v>153.91499999999999</v>
      </c>
      <c r="AG404" s="2" t="s">
        <v>37</v>
      </c>
      <c r="AH404" s="164">
        <v>0</v>
      </c>
      <c r="AI404" s="164">
        <v>2.2864452511739998E-3</v>
      </c>
      <c r="AJ404" s="164">
        <v>4.85059657370949E-4</v>
      </c>
    </row>
    <row r="405" spans="1:36">
      <c r="A405" s="2" t="s">
        <v>246</v>
      </c>
      <c r="B405" s="2">
        <v>556</v>
      </c>
      <c r="C405" s="2" t="s">
        <v>2693</v>
      </c>
      <c r="D405" s="2" t="s">
        <v>2694</v>
      </c>
      <c r="E405" s="4" t="s">
        <v>1531</v>
      </c>
      <c r="F405" s="2" t="s">
        <v>2695</v>
      </c>
      <c r="G405" s="2" t="s">
        <v>2696</v>
      </c>
      <c r="H405" s="2" t="s">
        <v>509</v>
      </c>
      <c r="I405" s="2" t="s">
        <v>1150</v>
      </c>
      <c r="J405" s="2" t="s">
        <v>31</v>
      </c>
      <c r="K405" s="2" t="s">
        <v>31</v>
      </c>
      <c r="L405" s="2" t="s">
        <v>515</v>
      </c>
      <c r="M405" s="2" t="s">
        <v>32</v>
      </c>
      <c r="N405" s="2" t="s">
        <v>649</v>
      </c>
      <c r="O405" s="2" t="s">
        <v>310</v>
      </c>
      <c r="P405" s="2" t="s">
        <v>159</v>
      </c>
      <c r="Q405" s="2" t="s">
        <v>600</v>
      </c>
      <c r="R405" s="2" t="s">
        <v>592</v>
      </c>
      <c r="S405" s="2" t="s">
        <v>35</v>
      </c>
      <c r="T405" s="149">
        <v>1.8839999999999999</v>
      </c>
      <c r="U405" s="2" t="s">
        <v>2173</v>
      </c>
      <c r="V405" s="162">
        <v>4.99E-2</v>
      </c>
      <c r="W405" s="164">
        <v>4.6960000000000002E-2</v>
      </c>
      <c r="X405" s="4" t="s">
        <v>598</v>
      </c>
      <c r="Y405" s="4" t="s">
        <v>310</v>
      </c>
      <c r="Z405" s="149">
        <v>48774.67</v>
      </c>
      <c r="AA405" s="149">
        <v>1</v>
      </c>
      <c r="AB405" s="149">
        <v>100.56</v>
      </c>
      <c r="AD405" s="149">
        <v>49.048000000000002</v>
      </c>
      <c r="AG405" s="2" t="s">
        <v>37</v>
      </c>
      <c r="AH405" s="164">
        <v>2.3000000000000001E-4</v>
      </c>
      <c r="AI405" s="164">
        <v>7.2861727596162603E-4</v>
      </c>
      <c r="AJ405" s="164">
        <v>1.5457306316476701E-4</v>
      </c>
    </row>
    <row r="406" spans="1:36">
      <c r="A406" s="2" t="s">
        <v>246</v>
      </c>
      <c r="B406" s="2">
        <v>556</v>
      </c>
      <c r="C406" s="2" t="s">
        <v>2697</v>
      </c>
      <c r="D406" s="2" t="s">
        <v>2698</v>
      </c>
      <c r="E406" s="4" t="s">
        <v>1531</v>
      </c>
      <c r="F406" s="2" t="s">
        <v>2699</v>
      </c>
      <c r="G406" s="2" t="s">
        <v>2700</v>
      </c>
      <c r="H406" s="2" t="s">
        <v>509</v>
      </c>
      <c r="I406" s="2" t="s">
        <v>1150</v>
      </c>
      <c r="J406" s="2" t="s">
        <v>31</v>
      </c>
      <c r="K406" s="2" t="s">
        <v>31</v>
      </c>
      <c r="L406" s="2" t="s">
        <v>515</v>
      </c>
      <c r="M406" s="2" t="s">
        <v>32</v>
      </c>
      <c r="N406" s="2" t="s">
        <v>645</v>
      </c>
      <c r="O406" s="2" t="s">
        <v>310</v>
      </c>
      <c r="P406" s="2" t="s">
        <v>159</v>
      </c>
      <c r="Q406" s="2" t="s">
        <v>600</v>
      </c>
      <c r="R406" s="2" t="s">
        <v>592</v>
      </c>
      <c r="S406" s="2" t="s">
        <v>35</v>
      </c>
      <c r="T406" s="149">
        <v>1.44</v>
      </c>
      <c r="U406" s="2" t="s">
        <v>2327</v>
      </c>
      <c r="V406" s="162">
        <v>3.2500000000000001E-2</v>
      </c>
      <c r="W406" s="164">
        <v>5.2010000000000001E-2</v>
      </c>
      <c r="X406" s="4" t="s">
        <v>598</v>
      </c>
      <c r="Y406" s="4" t="s">
        <v>310</v>
      </c>
      <c r="Z406" s="149">
        <v>75012.179999999993</v>
      </c>
      <c r="AA406" s="149">
        <v>1</v>
      </c>
      <c r="AB406" s="149">
        <v>98.17</v>
      </c>
      <c r="AD406" s="149">
        <v>73.638999999999996</v>
      </c>
      <c r="AG406" s="2" t="s">
        <v>37</v>
      </c>
      <c r="AH406" s="164">
        <v>2.03E-4</v>
      </c>
      <c r="AI406" s="164">
        <v>1.0939322807981401E-3</v>
      </c>
      <c r="AJ406" s="164">
        <v>2.3207309120501E-4</v>
      </c>
    </row>
    <row r="407" spans="1:36">
      <c r="A407" s="2" t="s">
        <v>246</v>
      </c>
      <c r="B407" s="2">
        <v>556</v>
      </c>
      <c r="C407" s="2" t="s">
        <v>2701</v>
      </c>
      <c r="D407" s="2" t="s">
        <v>2702</v>
      </c>
      <c r="E407" s="4" t="s">
        <v>1531</v>
      </c>
      <c r="F407" s="2" t="s">
        <v>2703</v>
      </c>
      <c r="G407" s="2" t="s">
        <v>2704</v>
      </c>
      <c r="H407" s="2" t="s">
        <v>509</v>
      </c>
      <c r="I407" s="2" t="s">
        <v>1150</v>
      </c>
      <c r="J407" s="2" t="s">
        <v>31</v>
      </c>
      <c r="K407" s="2" t="s">
        <v>31</v>
      </c>
      <c r="L407" s="2" t="s">
        <v>515</v>
      </c>
      <c r="M407" s="2" t="s">
        <v>32</v>
      </c>
      <c r="N407" s="2" t="s">
        <v>631</v>
      </c>
      <c r="O407" s="2" t="s">
        <v>310</v>
      </c>
      <c r="P407" s="2" t="s">
        <v>2161</v>
      </c>
      <c r="Q407" s="2" t="s">
        <v>600</v>
      </c>
      <c r="R407" s="2" t="s">
        <v>592</v>
      </c>
      <c r="S407" s="2" t="s">
        <v>35</v>
      </c>
      <c r="T407" s="149">
        <v>2.39</v>
      </c>
      <c r="U407" s="2" t="s">
        <v>2411</v>
      </c>
      <c r="V407" s="162">
        <v>5.5500000000000001E-2</v>
      </c>
      <c r="W407" s="164">
        <v>6.0060000000000002E-2</v>
      </c>
      <c r="X407" s="4" t="s">
        <v>598</v>
      </c>
      <c r="Y407" s="4" t="s">
        <v>310</v>
      </c>
      <c r="Z407" s="149">
        <v>64000</v>
      </c>
      <c r="AA407" s="149">
        <v>1</v>
      </c>
      <c r="AB407" s="149">
        <v>100.33</v>
      </c>
      <c r="AD407" s="149">
        <v>64.210999999999999</v>
      </c>
      <c r="AG407" s="2" t="s">
        <v>37</v>
      </c>
      <c r="AH407" s="164">
        <v>4.0000000000000002E-4</v>
      </c>
      <c r="AI407" s="164">
        <v>9.5387319827296797E-4</v>
      </c>
      <c r="AJ407" s="164">
        <v>2.0236015119629299E-4</v>
      </c>
    </row>
    <row r="408" spans="1:36">
      <c r="A408" s="2" t="s">
        <v>246</v>
      </c>
      <c r="B408" s="2">
        <v>556</v>
      </c>
      <c r="C408" s="2" t="s">
        <v>2958</v>
      </c>
      <c r="D408" s="2" t="s">
        <v>2959</v>
      </c>
      <c r="E408" s="4" t="s">
        <v>1531</v>
      </c>
      <c r="F408" s="2" t="s">
        <v>2960</v>
      </c>
      <c r="G408" s="2" t="s">
        <v>2961</v>
      </c>
      <c r="H408" s="2" t="s">
        <v>509</v>
      </c>
      <c r="I408" s="2" t="s">
        <v>1150</v>
      </c>
      <c r="J408" s="2" t="s">
        <v>31</v>
      </c>
      <c r="K408" s="2" t="s">
        <v>31</v>
      </c>
      <c r="L408" s="2" t="s">
        <v>515</v>
      </c>
      <c r="M408" s="2" t="s">
        <v>32</v>
      </c>
      <c r="N408" s="2" t="s">
        <v>631</v>
      </c>
      <c r="O408" s="2" t="s">
        <v>310</v>
      </c>
      <c r="P408" s="2" t="s">
        <v>2320</v>
      </c>
      <c r="Q408" s="2" t="s">
        <v>356</v>
      </c>
      <c r="R408" s="2" t="s">
        <v>592</v>
      </c>
      <c r="S408" s="2" t="s">
        <v>35</v>
      </c>
      <c r="T408" s="149">
        <v>0.96699999999999997</v>
      </c>
      <c r="U408" s="2" t="s">
        <v>2307</v>
      </c>
      <c r="V408" s="162">
        <v>4.9500000000000002E-2</v>
      </c>
      <c r="W408" s="164">
        <v>5.4429999999999999E-2</v>
      </c>
      <c r="X408" s="4" t="s">
        <v>598</v>
      </c>
      <c r="Y408" s="4" t="s">
        <v>310</v>
      </c>
      <c r="Z408" s="149">
        <v>105600</v>
      </c>
      <c r="AA408" s="149">
        <v>1</v>
      </c>
      <c r="AB408" s="149">
        <v>100.85</v>
      </c>
      <c r="AD408" s="149">
        <v>106.498</v>
      </c>
      <c r="AG408" s="2" t="s">
        <v>37</v>
      </c>
      <c r="AH408" s="164">
        <v>1.078E-3</v>
      </c>
      <c r="AI408" s="164">
        <v>1.58204809005898E-3</v>
      </c>
      <c r="AJ408" s="164">
        <v>3.3562478879140098E-4</v>
      </c>
    </row>
    <row r="409" spans="1:36">
      <c r="A409" s="2" t="s">
        <v>246</v>
      </c>
      <c r="B409" s="2">
        <v>556</v>
      </c>
      <c r="C409" s="2" t="s">
        <v>2962</v>
      </c>
      <c r="D409" s="2" t="s">
        <v>2963</v>
      </c>
      <c r="E409" s="4" t="s">
        <v>503</v>
      </c>
      <c r="F409" s="2" t="s">
        <v>2964</v>
      </c>
      <c r="G409" s="2" t="s">
        <v>2965</v>
      </c>
      <c r="H409" s="2" t="s">
        <v>509</v>
      </c>
      <c r="I409" s="2" t="s">
        <v>941</v>
      </c>
      <c r="J409" s="2" t="s">
        <v>31</v>
      </c>
      <c r="K409" s="2" t="s">
        <v>31</v>
      </c>
      <c r="L409" s="2" t="s">
        <v>515</v>
      </c>
      <c r="M409" s="2" t="s">
        <v>32</v>
      </c>
      <c r="N409" s="2" t="s">
        <v>635</v>
      </c>
      <c r="O409" s="2" t="s">
        <v>310</v>
      </c>
      <c r="P409" s="2" t="s">
        <v>2134</v>
      </c>
      <c r="Q409" s="2" t="s">
        <v>152</v>
      </c>
      <c r="R409" s="2" t="s">
        <v>592</v>
      </c>
      <c r="S409" s="2" t="s">
        <v>35</v>
      </c>
      <c r="T409" s="149">
        <v>1.3080000000000001</v>
      </c>
      <c r="U409" s="2" t="s">
        <v>2131</v>
      </c>
      <c r="V409" s="162">
        <v>4.9000000000000002E-2</v>
      </c>
      <c r="W409" s="164">
        <v>1E-4</v>
      </c>
      <c r="X409" s="4" t="s">
        <v>597</v>
      </c>
      <c r="Y409" s="4" t="s">
        <v>528</v>
      </c>
      <c r="Z409" s="149">
        <v>142983.67999999999</v>
      </c>
      <c r="AA409" s="149">
        <v>1</v>
      </c>
      <c r="AB409" s="149">
        <v>21.51</v>
      </c>
      <c r="AD409" s="149">
        <v>30.756</v>
      </c>
      <c r="AG409" s="2" t="s">
        <v>37</v>
      </c>
      <c r="AH409" s="164">
        <v>3.1500000000000001E-4</v>
      </c>
      <c r="AI409" s="164">
        <v>4.56884832562521E-4</v>
      </c>
      <c r="AJ409" s="164">
        <v>9.6926178410337502E-5</v>
      </c>
    </row>
    <row r="410" spans="1:36">
      <c r="A410" s="2" t="s">
        <v>246</v>
      </c>
      <c r="B410" s="2">
        <v>556</v>
      </c>
      <c r="C410" s="2" t="s">
        <v>2705</v>
      </c>
      <c r="D410" s="2" t="s">
        <v>2706</v>
      </c>
      <c r="E410" s="4" t="s">
        <v>1531</v>
      </c>
      <c r="F410" s="2" t="s">
        <v>2707</v>
      </c>
      <c r="G410" s="2" t="s">
        <v>2708</v>
      </c>
      <c r="H410" s="2" t="s">
        <v>509</v>
      </c>
      <c r="I410" s="2" t="s">
        <v>1150</v>
      </c>
      <c r="J410" s="2" t="s">
        <v>31</v>
      </c>
      <c r="K410" s="2" t="s">
        <v>31</v>
      </c>
      <c r="L410" s="2" t="s">
        <v>515</v>
      </c>
      <c r="M410" s="2" t="s">
        <v>32</v>
      </c>
      <c r="N410" s="2" t="s">
        <v>646</v>
      </c>
      <c r="O410" s="2" t="s">
        <v>310</v>
      </c>
      <c r="P410" s="2" t="s">
        <v>2188</v>
      </c>
      <c r="Q410" s="2" t="s">
        <v>356</v>
      </c>
      <c r="R410" s="2" t="s">
        <v>592</v>
      </c>
      <c r="S410" s="2" t="s">
        <v>35</v>
      </c>
      <c r="T410" s="149">
        <v>0.17</v>
      </c>
      <c r="U410" s="2" t="s">
        <v>2709</v>
      </c>
      <c r="V410" s="162">
        <v>2.4E-2</v>
      </c>
      <c r="W410" s="164">
        <v>6.2460000000000002E-2</v>
      </c>
      <c r="X410" s="4" t="s">
        <v>598</v>
      </c>
      <c r="Y410" s="4" t="s">
        <v>310</v>
      </c>
      <c r="Z410" s="149">
        <v>64914.21</v>
      </c>
      <c r="AA410" s="149">
        <v>1</v>
      </c>
      <c r="AB410" s="149">
        <v>99.57</v>
      </c>
      <c r="AD410" s="149">
        <v>64.635000000000005</v>
      </c>
      <c r="AG410" s="2" t="s">
        <v>37</v>
      </c>
      <c r="AH410" s="164">
        <v>6.96E-4</v>
      </c>
      <c r="AI410" s="164">
        <v>9.6017002373584401E-4</v>
      </c>
      <c r="AJ410" s="164">
        <v>2.0369599599729101E-4</v>
      </c>
    </row>
    <row r="411" spans="1:36">
      <c r="A411" s="2" t="s">
        <v>246</v>
      </c>
      <c r="B411" s="2">
        <v>556</v>
      </c>
      <c r="C411" s="2" t="s">
        <v>2705</v>
      </c>
      <c r="D411" s="2" t="s">
        <v>2706</v>
      </c>
      <c r="E411" s="4" t="s">
        <v>1531</v>
      </c>
      <c r="F411" s="2" t="s">
        <v>2710</v>
      </c>
      <c r="G411" s="2" t="s">
        <v>2711</v>
      </c>
      <c r="H411" s="2" t="s">
        <v>509</v>
      </c>
      <c r="I411" s="2" t="s">
        <v>1150</v>
      </c>
      <c r="J411" s="2" t="s">
        <v>31</v>
      </c>
      <c r="K411" s="2" t="s">
        <v>31</v>
      </c>
      <c r="L411" s="2" t="s">
        <v>515</v>
      </c>
      <c r="M411" s="2" t="s">
        <v>32</v>
      </c>
      <c r="N411" s="2" t="s">
        <v>646</v>
      </c>
      <c r="O411" s="2" t="s">
        <v>310</v>
      </c>
      <c r="P411" s="2" t="s">
        <v>2188</v>
      </c>
      <c r="Q411" s="2" t="s">
        <v>356</v>
      </c>
      <c r="R411" s="2" t="s">
        <v>592</v>
      </c>
      <c r="S411" s="2" t="s">
        <v>35</v>
      </c>
      <c r="T411" s="149">
        <v>1.39</v>
      </c>
      <c r="U411" s="2" t="s">
        <v>2712</v>
      </c>
      <c r="V411" s="162">
        <v>2.75E-2</v>
      </c>
      <c r="W411" s="164">
        <v>4.8090000000000001E-2</v>
      </c>
      <c r="X411" s="4" t="s">
        <v>598</v>
      </c>
      <c r="Y411" s="4" t="s">
        <v>310</v>
      </c>
      <c r="Z411" s="149">
        <v>93935.24</v>
      </c>
      <c r="AA411" s="149">
        <v>1</v>
      </c>
      <c r="AB411" s="149">
        <v>97.5</v>
      </c>
      <c r="AD411" s="149">
        <v>91.587000000000003</v>
      </c>
      <c r="AG411" s="2" t="s">
        <v>37</v>
      </c>
      <c r="AH411" s="164">
        <v>2.9799999999999998E-4</v>
      </c>
      <c r="AI411" s="164">
        <v>1.36054535835034E-3</v>
      </c>
      <c r="AJ411" s="164">
        <v>2.8863392421935101E-4</v>
      </c>
    </row>
    <row r="412" spans="1:36">
      <c r="A412" s="2" t="s">
        <v>246</v>
      </c>
      <c r="B412" s="2">
        <v>556</v>
      </c>
      <c r="C412" s="2" t="s">
        <v>2705</v>
      </c>
      <c r="D412" s="2" t="s">
        <v>2706</v>
      </c>
      <c r="E412" s="4" t="s">
        <v>1531</v>
      </c>
      <c r="F412" s="2" t="s">
        <v>2713</v>
      </c>
      <c r="G412" s="2" t="s">
        <v>2714</v>
      </c>
      <c r="H412" s="2" t="s">
        <v>509</v>
      </c>
      <c r="I412" s="2" t="s">
        <v>1150</v>
      </c>
      <c r="J412" s="2" t="s">
        <v>31</v>
      </c>
      <c r="K412" s="2" t="s">
        <v>31</v>
      </c>
      <c r="L412" s="2" t="s">
        <v>515</v>
      </c>
      <c r="M412" s="2" t="s">
        <v>32</v>
      </c>
      <c r="N412" s="2" t="s">
        <v>646</v>
      </c>
      <c r="O412" s="2" t="s">
        <v>310</v>
      </c>
      <c r="P412" s="2" t="s">
        <v>2188</v>
      </c>
      <c r="Q412" s="2" t="s">
        <v>356</v>
      </c>
      <c r="R412" s="2" t="s">
        <v>592</v>
      </c>
      <c r="S412" s="2" t="s">
        <v>35</v>
      </c>
      <c r="T412" s="149">
        <v>2.262</v>
      </c>
      <c r="U412" s="2" t="s">
        <v>2715</v>
      </c>
      <c r="V412" s="162">
        <v>2.1499999999999998E-2</v>
      </c>
      <c r="W412" s="164">
        <v>5.0950000000000002E-2</v>
      </c>
      <c r="X412" s="4" t="s">
        <v>598</v>
      </c>
      <c r="Y412" s="4" t="s">
        <v>310</v>
      </c>
      <c r="Z412" s="149">
        <v>444782.17</v>
      </c>
      <c r="AA412" s="149">
        <v>1</v>
      </c>
      <c r="AB412" s="149">
        <v>93.83</v>
      </c>
      <c r="AC412" s="149">
        <v>27.192</v>
      </c>
      <c r="AD412" s="149">
        <v>444.53100000000001</v>
      </c>
      <c r="AG412" s="2" t="s">
        <v>37</v>
      </c>
      <c r="AH412" s="164">
        <v>7.94E-4</v>
      </c>
      <c r="AI412" s="164">
        <v>6.6036230399127201E-3</v>
      </c>
      <c r="AJ412" s="164">
        <v>1.40093060505266E-3</v>
      </c>
    </row>
    <row r="413" spans="1:36">
      <c r="A413" s="2" t="s">
        <v>246</v>
      </c>
      <c r="B413" s="2">
        <v>556</v>
      </c>
      <c r="C413" s="2" t="s">
        <v>2716</v>
      </c>
      <c r="D413" s="2" t="s">
        <v>2717</v>
      </c>
      <c r="E413" s="4" t="s">
        <v>1531</v>
      </c>
      <c r="F413" s="2" t="s">
        <v>2718</v>
      </c>
      <c r="G413" s="2" t="s">
        <v>2719</v>
      </c>
      <c r="H413" s="2" t="s">
        <v>509</v>
      </c>
      <c r="I413" s="2" t="s">
        <v>941</v>
      </c>
      <c r="J413" s="2" t="s">
        <v>31</v>
      </c>
      <c r="K413" s="2" t="s">
        <v>31</v>
      </c>
      <c r="L413" s="2" t="s">
        <v>515</v>
      </c>
      <c r="M413" s="2" t="s">
        <v>32</v>
      </c>
      <c r="N413" s="2" t="s">
        <v>648</v>
      </c>
      <c r="O413" s="2" t="s">
        <v>310</v>
      </c>
      <c r="P413" s="2" t="s">
        <v>2138</v>
      </c>
      <c r="Q413" s="2" t="s">
        <v>600</v>
      </c>
      <c r="R413" s="2" t="s">
        <v>592</v>
      </c>
      <c r="S413" s="2" t="s">
        <v>35</v>
      </c>
      <c r="T413" s="149">
        <v>1.65</v>
      </c>
      <c r="U413" s="2" t="s">
        <v>2720</v>
      </c>
      <c r="V413" s="162">
        <v>1.6E-2</v>
      </c>
      <c r="W413" s="164">
        <v>2.2440000000000002E-2</v>
      </c>
      <c r="X413" s="4" t="s">
        <v>598</v>
      </c>
      <c r="Y413" s="4" t="s">
        <v>310</v>
      </c>
      <c r="Z413" s="149">
        <v>304061.83</v>
      </c>
      <c r="AA413" s="149">
        <v>1</v>
      </c>
      <c r="AB413" s="149">
        <v>112.74</v>
      </c>
      <c r="AD413" s="149">
        <v>342.79899999999998</v>
      </c>
      <c r="AG413" s="2" t="s">
        <v>37</v>
      </c>
      <c r="AH413" s="164">
        <v>7.8399999999999997E-4</v>
      </c>
      <c r="AI413" s="164">
        <v>5.0923681767245802E-3</v>
      </c>
      <c r="AJ413" s="164">
        <v>1.08032429892666E-3</v>
      </c>
    </row>
    <row r="414" spans="1:36">
      <c r="A414" s="2" t="s">
        <v>246</v>
      </c>
      <c r="B414" s="2">
        <v>556</v>
      </c>
      <c r="C414" s="2" t="s">
        <v>2716</v>
      </c>
      <c r="D414" s="2" t="s">
        <v>2717</v>
      </c>
      <c r="E414" s="4" t="s">
        <v>1531</v>
      </c>
      <c r="F414" s="2" t="s">
        <v>2721</v>
      </c>
      <c r="G414" s="2" t="s">
        <v>2722</v>
      </c>
      <c r="H414" s="2" t="s">
        <v>509</v>
      </c>
      <c r="I414" s="2" t="s">
        <v>941</v>
      </c>
      <c r="J414" s="2" t="s">
        <v>31</v>
      </c>
      <c r="K414" s="2" t="s">
        <v>31</v>
      </c>
      <c r="L414" s="2" t="s">
        <v>515</v>
      </c>
      <c r="M414" s="2" t="s">
        <v>32</v>
      </c>
      <c r="N414" s="2" t="s">
        <v>648</v>
      </c>
      <c r="O414" s="2" t="s">
        <v>310</v>
      </c>
      <c r="P414" s="2" t="s">
        <v>2138</v>
      </c>
      <c r="Q414" s="2" t="s">
        <v>356</v>
      </c>
      <c r="R414" s="2" t="s">
        <v>592</v>
      </c>
      <c r="S414" s="2" t="s">
        <v>35</v>
      </c>
      <c r="T414" s="149">
        <v>2.73</v>
      </c>
      <c r="U414" s="2" t="s">
        <v>131</v>
      </c>
      <c r="V414" s="162">
        <v>1.4200000000000001E-2</v>
      </c>
      <c r="W414" s="164">
        <v>1.907E-2</v>
      </c>
      <c r="X414" s="4" t="s">
        <v>598</v>
      </c>
      <c r="Y414" s="4" t="s">
        <v>310</v>
      </c>
      <c r="Z414" s="149">
        <v>232023.14</v>
      </c>
      <c r="AA414" s="149">
        <v>1</v>
      </c>
      <c r="AB414" s="149">
        <v>110.57</v>
      </c>
      <c r="AD414" s="149">
        <v>256.548</v>
      </c>
      <c r="AG414" s="2" t="s">
        <v>37</v>
      </c>
      <c r="AH414" s="164">
        <v>2.5900000000000001E-4</v>
      </c>
      <c r="AI414" s="164">
        <v>3.8110835464687399E-3</v>
      </c>
      <c r="AJ414" s="164">
        <v>8.0850520182497497E-4</v>
      </c>
    </row>
    <row r="415" spans="1:36">
      <c r="A415" s="2" t="s">
        <v>246</v>
      </c>
      <c r="B415" s="2">
        <v>556</v>
      </c>
      <c r="C415" s="2" t="s">
        <v>2716</v>
      </c>
      <c r="D415" s="2" t="s">
        <v>2717</v>
      </c>
      <c r="E415" s="4" t="s">
        <v>1531</v>
      </c>
      <c r="F415" s="2" t="s">
        <v>2723</v>
      </c>
      <c r="G415" s="2" t="s">
        <v>2722</v>
      </c>
      <c r="H415" s="2" t="s">
        <v>509</v>
      </c>
      <c r="I415" s="2" t="s">
        <v>941</v>
      </c>
      <c r="J415" s="2" t="s">
        <v>31</v>
      </c>
      <c r="K415" s="2" t="s">
        <v>31</v>
      </c>
      <c r="L415" s="2" t="s">
        <v>515</v>
      </c>
      <c r="M415" s="2" t="s">
        <v>32</v>
      </c>
      <c r="N415" s="2" t="s">
        <v>648</v>
      </c>
      <c r="O415" s="2" t="s">
        <v>310</v>
      </c>
      <c r="P415" s="2" t="s">
        <v>2138</v>
      </c>
      <c r="Q415" s="2" t="s">
        <v>356</v>
      </c>
      <c r="R415" s="2" t="s">
        <v>592</v>
      </c>
      <c r="S415" s="2" t="s">
        <v>35</v>
      </c>
      <c r="T415" s="149">
        <v>2.73</v>
      </c>
      <c r="U415" s="2" t="s">
        <v>131</v>
      </c>
      <c r="V415" s="162">
        <v>1.4200000000000001E-2</v>
      </c>
      <c r="W415" s="164">
        <v>2.034E-2</v>
      </c>
      <c r="X415" s="4" t="s">
        <v>598</v>
      </c>
      <c r="Y415" s="4" t="s">
        <v>310</v>
      </c>
      <c r="Z415" s="149">
        <v>155507</v>
      </c>
      <c r="AA415" s="149">
        <v>1</v>
      </c>
      <c r="AB415" s="149">
        <v>110.57</v>
      </c>
      <c r="AD415" s="149">
        <v>171.40299999999999</v>
      </c>
      <c r="AG415" s="2" t="s">
        <v>37</v>
      </c>
      <c r="AH415" s="164">
        <v>0</v>
      </c>
      <c r="AI415" s="164">
        <v>2.5462360850251799E-3</v>
      </c>
      <c r="AJ415" s="164">
        <v>5.40173180334713E-4</v>
      </c>
    </row>
    <row r="416" spans="1:36">
      <c r="A416" s="2" t="s">
        <v>246</v>
      </c>
      <c r="B416" s="2">
        <v>556</v>
      </c>
      <c r="C416" s="2" t="s">
        <v>2724</v>
      </c>
      <c r="D416" s="2" t="s">
        <v>2725</v>
      </c>
      <c r="E416" s="4" t="s">
        <v>1531</v>
      </c>
      <c r="F416" s="2" t="s">
        <v>2726</v>
      </c>
      <c r="G416" s="2" t="s">
        <v>2727</v>
      </c>
      <c r="H416" s="2" t="s">
        <v>509</v>
      </c>
      <c r="I416" s="2" t="s">
        <v>1150</v>
      </c>
      <c r="J416" s="2" t="s">
        <v>31</v>
      </c>
      <c r="K416" s="2" t="s">
        <v>31</v>
      </c>
      <c r="L416" s="2" t="s">
        <v>515</v>
      </c>
      <c r="M416" s="2" t="s">
        <v>32</v>
      </c>
      <c r="N416" s="2" t="s">
        <v>631</v>
      </c>
      <c r="O416" s="2" t="s">
        <v>310</v>
      </c>
      <c r="P416" s="2" t="s">
        <v>2134</v>
      </c>
      <c r="Q416" s="2" t="s">
        <v>152</v>
      </c>
      <c r="R416" s="2" t="s">
        <v>594</v>
      </c>
      <c r="S416" s="2" t="s">
        <v>35</v>
      </c>
      <c r="T416" s="149">
        <v>0.76500000000000001</v>
      </c>
      <c r="U416" s="2" t="s">
        <v>2728</v>
      </c>
      <c r="V416" s="162">
        <v>4.3499999999999997E-2</v>
      </c>
      <c r="W416" s="164">
        <v>6.3810000000000006E-2</v>
      </c>
      <c r="X416" s="4" t="s">
        <v>598</v>
      </c>
      <c r="Y416" s="4" t="s">
        <v>310</v>
      </c>
      <c r="Z416" s="149">
        <v>42428</v>
      </c>
      <c r="AA416" s="149">
        <v>1</v>
      </c>
      <c r="AB416" s="149">
        <v>99.5</v>
      </c>
      <c r="AD416" s="149">
        <v>42.216000000000001</v>
      </c>
      <c r="AG416" s="2" t="s">
        <v>37</v>
      </c>
      <c r="AH416" s="164">
        <v>5.8900000000000001E-4</v>
      </c>
      <c r="AI416" s="164">
        <v>6.2712700270426097E-4</v>
      </c>
      <c r="AJ416" s="164">
        <v>1.3304233237319301E-4</v>
      </c>
    </row>
    <row r="417" spans="1:36">
      <c r="A417" s="2" t="s">
        <v>246</v>
      </c>
      <c r="B417" s="2">
        <v>556</v>
      </c>
      <c r="C417" s="2" t="s">
        <v>2724</v>
      </c>
      <c r="D417" s="2" t="s">
        <v>2725</v>
      </c>
      <c r="E417" s="4" t="s">
        <v>1531</v>
      </c>
      <c r="F417" s="2" t="s">
        <v>2966</v>
      </c>
      <c r="G417" s="2" t="s">
        <v>2967</v>
      </c>
      <c r="H417" s="2" t="s">
        <v>509</v>
      </c>
      <c r="I417" s="2" t="s">
        <v>1150</v>
      </c>
      <c r="J417" s="2" t="s">
        <v>31</v>
      </c>
      <c r="K417" s="2" t="s">
        <v>31</v>
      </c>
      <c r="L417" s="2" t="s">
        <v>515</v>
      </c>
      <c r="M417" s="2" t="s">
        <v>32</v>
      </c>
      <c r="N417" s="2" t="s">
        <v>631</v>
      </c>
      <c r="O417" s="2" t="s">
        <v>310</v>
      </c>
      <c r="P417" s="2" t="s">
        <v>2134</v>
      </c>
      <c r="Q417" s="2" t="s">
        <v>152</v>
      </c>
      <c r="R417" s="2" t="s">
        <v>594</v>
      </c>
      <c r="S417" s="2" t="s">
        <v>35</v>
      </c>
      <c r="T417" s="149">
        <v>1.6679999999999999</v>
      </c>
      <c r="U417" s="2" t="s">
        <v>2968</v>
      </c>
      <c r="V417" s="162">
        <v>4.48E-2</v>
      </c>
      <c r="W417" s="164">
        <v>6.4869999999999997E-2</v>
      </c>
      <c r="X417" s="4" t="s">
        <v>598</v>
      </c>
      <c r="Y417" s="4" t="s">
        <v>310</v>
      </c>
      <c r="Z417" s="149">
        <v>5000</v>
      </c>
      <c r="AA417" s="149">
        <v>1</v>
      </c>
      <c r="AB417" s="149">
        <v>97.87</v>
      </c>
      <c r="AD417" s="149">
        <v>4.8940000000000001</v>
      </c>
      <c r="AG417" s="2" t="s">
        <v>37</v>
      </c>
      <c r="AH417" s="164">
        <v>3.3000000000000003E-5</v>
      </c>
      <c r="AI417" s="164">
        <v>7.2694148306662502E-5</v>
      </c>
      <c r="AJ417" s="164">
        <v>1.5421755081341901E-5</v>
      </c>
    </row>
    <row r="418" spans="1:36">
      <c r="A418" s="2" t="s">
        <v>246</v>
      </c>
      <c r="B418" s="2">
        <v>556</v>
      </c>
      <c r="C418" s="2" t="s">
        <v>2729</v>
      </c>
      <c r="D418" s="2" t="s">
        <v>2730</v>
      </c>
      <c r="E418" s="4" t="s">
        <v>1531</v>
      </c>
      <c r="F418" s="2" t="s">
        <v>2731</v>
      </c>
      <c r="G418" s="2" t="s">
        <v>2732</v>
      </c>
      <c r="H418" s="2" t="s">
        <v>509</v>
      </c>
      <c r="I418" s="2" t="s">
        <v>941</v>
      </c>
      <c r="J418" s="2" t="s">
        <v>31</v>
      </c>
      <c r="K418" s="2" t="s">
        <v>31</v>
      </c>
      <c r="L418" s="2" t="s">
        <v>515</v>
      </c>
      <c r="M418" s="2" t="s">
        <v>32</v>
      </c>
      <c r="N418" s="2" t="s">
        <v>648</v>
      </c>
      <c r="O418" s="2" t="s">
        <v>310</v>
      </c>
      <c r="P418" s="2" t="s">
        <v>2138</v>
      </c>
      <c r="Q418" s="2" t="s">
        <v>356</v>
      </c>
      <c r="R418" s="2" t="s">
        <v>592</v>
      </c>
      <c r="S418" s="2" t="s">
        <v>35</v>
      </c>
      <c r="T418" s="149">
        <v>0.47099999999999997</v>
      </c>
      <c r="U418" s="2" t="s">
        <v>2733</v>
      </c>
      <c r="V418" s="162">
        <v>0.04</v>
      </c>
      <c r="W418" s="164">
        <v>1.1520000000000001E-2</v>
      </c>
      <c r="X418" s="4" t="s">
        <v>598</v>
      </c>
      <c r="Y418" s="4" t="s">
        <v>310</v>
      </c>
      <c r="Z418" s="149">
        <v>166500.38</v>
      </c>
      <c r="AA418" s="149">
        <v>1</v>
      </c>
      <c r="AB418" s="149">
        <v>112.74</v>
      </c>
      <c r="AD418" s="149">
        <v>187.71299999999999</v>
      </c>
      <c r="AG418" s="2" t="s">
        <v>37</v>
      </c>
      <c r="AH418" s="164">
        <v>1.023E-3</v>
      </c>
      <c r="AI418" s="164">
        <v>2.78851586377859E-3</v>
      </c>
      <c r="AJ418" s="164">
        <v>5.9157180726868304E-4</v>
      </c>
    </row>
    <row r="419" spans="1:36">
      <c r="A419" s="2" t="s">
        <v>246</v>
      </c>
      <c r="B419" s="2">
        <v>556</v>
      </c>
      <c r="C419" s="2" t="s">
        <v>2729</v>
      </c>
      <c r="D419" s="2" t="s">
        <v>2730</v>
      </c>
      <c r="E419" s="4" t="s">
        <v>1531</v>
      </c>
      <c r="F419" s="2" t="s">
        <v>2734</v>
      </c>
      <c r="G419" s="2" t="s">
        <v>2735</v>
      </c>
      <c r="H419" s="2" t="s">
        <v>509</v>
      </c>
      <c r="I419" s="2" t="s">
        <v>941</v>
      </c>
      <c r="J419" s="2" t="s">
        <v>31</v>
      </c>
      <c r="K419" s="2" t="s">
        <v>31</v>
      </c>
      <c r="L419" s="2" t="s">
        <v>515</v>
      </c>
      <c r="M419" s="2" t="s">
        <v>32</v>
      </c>
      <c r="N419" s="2" t="s">
        <v>648</v>
      </c>
      <c r="O419" s="2" t="s">
        <v>310</v>
      </c>
      <c r="P419" s="2" t="s">
        <v>2138</v>
      </c>
      <c r="Q419" s="2" t="s">
        <v>356</v>
      </c>
      <c r="R419" s="2" t="s">
        <v>592</v>
      </c>
      <c r="S419" s="2" t="s">
        <v>35</v>
      </c>
      <c r="T419" s="149">
        <v>3.9</v>
      </c>
      <c r="U419" s="2" t="s">
        <v>2736</v>
      </c>
      <c r="V419" s="162">
        <v>3.5000000000000003E-2</v>
      </c>
      <c r="W419" s="164">
        <v>2.4580000000000001E-2</v>
      </c>
      <c r="X419" s="4" t="s">
        <v>598</v>
      </c>
      <c r="Y419" s="4" t="s">
        <v>310</v>
      </c>
      <c r="Z419" s="149">
        <v>796628.67</v>
      </c>
      <c r="AA419" s="149">
        <v>1</v>
      </c>
      <c r="AB419" s="149">
        <v>117.88</v>
      </c>
      <c r="AD419" s="149">
        <v>939.06600000000003</v>
      </c>
      <c r="AG419" s="2" t="s">
        <v>37</v>
      </c>
      <c r="AH419" s="164">
        <v>8.9300000000000002E-4</v>
      </c>
      <c r="AI419" s="164">
        <v>1.3950054985985101E-2</v>
      </c>
      <c r="AJ419" s="164">
        <v>2.95944496739358E-3</v>
      </c>
    </row>
    <row r="420" spans="1:36">
      <c r="A420" s="2" t="s">
        <v>246</v>
      </c>
      <c r="B420" s="2">
        <v>556</v>
      </c>
      <c r="C420" s="2" t="s">
        <v>2729</v>
      </c>
      <c r="D420" s="2" t="s">
        <v>2730</v>
      </c>
      <c r="E420" s="4" t="s">
        <v>1531</v>
      </c>
      <c r="F420" s="2" t="s">
        <v>2737</v>
      </c>
      <c r="G420" s="2" t="s">
        <v>2738</v>
      </c>
      <c r="H420" s="2" t="s">
        <v>509</v>
      </c>
      <c r="I420" s="2" t="s">
        <v>941</v>
      </c>
      <c r="J420" s="2" t="s">
        <v>31</v>
      </c>
      <c r="K420" s="2" t="s">
        <v>31</v>
      </c>
      <c r="L420" s="2" t="s">
        <v>515</v>
      </c>
      <c r="M420" s="2" t="s">
        <v>32</v>
      </c>
      <c r="N420" s="2" t="s">
        <v>648</v>
      </c>
      <c r="O420" s="2" t="s">
        <v>310</v>
      </c>
      <c r="P420" s="2" t="s">
        <v>2138</v>
      </c>
      <c r="Q420" s="2" t="s">
        <v>356</v>
      </c>
      <c r="R420" s="2" t="s">
        <v>592</v>
      </c>
      <c r="S420" s="2" t="s">
        <v>35</v>
      </c>
      <c r="T420" s="149">
        <v>2.5449999999999999</v>
      </c>
      <c r="U420" s="2" t="s">
        <v>2739</v>
      </c>
      <c r="V420" s="162">
        <v>0.04</v>
      </c>
      <c r="W420" s="164">
        <v>2.18E-2</v>
      </c>
      <c r="X420" s="4" t="s">
        <v>598</v>
      </c>
      <c r="Y420" s="4" t="s">
        <v>310</v>
      </c>
      <c r="Z420" s="149">
        <v>308195.34000000003</v>
      </c>
      <c r="AA420" s="149">
        <v>1</v>
      </c>
      <c r="AB420" s="149">
        <v>117.41</v>
      </c>
      <c r="AD420" s="149">
        <v>361.85199999999998</v>
      </c>
      <c r="AG420" s="2" t="s">
        <v>37</v>
      </c>
      <c r="AH420" s="164">
        <v>3.3100000000000002E-4</v>
      </c>
      <c r="AI420" s="164">
        <v>5.3754028327875998E-3</v>
      </c>
      <c r="AJ420" s="164">
        <v>1.14036890013614E-3</v>
      </c>
    </row>
    <row r="421" spans="1:36">
      <c r="A421" s="2" t="s">
        <v>246</v>
      </c>
      <c r="B421" s="2">
        <v>556</v>
      </c>
      <c r="C421" s="2" t="s">
        <v>2740</v>
      </c>
      <c r="D421" s="2" t="s">
        <v>2741</v>
      </c>
      <c r="E421" s="4" t="s">
        <v>1531</v>
      </c>
      <c r="F421" s="2" t="s">
        <v>2742</v>
      </c>
      <c r="G421" s="2" t="s">
        <v>2743</v>
      </c>
      <c r="H421" s="2" t="s">
        <v>509</v>
      </c>
      <c r="I421" s="2" t="s">
        <v>941</v>
      </c>
      <c r="J421" s="2" t="s">
        <v>31</v>
      </c>
      <c r="K421" s="2" t="s">
        <v>31</v>
      </c>
      <c r="L421" s="2" t="s">
        <v>515</v>
      </c>
      <c r="M421" s="2" t="s">
        <v>32</v>
      </c>
      <c r="N421" s="2" t="s">
        <v>648</v>
      </c>
      <c r="O421" s="2" t="s">
        <v>310</v>
      </c>
      <c r="P421" s="2" t="s">
        <v>2134</v>
      </c>
      <c r="Q421" s="2" t="s">
        <v>152</v>
      </c>
      <c r="R421" s="2" t="s">
        <v>594</v>
      </c>
      <c r="S421" s="2" t="s">
        <v>35</v>
      </c>
      <c r="T421" s="149">
        <v>5.681</v>
      </c>
      <c r="U421" s="2" t="s">
        <v>2169</v>
      </c>
      <c r="V421" s="162">
        <v>6.4000000000000003E-3</v>
      </c>
      <c r="W421" s="164">
        <v>3.4819999999999997E-2</v>
      </c>
      <c r="X421" s="4" t="s">
        <v>598</v>
      </c>
      <c r="Y421" s="4" t="s">
        <v>310</v>
      </c>
      <c r="Z421" s="149">
        <v>209916.72</v>
      </c>
      <c r="AA421" s="149">
        <v>1</v>
      </c>
      <c r="AB421" s="149">
        <v>94.53</v>
      </c>
      <c r="AD421" s="149">
        <v>198.434</v>
      </c>
      <c r="AG421" s="2" t="s">
        <v>37</v>
      </c>
      <c r="AH421" s="164">
        <v>9.3099999999999997E-4</v>
      </c>
      <c r="AI421" s="164">
        <v>2.9477900574672198E-3</v>
      </c>
      <c r="AJ421" s="164">
        <v>6.2536115157026595E-4</v>
      </c>
    </row>
    <row r="422" spans="1:36">
      <c r="A422" s="2" t="s">
        <v>246</v>
      </c>
      <c r="B422" s="2">
        <v>556</v>
      </c>
      <c r="C422" s="2" t="s">
        <v>2744</v>
      </c>
      <c r="D422" s="2" t="s">
        <v>2745</v>
      </c>
      <c r="E422" s="4" t="s">
        <v>1531</v>
      </c>
      <c r="F422" s="2" t="s">
        <v>2746</v>
      </c>
      <c r="G422" s="2" t="s">
        <v>2747</v>
      </c>
      <c r="H422" s="2" t="s">
        <v>509</v>
      </c>
      <c r="I422" s="2" t="s">
        <v>941</v>
      </c>
      <c r="J422" s="2" t="s">
        <v>31</v>
      </c>
      <c r="K422" s="2" t="s">
        <v>31</v>
      </c>
      <c r="L422" s="2" t="s">
        <v>515</v>
      </c>
      <c r="M422" s="2" t="s">
        <v>32</v>
      </c>
      <c r="N422" s="2" t="s">
        <v>662</v>
      </c>
      <c r="O422" s="2" t="s">
        <v>310</v>
      </c>
      <c r="P422" s="2" t="s">
        <v>2607</v>
      </c>
      <c r="Q422" s="2" t="s">
        <v>600</v>
      </c>
      <c r="R422" s="2" t="s">
        <v>592</v>
      </c>
      <c r="S422" s="2" t="s">
        <v>35</v>
      </c>
      <c r="T422" s="149">
        <v>3.621</v>
      </c>
      <c r="U422" s="2" t="s">
        <v>2312</v>
      </c>
      <c r="V422" s="162">
        <v>7.0000000000000001E-3</v>
      </c>
      <c r="W422" s="164">
        <v>1.8679999999999999E-2</v>
      </c>
      <c r="X422" s="4" t="s">
        <v>598</v>
      </c>
      <c r="Y422" s="4" t="s">
        <v>310</v>
      </c>
      <c r="Z422" s="149">
        <v>275555.56</v>
      </c>
      <c r="AA422" s="149">
        <v>1</v>
      </c>
      <c r="AB422" s="149">
        <v>106.21</v>
      </c>
      <c r="AD422" s="149">
        <v>292.66800000000001</v>
      </c>
      <c r="AG422" s="2" t="s">
        <v>37</v>
      </c>
      <c r="AH422" s="164">
        <v>3.0620000000000001E-3</v>
      </c>
      <c r="AI422" s="164">
        <v>4.34764872407329E-3</v>
      </c>
      <c r="AJ422" s="164">
        <v>9.2233522730772401E-4</v>
      </c>
    </row>
    <row r="423" spans="1:36">
      <c r="A423" s="2" t="s">
        <v>246</v>
      </c>
      <c r="B423" s="2">
        <v>556</v>
      </c>
      <c r="C423" s="2" t="s">
        <v>2748</v>
      </c>
      <c r="D423" s="2" t="s">
        <v>2749</v>
      </c>
      <c r="E423" s="4" t="s">
        <v>1531</v>
      </c>
      <c r="F423" s="2" t="s">
        <v>2750</v>
      </c>
      <c r="G423" s="2" t="s">
        <v>2751</v>
      </c>
      <c r="H423" s="2" t="s">
        <v>509</v>
      </c>
      <c r="I423" s="2" t="s">
        <v>941</v>
      </c>
      <c r="J423" s="2" t="s">
        <v>31</v>
      </c>
      <c r="K423" s="2" t="s">
        <v>31</v>
      </c>
      <c r="L423" s="2" t="s">
        <v>515</v>
      </c>
      <c r="M423" s="2" t="s">
        <v>32</v>
      </c>
      <c r="N423" s="2" t="s">
        <v>648</v>
      </c>
      <c r="O423" s="2" t="s">
        <v>310</v>
      </c>
      <c r="P423" s="2" t="s">
        <v>2134</v>
      </c>
      <c r="Q423" s="2" t="s">
        <v>152</v>
      </c>
      <c r="R423" s="2" t="s">
        <v>594</v>
      </c>
      <c r="S423" s="2" t="s">
        <v>35</v>
      </c>
      <c r="T423" s="149">
        <v>3.0409999999999999</v>
      </c>
      <c r="U423" s="2" t="s">
        <v>2155</v>
      </c>
      <c r="V423" s="162">
        <v>4.2000000000000003E-2</v>
      </c>
      <c r="W423" s="164">
        <v>3.619E-2</v>
      </c>
      <c r="X423" s="4" t="s">
        <v>598</v>
      </c>
      <c r="Y423" s="4" t="s">
        <v>310</v>
      </c>
      <c r="Z423" s="149">
        <v>146000</v>
      </c>
      <c r="AA423" s="149">
        <v>1</v>
      </c>
      <c r="AB423" s="149">
        <v>103.82</v>
      </c>
      <c r="AD423" s="149">
        <v>151.577</v>
      </c>
      <c r="AG423" s="2" t="s">
        <v>37</v>
      </c>
      <c r="AH423" s="164">
        <v>1.4599999999999999E-3</v>
      </c>
      <c r="AI423" s="164">
        <v>2.2517166561170201E-3</v>
      </c>
      <c r="AJ423" s="164">
        <v>4.7769213330245799E-4</v>
      </c>
    </row>
    <row r="424" spans="1:36">
      <c r="A424" s="2" t="s">
        <v>246</v>
      </c>
      <c r="B424" s="2">
        <v>556</v>
      </c>
      <c r="C424" s="2" t="s">
        <v>2752</v>
      </c>
      <c r="D424" s="2" t="s">
        <v>2753</v>
      </c>
      <c r="E424" s="4" t="s">
        <v>1531</v>
      </c>
      <c r="F424" s="2" t="s">
        <v>2754</v>
      </c>
      <c r="G424" s="2" t="s">
        <v>2755</v>
      </c>
      <c r="H424" s="2" t="s">
        <v>509</v>
      </c>
      <c r="I424" s="2" t="s">
        <v>941</v>
      </c>
      <c r="J424" s="2" t="s">
        <v>31</v>
      </c>
      <c r="K424" s="2" t="s">
        <v>31</v>
      </c>
      <c r="L424" s="2" t="s">
        <v>515</v>
      </c>
      <c r="M424" s="2" t="s">
        <v>32</v>
      </c>
      <c r="N424" s="2" t="s">
        <v>648</v>
      </c>
      <c r="O424" s="2" t="s">
        <v>310</v>
      </c>
      <c r="P424" s="2" t="s">
        <v>2320</v>
      </c>
      <c r="Q424" s="2" t="s">
        <v>356</v>
      </c>
      <c r="R424" s="2" t="s">
        <v>592</v>
      </c>
      <c r="S424" s="2" t="s">
        <v>35</v>
      </c>
      <c r="T424" s="149">
        <v>3.4420000000000002</v>
      </c>
      <c r="U424" s="2" t="s">
        <v>2756</v>
      </c>
      <c r="V424" s="162">
        <v>1.0800000000000001E-2</v>
      </c>
      <c r="W424" s="164">
        <v>3.1019999999999999E-2</v>
      </c>
      <c r="X424" s="4" t="s">
        <v>598</v>
      </c>
      <c r="Y424" s="4" t="s">
        <v>310</v>
      </c>
      <c r="Z424" s="149">
        <v>127690.35</v>
      </c>
      <c r="AA424" s="149">
        <v>1</v>
      </c>
      <c r="AB424" s="149">
        <v>104.57</v>
      </c>
      <c r="AD424" s="149">
        <v>133.52600000000001</v>
      </c>
      <c r="AG424" s="2" t="s">
        <v>37</v>
      </c>
      <c r="AH424" s="164">
        <v>4.7699999999999999E-4</v>
      </c>
      <c r="AI424" s="164">
        <v>1.9835586461445101E-3</v>
      </c>
      <c r="AJ424" s="164">
        <v>4.2080354943116E-4</v>
      </c>
    </row>
    <row r="425" spans="1:36">
      <c r="A425" s="2" t="s">
        <v>246</v>
      </c>
      <c r="B425" s="2">
        <v>556</v>
      </c>
      <c r="C425" s="2" t="s">
        <v>2969</v>
      </c>
      <c r="D425" s="2" t="s">
        <v>2970</v>
      </c>
      <c r="E425" s="4" t="s">
        <v>1531</v>
      </c>
      <c r="F425" s="2" t="s">
        <v>2971</v>
      </c>
      <c r="G425" s="2" t="s">
        <v>2972</v>
      </c>
      <c r="H425" s="2" t="s">
        <v>509</v>
      </c>
      <c r="I425" s="2" t="s">
        <v>359</v>
      </c>
      <c r="J425" s="2" t="s">
        <v>31</v>
      </c>
      <c r="K425" s="2" t="s">
        <v>31</v>
      </c>
      <c r="L425" s="2" t="s">
        <v>515</v>
      </c>
      <c r="M425" s="2" t="s">
        <v>32</v>
      </c>
      <c r="N425" s="2" t="s">
        <v>638</v>
      </c>
      <c r="O425" s="2" t="s">
        <v>310</v>
      </c>
      <c r="P425" s="2" t="s">
        <v>2134</v>
      </c>
      <c r="Q425" s="2" t="s">
        <v>152</v>
      </c>
      <c r="R425" s="2" t="s">
        <v>594</v>
      </c>
      <c r="S425" s="2" t="s">
        <v>35</v>
      </c>
      <c r="T425" s="149">
        <v>2.95</v>
      </c>
      <c r="U425" s="2" t="s">
        <v>2973</v>
      </c>
      <c r="V425" s="162">
        <v>5.7000000000000002E-2</v>
      </c>
      <c r="W425" s="164">
        <v>6.7140000000000005E-2</v>
      </c>
      <c r="X425" s="4" t="s">
        <v>598</v>
      </c>
      <c r="Y425" s="4" t="s">
        <v>310</v>
      </c>
      <c r="Z425" s="149">
        <v>16720</v>
      </c>
      <c r="AA425" s="149">
        <v>1</v>
      </c>
      <c r="AB425" s="149">
        <v>112.8</v>
      </c>
      <c r="AD425" s="149">
        <v>18.86</v>
      </c>
      <c r="AG425" s="2" t="s">
        <v>37</v>
      </c>
      <c r="AH425" s="164">
        <v>5.5999999999999999E-5</v>
      </c>
      <c r="AI425" s="164">
        <v>2.8017232412943399E-4</v>
      </c>
      <c r="AJ425" s="164">
        <v>5.9437369636236103E-5</v>
      </c>
    </row>
    <row r="426" spans="1:36">
      <c r="A426" s="2" t="s">
        <v>246</v>
      </c>
      <c r="B426" s="2">
        <v>556</v>
      </c>
      <c r="C426" s="2" t="s">
        <v>1924</v>
      </c>
      <c r="D426" s="2" t="s">
        <v>1925</v>
      </c>
      <c r="E426" s="4" t="s">
        <v>1531</v>
      </c>
      <c r="F426" s="2" t="s">
        <v>2757</v>
      </c>
      <c r="G426" s="2" t="s">
        <v>2758</v>
      </c>
      <c r="H426" s="2" t="s">
        <v>509</v>
      </c>
      <c r="I426" s="2" t="s">
        <v>1150</v>
      </c>
      <c r="J426" s="2" t="s">
        <v>31</v>
      </c>
      <c r="K426" s="2" t="s">
        <v>31</v>
      </c>
      <c r="L426" s="2" t="s">
        <v>515</v>
      </c>
      <c r="M426" s="2" t="s">
        <v>32</v>
      </c>
      <c r="N426" s="2" t="s">
        <v>643</v>
      </c>
      <c r="O426" s="2" t="s">
        <v>310</v>
      </c>
      <c r="P426" s="2" t="s">
        <v>2607</v>
      </c>
      <c r="Q426" s="2" t="s">
        <v>600</v>
      </c>
      <c r="R426" s="2" t="s">
        <v>592</v>
      </c>
      <c r="S426" s="2" t="s">
        <v>35</v>
      </c>
      <c r="T426" s="149">
        <v>1.671</v>
      </c>
      <c r="U426" s="2" t="s">
        <v>2155</v>
      </c>
      <c r="V426" s="162">
        <v>2.6100000000000002E-2</v>
      </c>
      <c r="W426" s="164">
        <v>4.3560000000000001E-2</v>
      </c>
      <c r="X426" s="4" t="s">
        <v>598</v>
      </c>
      <c r="Y426" s="4" t="s">
        <v>310</v>
      </c>
      <c r="Z426" s="149">
        <v>873000.76</v>
      </c>
      <c r="AA426" s="149">
        <v>1</v>
      </c>
      <c r="AB426" s="149">
        <v>97.88</v>
      </c>
      <c r="AD426" s="149">
        <v>854.49300000000005</v>
      </c>
      <c r="AG426" s="2" t="s">
        <v>37</v>
      </c>
      <c r="AH426" s="164">
        <v>1.7030000000000001E-3</v>
      </c>
      <c r="AI426" s="164">
        <v>1.26937062079944E-2</v>
      </c>
      <c r="AJ426" s="164">
        <v>2.6929159055331798E-3</v>
      </c>
    </row>
    <row r="427" spans="1:36">
      <c r="A427" s="2" t="s">
        <v>246</v>
      </c>
      <c r="B427" s="2">
        <v>556</v>
      </c>
      <c r="C427" s="2" t="s">
        <v>2759</v>
      </c>
      <c r="D427" s="2" t="s">
        <v>2760</v>
      </c>
      <c r="E427" s="4" t="s">
        <v>1531</v>
      </c>
      <c r="F427" s="2" t="s">
        <v>2761</v>
      </c>
      <c r="G427" s="2" t="s">
        <v>2762</v>
      </c>
      <c r="H427" s="2" t="s">
        <v>509</v>
      </c>
      <c r="I427" s="2" t="s">
        <v>1150</v>
      </c>
      <c r="J427" s="2" t="s">
        <v>31</v>
      </c>
      <c r="K427" s="2" t="s">
        <v>31</v>
      </c>
      <c r="L427" s="2" t="s">
        <v>515</v>
      </c>
      <c r="M427" s="2" t="s">
        <v>32</v>
      </c>
      <c r="N427" s="2" t="s">
        <v>662</v>
      </c>
      <c r="O427" s="2" t="s">
        <v>310</v>
      </c>
      <c r="P427" s="2" t="s">
        <v>2138</v>
      </c>
      <c r="Q427" s="2" t="s">
        <v>356</v>
      </c>
      <c r="R427" s="2" t="s">
        <v>592</v>
      </c>
      <c r="S427" s="2" t="s">
        <v>35</v>
      </c>
      <c r="T427" s="149">
        <v>1.19</v>
      </c>
      <c r="U427" s="2" t="s">
        <v>2763</v>
      </c>
      <c r="V427" s="162">
        <v>2.7E-2</v>
      </c>
      <c r="W427" s="164">
        <v>4.8189999999999997E-2</v>
      </c>
      <c r="X427" s="4" t="s">
        <v>598</v>
      </c>
      <c r="Y427" s="4" t="s">
        <v>310</v>
      </c>
      <c r="Z427" s="149">
        <v>73359.42</v>
      </c>
      <c r="AA427" s="149">
        <v>1</v>
      </c>
      <c r="AB427" s="149">
        <v>97.87</v>
      </c>
      <c r="AD427" s="149">
        <v>71.796999999999997</v>
      </c>
      <c r="AG427" s="2" t="s">
        <v>37</v>
      </c>
      <c r="AH427" s="164">
        <v>3.9100000000000002E-4</v>
      </c>
      <c r="AI427" s="164">
        <v>1.0665601114341499E-3</v>
      </c>
      <c r="AJ427" s="164">
        <v>2.26266201629859E-4</v>
      </c>
    </row>
    <row r="428" spans="1:36">
      <c r="A428" s="2" t="s">
        <v>246</v>
      </c>
      <c r="B428" s="2">
        <v>556</v>
      </c>
      <c r="C428" s="2" t="s">
        <v>2759</v>
      </c>
      <c r="D428" s="2" t="s">
        <v>2760</v>
      </c>
      <c r="E428" s="4" t="s">
        <v>1531</v>
      </c>
      <c r="F428" s="2" t="s">
        <v>2764</v>
      </c>
      <c r="G428" s="2" t="s">
        <v>2765</v>
      </c>
      <c r="H428" s="2" t="s">
        <v>509</v>
      </c>
      <c r="I428" s="2" t="s">
        <v>941</v>
      </c>
      <c r="J428" s="2" t="s">
        <v>31</v>
      </c>
      <c r="K428" s="2" t="s">
        <v>31</v>
      </c>
      <c r="L428" s="2" t="s">
        <v>515</v>
      </c>
      <c r="M428" s="2" t="s">
        <v>32</v>
      </c>
      <c r="N428" s="2" t="s">
        <v>662</v>
      </c>
      <c r="O428" s="2" t="s">
        <v>310</v>
      </c>
      <c r="P428" s="2" t="s">
        <v>2138</v>
      </c>
      <c r="Q428" s="2" t="s">
        <v>356</v>
      </c>
      <c r="R428" s="2" t="s">
        <v>592</v>
      </c>
      <c r="S428" s="2" t="s">
        <v>35</v>
      </c>
      <c r="T428" s="149">
        <v>1.206</v>
      </c>
      <c r="U428" s="2" t="s">
        <v>2763</v>
      </c>
      <c r="V428" s="162">
        <v>1.7999999999999999E-2</v>
      </c>
      <c r="W428" s="164">
        <v>1.737E-2</v>
      </c>
      <c r="X428" s="4" t="s">
        <v>598</v>
      </c>
      <c r="Y428" s="4" t="s">
        <v>310</v>
      </c>
      <c r="Z428" s="149">
        <v>168161.54</v>
      </c>
      <c r="AA428" s="149">
        <v>1</v>
      </c>
      <c r="AB428" s="149">
        <v>112.08</v>
      </c>
      <c r="AD428" s="149">
        <v>188.47499999999999</v>
      </c>
      <c r="AG428" s="2" t="s">
        <v>37</v>
      </c>
      <c r="AH428" s="164">
        <v>1.73E-4</v>
      </c>
      <c r="AI428" s="164">
        <v>2.7998493118560901E-3</v>
      </c>
      <c r="AJ428" s="164">
        <v>5.9397615018416704E-4</v>
      </c>
    </row>
    <row r="429" spans="1:36">
      <c r="A429" s="2" t="s">
        <v>246</v>
      </c>
      <c r="B429" s="2">
        <v>556</v>
      </c>
      <c r="C429" s="2" t="s">
        <v>2759</v>
      </c>
      <c r="D429" s="2" t="s">
        <v>2760</v>
      </c>
      <c r="E429" s="4" t="s">
        <v>1531</v>
      </c>
      <c r="F429" s="2" t="s">
        <v>2766</v>
      </c>
      <c r="G429" s="2" t="s">
        <v>2767</v>
      </c>
      <c r="H429" s="2" t="s">
        <v>509</v>
      </c>
      <c r="I429" s="2" t="s">
        <v>941</v>
      </c>
      <c r="J429" s="2" t="s">
        <v>31</v>
      </c>
      <c r="K429" s="2" t="s">
        <v>31</v>
      </c>
      <c r="L429" s="2" t="s">
        <v>515</v>
      </c>
      <c r="M429" s="2" t="s">
        <v>32</v>
      </c>
      <c r="N429" s="2" t="s">
        <v>662</v>
      </c>
      <c r="O429" s="2" t="s">
        <v>310</v>
      </c>
      <c r="P429" s="2" t="s">
        <v>2138</v>
      </c>
      <c r="Q429" s="2" t="s">
        <v>356</v>
      </c>
      <c r="R429" s="2" t="s">
        <v>592</v>
      </c>
      <c r="S429" s="2" t="s">
        <v>35</v>
      </c>
      <c r="T429" s="149">
        <v>3.7509999999999999</v>
      </c>
      <c r="U429" s="2" t="s">
        <v>2768</v>
      </c>
      <c r="V429" s="162">
        <v>2.1999999999999999E-2</v>
      </c>
      <c r="W429" s="164">
        <v>2.4309999999999998E-2</v>
      </c>
      <c r="X429" s="4" t="s">
        <v>598</v>
      </c>
      <c r="Y429" s="4" t="s">
        <v>310</v>
      </c>
      <c r="Z429" s="149">
        <v>130576.63</v>
      </c>
      <c r="AA429" s="149">
        <v>1</v>
      </c>
      <c r="AB429" s="149">
        <v>102.2</v>
      </c>
      <c r="AD429" s="149">
        <v>133.44900000000001</v>
      </c>
      <c r="AG429" s="2" t="s">
        <v>37</v>
      </c>
      <c r="AH429" s="164">
        <v>4.6299999999999998E-4</v>
      </c>
      <c r="AI429" s="164">
        <v>1.9824224703278801E-3</v>
      </c>
      <c r="AJ429" s="164">
        <v>4.2056251455309201E-4</v>
      </c>
    </row>
    <row r="430" spans="1:36">
      <c r="A430" s="2" t="s">
        <v>246</v>
      </c>
      <c r="B430" s="2">
        <v>556</v>
      </c>
      <c r="C430" s="2" t="s">
        <v>2769</v>
      </c>
      <c r="D430" s="2" t="s">
        <v>2770</v>
      </c>
      <c r="E430" s="4" t="s">
        <v>1531</v>
      </c>
      <c r="F430" s="2" t="s">
        <v>2771</v>
      </c>
      <c r="G430" s="2" t="s">
        <v>2772</v>
      </c>
      <c r="H430" s="2" t="s">
        <v>509</v>
      </c>
      <c r="I430" s="2" t="s">
        <v>359</v>
      </c>
      <c r="J430" s="2" t="s">
        <v>31</v>
      </c>
      <c r="K430" s="2" t="s">
        <v>31</v>
      </c>
      <c r="L430" s="2" t="s">
        <v>515</v>
      </c>
      <c r="M430" s="2" t="s">
        <v>32</v>
      </c>
      <c r="N430" s="2" t="s">
        <v>638</v>
      </c>
      <c r="O430" s="2" t="s">
        <v>310</v>
      </c>
      <c r="P430" s="2" t="s">
        <v>2435</v>
      </c>
      <c r="Q430" s="2" t="s">
        <v>600</v>
      </c>
      <c r="R430" s="2" t="s">
        <v>592</v>
      </c>
      <c r="S430" s="2" t="s">
        <v>35</v>
      </c>
      <c r="T430" s="149">
        <v>3.03</v>
      </c>
      <c r="U430" s="2" t="s">
        <v>2773</v>
      </c>
      <c r="V430" s="162">
        <v>5.4800000000000001E-2</v>
      </c>
      <c r="W430" s="164">
        <v>6.1219999999999997E-2</v>
      </c>
      <c r="X430" s="4" t="s">
        <v>598</v>
      </c>
      <c r="Y430" s="4" t="s">
        <v>310</v>
      </c>
      <c r="Z430" s="149">
        <v>279000</v>
      </c>
      <c r="AA430" s="149">
        <v>1</v>
      </c>
      <c r="AB430" s="149">
        <v>102.28</v>
      </c>
      <c r="AD430" s="149">
        <v>285.36099999999999</v>
      </c>
      <c r="AG430" s="2" t="s">
        <v>37</v>
      </c>
      <c r="AH430" s="164">
        <v>1.3079999999999999E-3</v>
      </c>
      <c r="AI430" s="164">
        <v>4.2391109418140798E-3</v>
      </c>
      <c r="AJ430" s="164">
        <v>8.9930939738792795E-4</v>
      </c>
    </row>
    <row r="431" spans="1:36">
      <c r="A431" s="2" t="s">
        <v>246</v>
      </c>
      <c r="B431" s="2">
        <v>556</v>
      </c>
      <c r="C431" s="2" t="s">
        <v>2774</v>
      </c>
      <c r="D431" s="2" t="s">
        <v>2775</v>
      </c>
      <c r="E431" s="4" t="s">
        <v>1531</v>
      </c>
      <c r="F431" s="2" t="s">
        <v>2776</v>
      </c>
      <c r="G431" s="2" t="s">
        <v>2777</v>
      </c>
      <c r="H431" s="2" t="s">
        <v>509</v>
      </c>
      <c r="I431" s="2" t="s">
        <v>359</v>
      </c>
      <c r="J431" s="2" t="s">
        <v>31</v>
      </c>
      <c r="K431" s="2" t="s">
        <v>31</v>
      </c>
      <c r="L431" s="2" t="s">
        <v>515</v>
      </c>
      <c r="M431" s="2" t="s">
        <v>32</v>
      </c>
      <c r="N431" s="2" t="s">
        <v>638</v>
      </c>
      <c r="O431" s="2" t="s">
        <v>310</v>
      </c>
      <c r="P431" s="2" t="s">
        <v>153</v>
      </c>
      <c r="Q431" s="2" t="s">
        <v>600</v>
      </c>
      <c r="R431" s="2" t="s">
        <v>592</v>
      </c>
      <c r="S431" s="2" t="s">
        <v>35</v>
      </c>
      <c r="T431" s="149">
        <v>3.3</v>
      </c>
      <c r="U431" s="2" t="s">
        <v>2773</v>
      </c>
      <c r="V431" s="162">
        <v>4.6899999999999997E-2</v>
      </c>
      <c r="W431" s="164">
        <v>6.9029999999999994E-2</v>
      </c>
      <c r="X431" s="4" t="s">
        <v>598</v>
      </c>
      <c r="Y431" s="4" t="s">
        <v>310</v>
      </c>
      <c r="Z431" s="149">
        <v>378706.19</v>
      </c>
      <c r="AA431" s="149">
        <v>1</v>
      </c>
      <c r="AB431" s="149">
        <v>98.27</v>
      </c>
      <c r="AD431" s="149">
        <v>372.15499999999997</v>
      </c>
      <c r="AG431" s="2" t="s">
        <v>37</v>
      </c>
      <c r="AH431" s="164">
        <v>2.5799999999999998E-4</v>
      </c>
      <c r="AI431" s="164">
        <v>5.5284478831797799E-3</v>
      </c>
      <c r="AJ431" s="164">
        <v>1.1728367581211199E-3</v>
      </c>
    </row>
    <row r="432" spans="1:36">
      <c r="A432" s="2" t="s">
        <v>246</v>
      </c>
      <c r="B432" s="2">
        <v>556</v>
      </c>
      <c r="C432" s="2" t="s">
        <v>2778</v>
      </c>
      <c r="D432" s="2" t="s">
        <v>2779</v>
      </c>
      <c r="E432" s="4" t="s">
        <v>1531</v>
      </c>
      <c r="F432" s="2" t="s">
        <v>2780</v>
      </c>
      <c r="G432" s="2" t="s">
        <v>2781</v>
      </c>
      <c r="H432" s="2" t="s">
        <v>509</v>
      </c>
      <c r="I432" s="2" t="s">
        <v>1150</v>
      </c>
      <c r="J432" s="2" t="s">
        <v>31</v>
      </c>
      <c r="K432" s="2" t="s">
        <v>31</v>
      </c>
      <c r="L432" s="2" t="s">
        <v>515</v>
      </c>
      <c r="M432" s="2" t="s">
        <v>32</v>
      </c>
      <c r="N432" s="2" t="s">
        <v>630</v>
      </c>
      <c r="O432" s="2" t="s">
        <v>310</v>
      </c>
      <c r="P432" s="2" t="s">
        <v>355</v>
      </c>
      <c r="Q432" s="2" t="s">
        <v>356</v>
      </c>
      <c r="R432" s="2" t="s">
        <v>592</v>
      </c>
      <c r="S432" s="2" t="s">
        <v>35</v>
      </c>
      <c r="T432" s="149">
        <v>0.65500000000000003</v>
      </c>
      <c r="U432" s="2" t="s">
        <v>2643</v>
      </c>
      <c r="V432" s="162">
        <v>5.45E-2</v>
      </c>
      <c r="W432" s="164">
        <v>4.845E-2</v>
      </c>
      <c r="X432" s="4" t="s">
        <v>598</v>
      </c>
      <c r="Y432" s="4" t="s">
        <v>310</v>
      </c>
      <c r="Z432" s="149">
        <v>55667.64</v>
      </c>
      <c r="AA432" s="149">
        <v>1</v>
      </c>
      <c r="AB432" s="149">
        <v>102.2</v>
      </c>
      <c r="AD432" s="149">
        <v>56.892000000000003</v>
      </c>
      <c r="AG432" s="2" t="s">
        <v>37</v>
      </c>
      <c r="AH432" s="164">
        <v>3.6000000000000002E-4</v>
      </c>
      <c r="AI432" s="164">
        <v>8.4514955245914398E-4</v>
      </c>
      <c r="AJ432" s="164">
        <v>1.7929489111211E-4</v>
      </c>
    </row>
    <row r="433" spans="1:36">
      <c r="A433" s="2" t="s">
        <v>246</v>
      </c>
      <c r="B433" s="2">
        <v>556</v>
      </c>
      <c r="C433" s="2" t="s">
        <v>2782</v>
      </c>
      <c r="D433" s="2" t="s">
        <v>2783</v>
      </c>
      <c r="E433" s="4" t="s">
        <v>503</v>
      </c>
      <c r="F433" s="2" t="s">
        <v>2784</v>
      </c>
      <c r="G433" s="2" t="s">
        <v>2785</v>
      </c>
      <c r="H433" s="2" t="s">
        <v>509</v>
      </c>
      <c r="I433" s="2" t="s">
        <v>359</v>
      </c>
      <c r="J433" s="2" t="s">
        <v>151</v>
      </c>
      <c r="K433" s="2" t="s">
        <v>484</v>
      </c>
      <c r="L433" s="2" t="s">
        <v>515</v>
      </c>
      <c r="M433" s="2" t="s">
        <v>266</v>
      </c>
      <c r="N433" s="2" t="s">
        <v>674</v>
      </c>
      <c r="O433" s="2" t="s">
        <v>310</v>
      </c>
      <c r="P433" s="2" t="s">
        <v>2786</v>
      </c>
      <c r="Q433" s="2" t="s">
        <v>154</v>
      </c>
      <c r="R433" s="2" t="s">
        <v>592</v>
      </c>
      <c r="S433" s="2" t="s">
        <v>160</v>
      </c>
      <c r="T433" s="149">
        <v>6.13</v>
      </c>
      <c r="U433" s="2" t="s">
        <v>2787</v>
      </c>
      <c r="V433" s="162">
        <v>7.3779999999999998E-2</v>
      </c>
      <c r="W433" s="164">
        <v>5.9089999999999997E-2</v>
      </c>
      <c r="X433" s="4" t="s">
        <v>598</v>
      </c>
      <c r="Y433" s="4" t="s">
        <v>310</v>
      </c>
      <c r="Z433" s="149">
        <v>40000</v>
      </c>
      <c r="AA433" s="149">
        <v>3.681</v>
      </c>
      <c r="AB433" s="149">
        <v>110.917</v>
      </c>
      <c r="AD433" s="149">
        <v>167.41800000000001</v>
      </c>
      <c r="AG433" s="2" t="s">
        <v>37</v>
      </c>
      <c r="AH433" s="164">
        <v>6.7000000000000002E-5</v>
      </c>
      <c r="AI433" s="164">
        <v>2.4870375687130498E-3</v>
      </c>
      <c r="AJ433" s="164">
        <v>5.27614466311499E-4</v>
      </c>
    </row>
    <row r="434" spans="1:36">
      <c r="A434" s="2" t="s">
        <v>246</v>
      </c>
      <c r="B434" s="2">
        <v>556</v>
      </c>
      <c r="C434" s="2" t="s">
        <v>2788</v>
      </c>
      <c r="D434" s="2" t="s">
        <v>2789</v>
      </c>
      <c r="E434" s="4" t="s">
        <v>503</v>
      </c>
      <c r="F434" s="2" t="s">
        <v>2790</v>
      </c>
      <c r="G434" s="2" t="s">
        <v>2791</v>
      </c>
      <c r="H434" s="2" t="s">
        <v>509</v>
      </c>
      <c r="I434" s="2" t="s">
        <v>359</v>
      </c>
      <c r="J434" s="2" t="s">
        <v>151</v>
      </c>
      <c r="K434" s="2" t="s">
        <v>484</v>
      </c>
      <c r="L434" s="2" t="s">
        <v>515</v>
      </c>
      <c r="M434" s="2" t="s">
        <v>152</v>
      </c>
      <c r="N434" s="2" t="s">
        <v>753</v>
      </c>
      <c r="O434" s="2" t="s">
        <v>310</v>
      </c>
      <c r="P434" s="2" t="s">
        <v>2792</v>
      </c>
      <c r="Q434" s="2" t="s">
        <v>154</v>
      </c>
      <c r="R434" s="2" t="s">
        <v>592</v>
      </c>
      <c r="S434" s="2" t="s">
        <v>155</v>
      </c>
      <c r="T434" s="149">
        <v>1.28</v>
      </c>
      <c r="U434" s="2" t="s">
        <v>2793</v>
      </c>
      <c r="V434" s="162">
        <v>4.2500000000000003E-2</v>
      </c>
      <c r="W434" s="164">
        <v>7.8850000000000003E-2</v>
      </c>
      <c r="X434" s="4" t="s">
        <v>598</v>
      </c>
      <c r="Y434" s="4" t="s">
        <v>310</v>
      </c>
      <c r="Z434" s="149">
        <v>25000</v>
      </c>
      <c r="AA434" s="149">
        <v>3.9790000000000001</v>
      </c>
      <c r="AB434" s="149">
        <v>94.738</v>
      </c>
      <c r="AD434" s="149">
        <v>96.486999999999995</v>
      </c>
      <c r="AG434" s="2" t="s">
        <v>37</v>
      </c>
      <c r="AH434" s="164">
        <v>0</v>
      </c>
      <c r="AI434" s="164">
        <v>1.43334129666112E-3</v>
      </c>
      <c r="AJ434" s="164">
        <v>3.0407727361811502E-4</v>
      </c>
    </row>
    <row r="435" spans="1:36">
      <c r="A435" s="2" t="s">
        <v>246</v>
      </c>
      <c r="B435" s="2">
        <v>556</v>
      </c>
      <c r="C435" s="2" t="s">
        <v>2794</v>
      </c>
      <c r="D435" s="2" t="s">
        <v>2795</v>
      </c>
      <c r="E435" s="4" t="s">
        <v>503</v>
      </c>
      <c r="F435" s="2" t="s">
        <v>2796</v>
      </c>
      <c r="G435" s="2" t="s">
        <v>2797</v>
      </c>
      <c r="H435" s="2" t="s">
        <v>509</v>
      </c>
      <c r="I435" s="2" t="s">
        <v>359</v>
      </c>
      <c r="J435" s="2" t="s">
        <v>151</v>
      </c>
      <c r="K435" s="2" t="s">
        <v>178</v>
      </c>
      <c r="L435" s="2" t="s">
        <v>515</v>
      </c>
      <c r="M435" s="2" t="s">
        <v>152</v>
      </c>
      <c r="N435" s="2" t="s">
        <v>734</v>
      </c>
      <c r="O435" s="2" t="s">
        <v>310</v>
      </c>
      <c r="P435" s="2" t="s">
        <v>153</v>
      </c>
      <c r="Q435" s="2" t="s">
        <v>617</v>
      </c>
      <c r="R435" s="2" t="s">
        <v>592</v>
      </c>
      <c r="S435" s="2" t="s">
        <v>160</v>
      </c>
      <c r="T435" s="149">
        <v>3.63</v>
      </c>
      <c r="U435" s="2" t="s">
        <v>2147</v>
      </c>
      <c r="V435" s="162">
        <v>4.5999999999999999E-2</v>
      </c>
      <c r="W435" s="164">
        <v>4.786E-2</v>
      </c>
      <c r="X435" s="4" t="s">
        <v>598</v>
      </c>
      <c r="Y435" s="4" t="s">
        <v>310</v>
      </c>
      <c r="Z435" s="149">
        <v>14000</v>
      </c>
      <c r="AA435" s="149">
        <v>3.681</v>
      </c>
      <c r="AB435" s="149">
        <v>100.014</v>
      </c>
      <c r="AD435" s="149">
        <v>52.436999999999998</v>
      </c>
      <c r="AG435" s="2" t="s">
        <v>37</v>
      </c>
      <c r="AH435" s="164">
        <v>9.0000000000000002E-6</v>
      </c>
      <c r="AI435" s="164">
        <v>7.7896100857449105E-4</v>
      </c>
      <c r="AJ435" s="164">
        <v>1.6525327240198099E-4</v>
      </c>
    </row>
    <row r="436" spans="1:36">
      <c r="A436" s="2" t="s">
        <v>246</v>
      </c>
      <c r="B436" s="2">
        <v>556</v>
      </c>
      <c r="C436" s="2" t="s">
        <v>2798</v>
      </c>
      <c r="D436" s="2" t="s">
        <v>2799</v>
      </c>
      <c r="E436" s="4" t="s">
        <v>503</v>
      </c>
      <c r="F436" s="2" t="s">
        <v>2800</v>
      </c>
      <c r="G436" s="2" t="s">
        <v>2801</v>
      </c>
      <c r="H436" s="2" t="s">
        <v>509</v>
      </c>
      <c r="I436" s="2" t="s">
        <v>359</v>
      </c>
      <c r="J436" s="2" t="s">
        <v>151</v>
      </c>
      <c r="K436" s="2" t="s">
        <v>178</v>
      </c>
      <c r="L436" s="2" t="s">
        <v>515</v>
      </c>
      <c r="M436" s="2" t="s">
        <v>152</v>
      </c>
      <c r="N436" s="2" t="s">
        <v>2802</v>
      </c>
      <c r="O436" s="2" t="s">
        <v>310</v>
      </c>
      <c r="P436" s="2" t="s">
        <v>2803</v>
      </c>
      <c r="Q436" s="2" t="s">
        <v>154</v>
      </c>
      <c r="R436" s="2" t="s">
        <v>592</v>
      </c>
      <c r="S436" s="2" t="s">
        <v>160</v>
      </c>
      <c r="T436" s="149">
        <v>5.39</v>
      </c>
      <c r="U436" s="2" t="s">
        <v>2804</v>
      </c>
      <c r="V436" s="162">
        <v>6.6500000000000004E-2</v>
      </c>
      <c r="W436" s="164">
        <v>7.1709999999999996E-2</v>
      </c>
      <c r="X436" s="4" t="s">
        <v>598</v>
      </c>
      <c r="Y436" s="4" t="s">
        <v>310</v>
      </c>
      <c r="Z436" s="149">
        <v>12000</v>
      </c>
      <c r="AA436" s="149">
        <v>3.681</v>
      </c>
      <c r="AB436" s="149">
        <v>98.242999999999995</v>
      </c>
      <c r="AD436" s="149">
        <v>43.893999999999998</v>
      </c>
      <c r="AG436" s="2" t="s">
        <v>37</v>
      </c>
      <c r="AH436" s="164">
        <v>1.5999999999999999E-5</v>
      </c>
      <c r="AI436" s="164">
        <v>6.5205069887225102E-4</v>
      </c>
      <c r="AJ436" s="164">
        <v>1.3832978875005301E-4</v>
      </c>
    </row>
    <row r="437" spans="1:36">
      <c r="A437" s="2" t="s">
        <v>246</v>
      </c>
      <c r="B437" s="2">
        <v>556</v>
      </c>
      <c r="C437" s="2" t="s">
        <v>2805</v>
      </c>
      <c r="D437" s="2" t="s">
        <v>2806</v>
      </c>
      <c r="E437" s="4" t="s">
        <v>503</v>
      </c>
      <c r="F437" s="2" t="s">
        <v>2807</v>
      </c>
      <c r="G437" s="2" t="s">
        <v>2808</v>
      </c>
      <c r="H437" s="2" t="s">
        <v>509</v>
      </c>
      <c r="I437" s="2" t="s">
        <v>359</v>
      </c>
      <c r="J437" s="2" t="s">
        <v>151</v>
      </c>
      <c r="K437" s="2" t="s">
        <v>178</v>
      </c>
      <c r="L437" s="2" t="s">
        <v>515</v>
      </c>
      <c r="M437" s="2" t="s">
        <v>152</v>
      </c>
      <c r="N437" s="2" t="s">
        <v>734</v>
      </c>
      <c r="O437" s="2" t="s">
        <v>310</v>
      </c>
      <c r="P437" s="2" t="s">
        <v>2320</v>
      </c>
      <c r="Q437" s="2" t="s">
        <v>617</v>
      </c>
      <c r="R437" s="2" t="s">
        <v>592</v>
      </c>
      <c r="S437" s="2" t="s">
        <v>160</v>
      </c>
      <c r="T437" s="149">
        <v>0.93</v>
      </c>
      <c r="U437" s="2" t="s">
        <v>2809</v>
      </c>
      <c r="V437" s="162">
        <v>3.3500000000000002E-2</v>
      </c>
      <c r="W437" s="164">
        <v>5.3039999999999997E-2</v>
      </c>
      <c r="X437" s="4" t="s">
        <v>598</v>
      </c>
      <c r="Y437" s="4" t="s">
        <v>310</v>
      </c>
      <c r="Z437" s="149">
        <v>30000</v>
      </c>
      <c r="AA437" s="149">
        <v>3.681</v>
      </c>
      <c r="AB437" s="149">
        <v>98.164000000000001</v>
      </c>
      <c r="AD437" s="149">
        <v>108.464</v>
      </c>
      <c r="AG437" s="2" t="s">
        <v>37</v>
      </c>
      <c r="AH437" s="164">
        <v>0</v>
      </c>
      <c r="AI437" s="164">
        <v>1.6112618524064899E-3</v>
      </c>
      <c r="AJ437" s="164">
        <v>3.4182236450309701E-4</v>
      </c>
    </row>
    <row r="438" spans="1:36">
      <c r="A438" s="2" t="s">
        <v>246</v>
      </c>
      <c r="B438" s="2">
        <v>556</v>
      </c>
      <c r="C438" s="2" t="s">
        <v>2974</v>
      </c>
      <c r="D438" s="2" t="s">
        <v>2975</v>
      </c>
      <c r="E438" s="4" t="s">
        <v>503</v>
      </c>
      <c r="F438" s="2" t="s">
        <v>2976</v>
      </c>
      <c r="G438" s="2" t="s">
        <v>2977</v>
      </c>
      <c r="H438" s="2" t="s">
        <v>509</v>
      </c>
      <c r="I438" s="2" t="s">
        <v>359</v>
      </c>
      <c r="J438" s="2" t="s">
        <v>151</v>
      </c>
      <c r="K438" s="2" t="s">
        <v>178</v>
      </c>
      <c r="L438" s="2" t="s">
        <v>515</v>
      </c>
      <c r="M438" s="2" t="s">
        <v>152</v>
      </c>
      <c r="N438" s="2" t="s">
        <v>731</v>
      </c>
      <c r="O438" s="2" t="s">
        <v>310</v>
      </c>
      <c r="P438" s="2" t="s">
        <v>1536</v>
      </c>
      <c r="Q438" s="2" t="s">
        <v>154</v>
      </c>
      <c r="R438" s="2" t="s">
        <v>592</v>
      </c>
      <c r="S438" s="2" t="s">
        <v>160</v>
      </c>
      <c r="T438" s="149">
        <v>0.81</v>
      </c>
      <c r="U438" s="2" t="s">
        <v>2978</v>
      </c>
      <c r="V438" s="162">
        <v>2.5000000000000001E-2</v>
      </c>
      <c r="W438" s="164">
        <v>5.1979999999999998E-2</v>
      </c>
      <c r="X438" s="4" t="s">
        <v>598</v>
      </c>
      <c r="Y438" s="4" t="s">
        <v>310</v>
      </c>
      <c r="Z438" s="149">
        <v>30000</v>
      </c>
      <c r="AA438" s="149">
        <v>3.681</v>
      </c>
      <c r="AB438" s="149">
        <v>97.79</v>
      </c>
      <c r="AC438" s="149">
        <v>0.33700000000000002</v>
      </c>
      <c r="AD438" s="149">
        <v>109.637</v>
      </c>
      <c r="AG438" s="2" t="s">
        <v>37</v>
      </c>
      <c r="AH438" s="164">
        <v>2.0000000000000002E-5</v>
      </c>
      <c r="AI438" s="164">
        <v>1.62867887005618E-3</v>
      </c>
      <c r="AJ438" s="164">
        <v>3.4551731088733399E-4</v>
      </c>
    </row>
    <row r="439" spans="1:36">
      <c r="A439" s="2" t="s">
        <v>246</v>
      </c>
      <c r="B439" s="2">
        <v>556</v>
      </c>
      <c r="C439" s="2" t="s">
        <v>2810</v>
      </c>
      <c r="D439" s="2" t="s">
        <v>2811</v>
      </c>
      <c r="E439" s="4" t="s">
        <v>503</v>
      </c>
      <c r="F439" s="2" t="s">
        <v>2812</v>
      </c>
      <c r="G439" s="2" t="s">
        <v>2813</v>
      </c>
      <c r="H439" s="2" t="s">
        <v>509</v>
      </c>
      <c r="I439" s="2" t="s">
        <v>359</v>
      </c>
      <c r="J439" s="2" t="s">
        <v>151</v>
      </c>
      <c r="K439" s="2" t="s">
        <v>178</v>
      </c>
      <c r="L439" s="2" t="s">
        <v>515</v>
      </c>
      <c r="M439" s="2" t="s">
        <v>152</v>
      </c>
      <c r="N439" s="2" t="s">
        <v>700</v>
      </c>
      <c r="O439" s="2" t="s">
        <v>310</v>
      </c>
      <c r="P439" s="2" t="s">
        <v>153</v>
      </c>
      <c r="Q439" s="2" t="s">
        <v>154</v>
      </c>
      <c r="R439" s="2" t="s">
        <v>592</v>
      </c>
      <c r="S439" s="2" t="s">
        <v>160</v>
      </c>
      <c r="T439" s="149">
        <v>3.27</v>
      </c>
      <c r="U439" s="2" t="s">
        <v>2814</v>
      </c>
      <c r="V439" s="162">
        <v>4.5499999999999999E-2</v>
      </c>
      <c r="W439" s="164">
        <v>4.709E-2</v>
      </c>
      <c r="X439" s="4" t="s">
        <v>598</v>
      </c>
      <c r="Y439" s="4" t="s">
        <v>310</v>
      </c>
      <c r="Z439" s="149">
        <v>60000</v>
      </c>
      <c r="AA439" s="149">
        <v>3.681</v>
      </c>
      <c r="AB439" s="149">
        <v>99.966999999999999</v>
      </c>
      <c r="AD439" s="149">
        <v>220.78700000000001</v>
      </c>
      <c r="AG439" s="2" t="s">
        <v>37</v>
      </c>
      <c r="AH439" s="164">
        <v>0</v>
      </c>
      <c r="AI439" s="164">
        <v>3.2798470152739598E-3</v>
      </c>
      <c r="AJ439" s="164">
        <v>6.9580562606563398E-4</v>
      </c>
    </row>
    <row r="440" spans="1:36">
      <c r="A440" s="2" t="s">
        <v>246</v>
      </c>
      <c r="B440" s="2">
        <v>556</v>
      </c>
      <c r="C440" s="2" t="s">
        <v>2810</v>
      </c>
      <c r="D440" s="2" t="s">
        <v>2811</v>
      </c>
      <c r="E440" s="4" t="s">
        <v>503</v>
      </c>
      <c r="F440" s="2" t="s">
        <v>2979</v>
      </c>
      <c r="G440" s="2" t="s">
        <v>2980</v>
      </c>
      <c r="H440" s="2" t="s">
        <v>509</v>
      </c>
      <c r="I440" s="2" t="s">
        <v>359</v>
      </c>
      <c r="J440" s="2" t="s">
        <v>151</v>
      </c>
      <c r="K440" s="2" t="s">
        <v>178</v>
      </c>
      <c r="L440" s="2" t="s">
        <v>515</v>
      </c>
      <c r="M440" s="2" t="s">
        <v>266</v>
      </c>
      <c r="N440" s="2" t="s">
        <v>700</v>
      </c>
      <c r="O440" s="2" t="s">
        <v>310</v>
      </c>
      <c r="P440" s="2" t="s">
        <v>153</v>
      </c>
      <c r="Q440" s="2" t="s">
        <v>154</v>
      </c>
      <c r="R440" s="2" t="s">
        <v>592</v>
      </c>
      <c r="S440" s="2" t="s">
        <v>160</v>
      </c>
      <c r="T440" s="149">
        <v>0.63</v>
      </c>
      <c r="U440" s="2" t="s">
        <v>2340</v>
      </c>
      <c r="V440" s="162">
        <v>3.7999999999999999E-2</v>
      </c>
      <c r="W440" s="164">
        <v>5.3100000000000001E-2</v>
      </c>
      <c r="X440" s="4" t="s">
        <v>598</v>
      </c>
      <c r="Y440" s="4" t="s">
        <v>310</v>
      </c>
      <c r="Z440" s="149">
        <v>150000</v>
      </c>
      <c r="AA440" s="149">
        <v>3.681</v>
      </c>
      <c r="AB440" s="149">
        <v>99.06</v>
      </c>
      <c r="AC440" s="149">
        <v>2.573</v>
      </c>
      <c r="AD440" s="149">
        <v>563.13199999999995</v>
      </c>
      <c r="AG440" s="2" t="s">
        <v>37</v>
      </c>
      <c r="AH440" s="164">
        <v>1.2E-4</v>
      </c>
      <c r="AI440" s="164">
        <v>8.3654629482407799E-3</v>
      </c>
      <c r="AJ440" s="164">
        <v>1.7746974651326301E-3</v>
      </c>
    </row>
    <row r="441" spans="1:36">
      <c r="A441" s="2" t="s">
        <v>246</v>
      </c>
      <c r="B441" s="2">
        <v>556</v>
      </c>
      <c r="C441" s="2" t="s">
        <v>2815</v>
      </c>
      <c r="D441" s="2" t="s">
        <v>2816</v>
      </c>
      <c r="E441" s="4" t="s">
        <v>503</v>
      </c>
      <c r="F441" s="2" t="s">
        <v>2817</v>
      </c>
      <c r="G441" s="2" t="s">
        <v>2818</v>
      </c>
      <c r="H441" s="2" t="s">
        <v>509</v>
      </c>
      <c r="I441" s="2" t="s">
        <v>359</v>
      </c>
      <c r="J441" s="2" t="s">
        <v>151</v>
      </c>
      <c r="L441" s="2" t="s">
        <v>515</v>
      </c>
      <c r="M441" s="2" t="s">
        <v>152</v>
      </c>
      <c r="N441" s="2" t="s">
        <v>722</v>
      </c>
      <c r="O441" s="2" t="s">
        <v>310</v>
      </c>
      <c r="P441" s="2" t="s">
        <v>2803</v>
      </c>
      <c r="Q441" s="2" t="s">
        <v>154</v>
      </c>
      <c r="R441" s="2" t="s">
        <v>592</v>
      </c>
      <c r="S441" s="2" t="s">
        <v>160</v>
      </c>
      <c r="T441" s="149">
        <v>4.1100000000000003</v>
      </c>
      <c r="U441" s="2" t="s">
        <v>2631</v>
      </c>
      <c r="V441" s="162">
        <v>6.9000000000000006E-2</v>
      </c>
      <c r="W441" s="164">
        <v>6.7949999999999997E-2</v>
      </c>
      <c r="X441" s="4" t="s">
        <v>598</v>
      </c>
      <c r="Y441" s="4" t="s">
        <v>310</v>
      </c>
      <c r="Z441" s="149">
        <v>50000</v>
      </c>
      <c r="AA441" s="149">
        <v>3.681</v>
      </c>
      <c r="AB441" s="149">
        <v>101.026</v>
      </c>
      <c r="AD441" s="149">
        <v>186.256</v>
      </c>
      <c r="AG441" s="2" t="s">
        <v>37</v>
      </c>
      <c r="AH441" s="164">
        <v>7.7000000000000001E-5</v>
      </c>
      <c r="AI441" s="164">
        <v>2.7668763873345001E-3</v>
      </c>
      <c r="AJ441" s="164">
        <v>5.8698108416946804E-4</v>
      </c>
    </row>
    <row r="442" spans="1:36">
      <c r="A442" s="2" t="s">
        <v>246</v>
      </c>
      <c r="B442" s="2">
        <v>556</v>
      </c>
      <c r="C442" s="2" t="s">
        <v>2788</v>
      </c>
      <c r="D442" s="2" t="s">
        <v>2789</v>
      </c>
      <c r="E442" s="4" t="s">
        <v>503</v>
      </c>
      <c r="F442" s="2" t="s">
        <v>2981</v>
      </c>
      <c r="G442" s="2" t="s">
        <v>2982</v>
      </c>
      <c r="H442" s="2" t="s">
        <v>509</v>
      </c>
      <c r="I442" s="2" t="s">
        <v>359</v>
      </c>
      <c r="J442" s="2" t="s">
        <v>151</v>
      </c>
      <c r="K442" s="2" t="s">
        <v>466</v>
      </c>
      <c r="L442" s="2" t="s">
        <v>515</v>
      </c>
      <c r="M442" s="2" t="s">
        <v>266</v>
      </c>
      <c r="N442" s="2" t="s">
        <v>753</v>
      </c>
      <c r="O442" s="2" t="s">
        <v>310</v>
      </c>
      <c r="P442" s="2" t="s">
        <v>2792</v>
      </c>
      <c r="Q442" s="2" t="s">
        <v>154</v>
      </c>
      <c r="R442" s="2" t="s">
        <v>592</v>
      </c>
      <c r="S442" s="2" t="s">
        <v>155</v>
      </c>
      <c r="T442" s="149">
        <v>2.95</v>
      </c>
      <c r="U442" s="2" t="s">
        <v>2983</v>
      </c>
      <c r="V442" s="162">
        <v>2.6249999999999999E-2</v>
      </c>
      <c r="W442" s="164">
        <v>9.4270000000000007E-2</v>
      </c>
      <c r="X442" s="4" t="s">
        <v>598</v>
      </c>
      <c r="Y442" s="4" t="s">
        <v>310</v>
      </c>
      <c r="Z442" s="149">
        <v>45000</v>
      </c>
      <c r="AA442" s="149">
        <v>3.9790000000000001</v>
      </c>
      <c r="AB442" s="149">
        <v>80.858999999999995</v>
      </c>
      <c r="AD442" s="149">
        <v>147.46100000000001</v>
      </c>
      <c r="AG442" s="2" t="s">
        <v>37</v>
      </c>
      <c r="AH442" s="164">
        <v>1.2899999999999999E-4</v>
      </c>
      <c r="AI442" s="164">
        <v>2.1905702083335398E-3</v>
      </c>
      <c r="AJ442" s="164">
        <v>4.6472017388375902E-4</v>
      </c>
    </row>
    <row r="443" spans="1:36">
      <c r="A443" s="2" t="s">
        <v>246</v>
      </c>
      <c r="B443" s="2">
        <v>556</v>
      </c>
      <c r="C443" s="2" t="s">
        <v>2984</v>
      </c>
      <c r="D443" s="2" t="s">
        <v>2985</v>
      </c>
      <c r="E443" s="4" t="s">
        <v>503</v>
      </c>
      <c r="F443" s="2" t="s">
        <v>2986</v>
      </c>
      <c r="G443" s="2" t="s">
        <v>2987</v>
      </c>
      <c r="H443" s="2" t="s">
        <v>509</v>
      </c>
      <c r="I443" s="2" t="s">
        <v>359</v>
      </c>
      <c r="J443" s="2" t="s">
        <v>151</v>
      </c>
      <c r="K443" s="2" t="s">
        <v>178</v>
      </c>
      <c r="L443" s="2" t="s">
        <v>515</v>
      </c>
      <c r="M443" s="2" t="s">
        <v>152</v>
      </c>
      <c r="N443" s="2" t="s">
        <v>733</v>
      </c>
      <c r="O443" s="2" t="s">
        <v>310</v>
      </c>
      <c r="P443" s="2" t="s">
        <v>2803</v>
      </c>
      <c r="Q443" s="2" t="s">
        <v>617</v>
      </c>
      <c r="R443" s="2" t="s">
        <v>592</v>
      </c>
      <c r="S443" s="2" t="s">
        <v>160</v>
      </c>
      <c r="T443" s="149">
        <v>6.1</v>
      </c>
      <c r="U443" s="2" t="s">
        <v>183</v>
      </c>
      <c r="V443" s="162">
        <v>2.4500000000000001E-2</v>
      </c>
      <c r="W443" s="164">
        <v>5.3749999999999999E-2</v>
      </c>
      <c r="X443" s="4" t="s">
        <v>598</v>
      </c>
      <c r="Y443" s="4" t="s">
        <v>310</v>
      </c>
      <c r="Z443" s="149">
        <v>15000</v>
      </c>
      <c r="AA443" s="149">
        <v>3.681</v>
      </c>
      <c r="AB443" s="149">
        <v>84.320999999999998</v>
      </c>
      <c r="AD443" s="149">
        <v>46.731000000000002</v>
      </c>
      <c r="AG443" s="2" t="s">
        <v>37</v>
      </c>
      <c r="AH443" s="164">
        <v>5.0000000000000004E-6</v>
      </c>
      <c r="AI443" s="164">
        <v>6.9419596910871796E-4</v>
      </c>
      <c r="AJ443" s="164">
        <v>1.4727072898477401E-4</v>
      </c>
    </row>
    <row r="444" spans="1:36">
      <c r="A444" s="2" t="s">
        <v>246</v>
      </c>
      <c r="B444" s="2">
        <v>556</v>
      </c>
      <c r="C444" s="2" t="s">
        <v>357</v>
      </c>
      <c r="D444" s="2" t="s">
        <v>1755</v>
      </c>
      <c r="E444" s="4" t="s">
        <v>1531</v>
      </c>
      <c r="F444" s="2" t="s">
        <v>2988</v>
      </c>
      <c r="G444" s="2" t="s">
        <v>2989</v>
      </c>
      <c r="H444" s="2" t="s">
        <v>509</v>
      </c>
      <c r="I444" s="2" t="s">
        <v>359</v>
      </c>
      <c r="J444" s="2" t="s">
        <v>151</v>
      </c>
      <c r="K444" s="2" t="s">
        <v>2079</v>
      </c>
      <c r="L444" s="2" t="s">
        <v>515</v>
      </c>
      <c r="M444" s="2" t="s">
        <v>152</v>
      </c>
      <c r="N444" s="2" t="s">
        <v>721</v>
      </c>
      <c r="O444" s="2" t="s">
        <v>310</v>
      </c>
      <c r="P444" s="2" t="s">
        <v>2326</v>
      </c>
      <c r="Q444" s="2" t="s">
        <v>617</v>
      </c>
      <c r="R444" s="2" t="s">
        <v>592</v>
      </c>
      <c r="S444" s="2" t="s">
        <v>160</v>
      </c>
      <c r="T444" s="149">
        <v>2.96</v>
      </c>
      <c r="U444" s="2" t="s">
        <v>2990</v>
      </c>
      <c r="V444" s="162">
        <v>5.1249999999999997E-2</v>
      </c>
      <c r="W444" s="164">
        <v>5.7979999999999997E-2</v>
      </c>
      <c r="X444" s="4" t="s">
        <v>598</v>
      </c>
      <c r="Y444" s="4" t="s">
        <v>310</v>
      </c>
      <c r="Z444" s="149">
        <v>105000</v>
      </c>
      <c r="AA444" s="149">
        <v>3.681</v>
      </c>
      <c r="AB444" s="149">
        <v>98.317999999999998</v>
      </c>
      <c r="AD444" s="149">
        <v>383.46800000000002</v>
      </c>
      <c r="AG444" s="2" t="s">
        <v>37</v>
      </c>
      <c r="AH444" s="164">
        <v>0</v>
      </c>
      <c r="AI444" s="164">
        <v>5.6965078649616396E-3</v>
      </c>
      <c r="AJ444" s="164">
        <v>1.20848997008367E-3</v>
      </c>
    </row>
    <row r="445" spans="1:36">
      <c r="A445" s="2" t="s">
        <v>246</v>
      </c>
      <c r="B445" s="2">
        <v>556</v>
      </c>
      <c r="C445" s="2" t="s">
        <v>2819</v>
      </c>
      <c r="D445" s="2" t="s">
        <v>2820</v>
      </c>
      <c r="E445" s="4" t="s">
        <v>503</v>
      </c>
      <c r="F445" s="2" t="s">
        <v>2821</v>
      </c>
      <c r="G445" s="2" t="s">
        <v>2822</v>
      </c>
      <c r="H445" s="2" t="s">
        <v>509</v>
      </c>
      <c r="I445" s="2" t="s">
        <v>359</v>
      </c>
      <c r="J445" s="2" t="s">
        <v>151</v>
      </c>
      <c r="K445" s="2" t="s">
        <v>429</v>
      </c>
      <c r="L445" s="2" t="s">
        <v>515</v>
      </c>
      <c r="M445" s="2" t="s">
        <v>152</v>
      </c>
      <c r="N445" s="2" t="s">
        <v>719</v>
      </c>
      <c r="O445" s="2" t="s">
        <v>310</v>
      </c>
      <c r="P445" s="2" t="s">
        <v>2786</v>
      </c>
      <c r="Q445" s="2" t="s">
        <v>154</v>
      </c>
      <c r="R445" s="2" t="s">
        <v>592</v>
      </c>
      <c r="S445" s="2" t="s">
        <v>160</v>
      </c>
      <c r="T445" s="149">
        <v>4.09</v>
      </c>
      <c r="U445" s="2" t="s">
        <v>2823</v>
      </c>
      <c r="V445" s="162">
        <v>4.3749999999999997E-2</v>
      </c>
      <c r="W445" s="164">
        <v>5.9450000000000003E-2</v>
      </c>
      <c r="X445" s="4" t="s">
        <v>598</v>
      </c>
      <c r="Y445" s="4" t="s">
        <v>310</v>
      </c>
      <c r="Z445" s="149">
        <v>55000</v>
      </c>
      <c r="AA445" s="149">
        <v>3.681</v>
      </c>
      <c r="AB445" s="149">
        <v>94.207999999999998</v>
      </c>
      <c r="AD445" s="149">
        <v>193.31200000000001</v>
      </c>
      <c r="AG445" s="2" t="s">
        <v>37</v>
      </c>
      <c r="AH445" s="164">
        <v>1.5999999999999999E-5</v>
      </c>
      <c r="AI445" s="164">
        <v>2.8717006100684398E-3</v>
      </c>
      <c r="AJ445" s="164">
        <v>6.0921909819468495E-4</v>
      </c>
    </row>
    <row r="446" spans="1:36">
      <c r="A446" s="2" t="s">
        <v>246</v>
      </c>
      <c r="B446" s="2">
        <v>556</v>
      </c>
      <c r="C446" s="2" t="s">
        <v>2991</v>
      </c>
      <c r="D446" s="2" t="s">
        <v>2992</v>
      </c>
      <c r="E446" s="4" t="s">
        <v>503</v>
      </c>
      <c r="F446" s="2" t="s">
        <v>2993</v>
      </c>
      <c r="G446" s="2" t="s">
        <v>2994</v>
      </c>
      <c r="H446" s="2" t="s">
        <v>509</v>
      </c>
      <c r="I446" s="2" t="s">
        <v>359</v>
      </c>
      <c r="J446" s="2" t="s">
        <v>151</v>
      </c>
      <c r="K446" s="2" t="s">
        <v>468</v>
      </c>
      <c r="L446" s="2" t="s">
        <v>515</v>
      </c>
      <c r="M446" s="2" t="s">
        <v>551</v>
      </c>
      <c r="N446" s="2" t="s">
        <v>753</v>
      </c>
      <c r="O446" s="2" t="s">
        <v>310</v>
      </c>
      <c r="P446" s="2" t="s">
        <v>2995</v>
      </c>
      <c r="Q446" s="2" t="s">
        <v>154</v>
      </c>
      <c r="R446" s="2" t="s">
        <v>592</v>
      </c>
      <c r="S446" s="2" t="s">
        <v>155</v>
      </c>
      <c r="T446" s="149">
        <v>3.61</v>
      </c>
      <c r="U446" s="2" t="s">
        <v>2996</v>
      </c>
      <c r="V446" s="162">
        <v>1.6250000000000001E-2</v>
      </c>
      <c r="W446" s="164">
        <v>5.7919999999999999E-2</v>
      </c>
      <c r="X446" s="4" t="s">
        <v>598</v>
      </c>
      <c r="Y446" s="4" t="s">
        <v>310</v>
      </c>
      <c r="Z446" s="149">
        <v>30000</v>
      </c>
      <c r="AA446" s="149">
        <v>3.9790000000000001</v>
      </c>
      <c r="AB446" s="149">
        <v>85.683999999999997</v>
      </c>
      <c r="AD446" s="149">
        <v>102.384</v>
      </c>
      <c r="AG446" s="2" t="s">
        <v>37</v>
      </c>
      <c r="AH446" s="164">
        <v>8.6000000000000003E-5</v>
      </c>
      <c r="AI446" s="164">
        <v>1.5209434404326999E-3</v>
      </c>
      <c r="AJ446" s="164">
        <v>3.2266169667437999E-4</v>
      </c>
    </row>
    <row r="447" spans="1:36">
      <c r="A447" s="2" t="s">
        <v>246</v>
      </c>
      <c r="B447" s="2">
        <v>556</v>
      </c>
      <c r="C447" s="2" t="s">
        <v>2997</v>
      </c>
      <c r="D447" s="2" t="s">
        <v>2998</v>
      </c>
      <c r="E447" s="4" t="s">
        <v>503</v>
      </c>
      <c r="F447" s="2" t="s">
        <v>2999</v>
      </c>
      <c r="G447" s="2" t="s">
        <v>3000</v>
      </c>
      <c r="H447" s="2" t="s">
        <v>509</v>
      </c>
      <c r="I447" s="2" t="s">
        <v>359</v>
      </c>
      <c r="J447" s="2" t="s">
        <v>151</v>
      </c>
      <c r="K447" s="2" t="s">
        <v>178</v>
      </c>
      <c r="L447" s="2" t="s">
        <v>515</v>
      </c>
      <c r="M447" s="2" t="s">
        <v>266</v>
      </c>
      <c r="N447" s="2" t="s">
        <v>697</v>
      </c>
      <c r="O447" s="2" t="s">
        <v>310</v>
      </c>
      <c r="P447" s="2" t="s">
        <v>3001</v>
      </c>
      <c r="Q447" s="2" t="s">
        <v>154</v>
      </c>
      <c r="R447" s="2" t="s">
        <v>592</v>
      </c>
      <c r="S447" s="2" t="s">
        <v>160</v>
      </c>
      <c r="T447" s="149">
        <v>6.32</v>
      </c>
      <c r="U447" s="2" t="s">
        <v>234</v>
      </c>
      <c r="V447" s="162">
        <v>4.4999999999999998E-2</v>
      </c>
      <c r="W447" s="164">
        <v>6.8890000000000007E-2</v>
      </c>
      <c r="X447" s="4" t="s">
        <v>598</v>
      </c>
      <c r="Y447" s="4" t="s">
        <v>310</v>
      </c>
      <c r="Z447" s="149">
        <v>50000</v>
      </c>
      <c r="AA447" s="149">
        <v>3.681</v>
      </c>
      <c r="AB447" s="149">
        <v>86.525999999999996</v>
      </c>
      <c r="AD447" s="149">
        <v>160.309</v>
      </c>
      <c r="AG447" s="2" t="s">
        <v>37</v>
      </c>
      <c r="AH447" s="164">
        <v>1.11E-4</v>
      </c>
      <c r="AI447" s="164">
        <v>2.3814354976923798E-3</v>
      </c>
      <c r="AJ447" s="164">
        <v>5.05211435073097E-4</v>
      </c>
    </row>
    <row r="448" spans="1:36">
      <c r="A448" s="2" t="s">
        <v>246</v>
      </c>
      <c r="B448" s="2">
        <v>556</v>
      </c>
      <c r="C448" s="2" t="s">
        <v>2824</v>
      </c>
      <c r="D448" s="2" t="s">
        <v>2825</v>
      </c>
      <c r="E448" s="4" t="s">
        <v>503</v>
      </c>
      <c r="F448" s="2" t="s">
        <v>2826</v>
      </c>
      <c r="G448" s="2" t="s">
        <v>2827</v>
      </c>
      <c r="H448" s="2" t="s">
        <v>509</v>
      </c>
      <c r="I448" s="2" t="s">
        <v>359</v>
      </c>
      <c r="J448" s="2" t="s">
        <v>151</v>
      </c>
      <c r="K448" s="2" t="s">
        <v>178</v>
      </c>
      <c r="L448" s="2" t="s">
        <v>515</v>
      </c>
      <c r="M448" s="2" t="s">
        <v>266</v>
      </c>
      <c r="N448" s="2" t="s">
        <v>1944</v>
      </c>
      <c r="O448" s="2" t="s">
        <v>310</v>
      </c>
      <c r="P448" s="2" t="s">
        <v>2828</v>
      </c>
      <c r="Q448" s="2" t="s">
        <v>617</v>
      </c>
      <c r="R448" s="2" t="s">
        <v>592</v>
      </c>
      <c r="S448" s="2" t="s">
        <v>160</v>
      </c>
      <c r="T448" s="149">
        <v>3.71</v>
      </c>
      <c r="U448" s="2" t="s">
        <v>2829</v>
      </c>
      <c r="V448" s="162">
        <v>5.1999999999999998E-2</v>
      </c>
      <c r="W448" s="164">
        <v>5.2170000000000001E-2</v>
      </c>
      <c r="X448" s="4" t="s">
        <v>598</v>
      </c>
      <c r="Y448" s="4" t="s">
        <v>310</v>
      </c>
      <c r="Z448" s="149">
        <v>45000</v>
      </c>
      <c r="AA448" s="149">
        <v>3.681</v>
      </c>
      <c r="AB448" s="149">
        <v>100.613</v>
      </c>
      <c r="AD448" s="149">
        <v>168.69399999999999</v>
      </c>
      <c r="AG448" s="2" t="s">
        <v>37</v>
      </c>
      <c r="AH448" s="164">
        <v>9.0000000000000006E-5</v>
      </c>
      <c r="AI448" s="164">
        <v>2.5059932604831301E-3</v>
      </c>
      <c r="AJ448" s="164">
        <v>5.3163583588092397E-4</v>
      </c>
    </row>
    <row r="449" spans="1:36">
      <c r="A449" s="2" t="s">
        <v>246</v>
      </c>
      <c r="B449" s="2">
        <v>556</v>
      </c>
      <c r="C449" s="2" t="s">
        <v>2824</v>
      </c>
      <c r="D449" s="2" t="s">
        <v>2825</v>
      </c>
      <c r="E449" s="4" t="s">
        <v>503</v>
      </c>
      <c r="F449" s="2" t="s">
        <v>2830</v>
      </c>
      <c r="G449" s="2" t="s">
        <v>2831</v>
      </c>
      <c r="H449" s="2" t="s">
        <v>509</v>
      </c>
      <c r="I449" s="2" t="s">
        <v>359</v>
      </c>
      <c r="J449" s="2" t="s">
        <v>151</v>
      </c>
      <c r="K449" s="2" t="s">
        <v>178</v>
      </c>
      <c r="L449" s="2" t="s">
        <v>515</v>
      </c>
      <c r="M449" s="2" t="s">
        <v>266</v>
      </c>
      <c r="N449" s="2" t="s">
        <v>1944</v>
      </c>
      <c r="O449" s="2" t="s">
        <v>310</v>
      </c>
      <c r="P449" s="2" t="s">
        <v>2828</v>
      </c>
      <c r="Q449" s="2" t="s">
        <v>617</v>
      </c>
      <c r="R449" s="2" t="s">
        <v>592</v>
      </c>
      <c r="S449" s="2" t="s">
        <v>160</v>
      </c>
      <c r="T449" s="149">
        <v>7.08</v>
      </c>
      <c r="U449" s="2" t="s">
        <v>2832</v>
      </c>
      <c r="V449" s="162">
        <v>5.45E-2</v>
      </c>
      <c r="W449" s="164">
        <v>5.5280000000000003E-2</v>
      </c>
      <c r="X449" s="4" t="s">
        <v>598</v>
      </c>
      <c r="Y449" s="4" t="s">
        <v>310</v>
      </c>
      <c r="Z449" s="149">
        <v>45000</v>
      </c>
      <c r="AA449" s="149">
        <v>3.681</v>
      </c>
      <c r="AB449" s="149">
        <v>100.504</v>
      </c>
      <c r="AD449" s="149">
        <v>168.61099999999999</v>
      </c>
      <c r="AG449" s="2" t="s">
        <v>37</v>
      </c>
      <c r="AH449" s="164">
        <v>4.5000000000000003E-5</v>
      </c>
      <c r="AI449" s="164">
        <v>2.5047635953643799E-3</v>
      </c>
      <c r="AJ449" s="164">
        <v>5.3137496764413597E-4</v>
      </c>
    </row>
    <row r="450" spans="1:36">
      <c r="A450" s="2" t="s">
        <v>246</v>
      </c>
      <c r="B450" s="2">
        <v>556</v>
      </c>
      <c r="C450" s="2" t="s">
        <v>3002</v>
      </c>
      <c r="D450" s="2" t="s">
        <v>3003</v>
      </c>
      <c r="E450" s="4" t="s">
        <v>34</v>
      </c>
      <c r="F450" s="2" t="s">
        <v>3004</v>
      </c>
      <c r="G450" s="2" t="s">
        <v>3005</v>
      </c>
      <c r="H450" s="2" t="s">
        <v>509</v>
      </c>
      <c r="I450" s="2" t="s">
        <v>359</v>
      </c>
      <c r="J450" s="2" t="s">
        <v>151</v>
      </c>
      <c r="K450" s="2" t="s">
        <v>178</v>
      </c>
      <c r="L450" s="2" t="s">
        <v>515</v>
      </c>
      <c r="M450" s="2" t="s">
        <v>152</v>
      </c>
      <c r="N450" s="2" t="s">
        <v>671</v>
      </c>
      <c r="O450" s="2" t="s">
        <v>310</v>
      </c>
      <c r="P450" s="2" t="s">
        <v>2803</v>
      </c>
      <c r="Q450" s="2" t="s">
        <v>154</v>
      </c>
      <c r="R450" s="2" t="s">
        <v>592</v>
      </c>
      <c r="S450" s="2" t="s">
        <v>160</v>
      </c>
      <c r="T450" s="149">
        <v>5.49</v>
      </c>
      <c r="U450" s="2" t="s">
        <v>3006</v>
      </c>
      <c r="V450" s="162">
        <v>4.4999999999999998E-2</v>
      </c>
      <c r="W450" s="164">
        <v>5.7959999999999998E-2</v>
      </c>
      <c r="X450" s="4" t="s">
        <v>598</v>
      </c>
      <c r="Y450" s="4" t="s">
        <v>310</v>
      </c>
      <c r="Z450" s="149">
        <v>15000</v>
      </c>
      <c r="AA450" s="149">
        <v>3.681</v>
      </c>
      <c r="AB450" s="149">
        <v>93.775000000000006</v>
      </c>
      <c r="AC450" s="149">
        <v>0.33800000000000002</v>
      </c>
      <c r="AD450" s="149">
        <v>53.02</v>
      </c>
      <c r="AG450" s="2" t="s">
        <v>37</v>
      </c>
      <c r="AH450" s="164">
        <v>0</v>
      </c>
      <c r="AI450" s="164">
        <v>7.8762819140736995E-4</v>
      </c>
      <c r="AJ450" s="164">
        <v>1.67091978460273E-4</v>
      </c>
    </row>
    <row r="451" spans="1:36">
      <c r="A451" s="2" t="s">
        <v>246</v>
      </c>
      <c r="B451" s="2">
        <v>556</v>
      </c>
      <c r="C451" s="2" t="s">
        <v>3007</v>
      </c>
      <c r="D451" s="2" t="s">
        <v>3008</v>
      </c>
      <c r="E451" s="4" t="s">
        <v>503</v>
      </c>
      <c r="F451" s="2" t="s">
        <v>3009</v>
      </c>
      <c r="G451" s="2" t="s">
        <v>3010</v>
      </c>
      <c r="H451" s="2" t="s">
        <v>509</v>
      </c>
      <c r="I451" s="2" t="s">
        <v>359</v>
      </c>
      <c r="J451" s="2" t="s">
        <v>151</v>
      </c>
      <c r="K451" s="2" t="s">
        <v>178</v>
      </c>
      <c r="L451" s="2" t="s">
        <v>515</v>
      </c>
      <c r="M451" s="2" t="s">
        <v>266</v>
      </c>
      <c r="N451" s="2" t="s">
        <v>700</v>
      </c>
      <c r="O451" s="2" t="s">
        <v>310</v>
      </c>
      <c r="P451" s="2" t="s">
        <v>2803</v>
      </c>
      <c r="Q451" s="2" t="s">
        <v>154</v>
      </c>
      <c r="R451" s="2" t="s">
        <v>592</v>
      </c>
      <c r="S451" s="2" t="s">
        <v>160</v>
      </c>
      <c r="T451" s="149">
        <v>6.61</v>
      </c>
      <c r="U451" s="2" t="s">
        <v>3011</v>
      </c>
      <c r="V451" s="162">
        <v>3.15E-2</v>
      </c>
      <c r="W451" s="164">
        <v>5.7070000000000003E-2</v>
      </c>
      <c r="X451" s="4" t="s">
        <v>598</v>
      </c>
      <c r="Y451" s="4" t="s">
        <v>310</v>
      </c>
      <c r="Z451" s="149">
        <v>30000</v>
      </c>
      <c r="AA451" s="149">
        <v>3.681</v>
      </c>
      <c r="AB451" s="149">
        <v>85.421999999999997</v>
      </c>
      <c r="AD451" s="149">
        <v>95.055999999999997</v>
      </c>
      <c r="AG451" s="2" t="s">
        <v>37</v>
      </c>
      <c r="AH451" s="164">
        <v>0</v>
      </c>
      <c r="AI451" s="164">
        <v>1.4120834442491301E-3</v>
      </c>
      <c r="AJ451" s="164">
        <v>2.9956751043786498E-4</v>
      </c>
    </row>
    <row r="452" spans="1:36">
      <c r="A452" s="2" t="s">
        <v>246</v>
      </c>
      <c r="B452" s="2">
        <v>556</v>
      </c>
      <c r="C452" s="2" t="s">
        <v>3012</v>
      </c>
      <c r="D452" s="2" t="s">
        <v>3013</v>
      </c>
      <c r="E452" s="4" t="s">
        <v>503</v>
      </c>
      <c r="F452" s="2" t="s">
        <v>3014</v>
      </c>
      <c r="G452" s="2" t="s">
        <v>3015</v>
      </c>
      <c r="H452" s="2" t="s">
        <v>509</v>
      </c>
      <c r="I452" s="2" t="s">
        <v>359</v>
      </c>
      <c r="J452" s="2" t="s">
        <v>151</v>
      </c>
      <c r="K452" s="2" t="s">
        <v>178</v>
      </c>
      <c r="L452" s="2" t="s">
        <v>515</v>
      </c>
      <c r="M452" s="2" t="s">
        <v>266</v>
      </c>
      <c r="N452" s="2" t="s">
        <v>700</v>
      </c>
      <c r="O452" s="2" t="s">
        <v>310</v>
      </c>
      <c r="P452" s="2" t="s">
        <v>2161</v>
      </c>
      <c r="Q452" s="2" t="s">
        <v>154</v>
      </c>
      <c r="R452" s="2" t="s">
        <v>592</v>
      </c>
      <c r="S452" s="2" t="s">
        <v>160</v>
      </c>
      <c r="T452" s="149">
        <v>5.33</v>
      </c>
      <c r="U452" s="2" t="s">
        <v>3016</v>
      </c>
      <c r="V452" s="162">
        <v>2.7E-2</v>
      </c>
      <c r="W452" s="164">
        <v>5.1029999999999999E-2</v>
      </c>
      <c r="X452" s="4" t="s">
        <v>598</v>
      </c>
      <c r="Y452" s="4" t="s">
        <v>310</v>
      </c>
      <c r="Z452" s="149">
        <v>30000</v>
      </c>
      <c r="AA452" s="149">
        <v>3.681</v>
      </c>
      <c r="AB452" s="149">
        <v>88.691999999999993</v>
      </c>
      <c r="AD452" s="149">
        <v>98.105999999999995</v>
      </c>
      <c r="AG452" s="2" t="s">
        <v>37</v>
      </c>
      <c r="AH452" s="164">
        <v>3.1999999999999999E-5</v>
      </c>
      <c r="AI452" s="164">
        <v>1.45738145281522E-3</v>
      </c>
      <c r="AJ452" s="164">
        <v>3.0917729073038399E-4</v>
      </c>
    </row>
    <row r="453" spans="1:36">
      <c r="A453" s="2" t="s">
        <v>246</v>
      </c>
      <c r="B453" s="2">
        <v>556</v>
      </c>
      <c r="C453" s="2" t="s">
        <v>2833</v>
      </c>
      <c r="D453" s="2" t="s">
        <v>2834</v>
      </c>
      <c r="E453" s="4" t="s">
        <v>503</v>
      </c>
      <c r="F453" s="2" t="s">
        <v>2835</v>
      </c>
      <c r="G453" s="2" t="s">
        <v>2836</v>
      </c>
      <c r="H453" s="2" t="s">
        <v>509</v>
      </c>
      <c r="I453" s="2" t="s">
        <v>359</v>
      </c>
      <c r="J453" s="2" t="s">
        <v>151</v>
      </c>
      <c r="K453" s="2" t="s">
        <v>472</v>
      </c>
      <c r="L453" s="2" t="s">
        <v>515</v>
      </c>
      <c r="M453" s="2" t="s">
        <v>152</v>
      </c>
      <c r="N453" s="2" t="s">
        <v>742</v>
      </c>
      <c r="O453" s="2" t="s">
        <v>310</v>
      </c>
      <c r="P453" s="2" t="s">
        <v>2828</v>
      </c>
      <c r="Q453" s="2" t="s">
        <v>617</v>
      </c>
      <c r="R453" s="2" t="s">
        <v>592</v>
      </c>
      <c r="S453" s="2" t="s">
        <v>160</v>
      </c>
      <c r="T453" s="149">
        <v>3.5</v>
      </c>
      <c r="U453" s="2" t="s">
        <v>2837</v>
      </c>
      <c r="V453" s="162">
        <v>5.7000000000000002E-2</v>
      </c>
      <c r="W453" s="164">
        <v>5.4109999999999998E-2</v>
      </c>
      <c r="X453" s="4" t="s">
        <v>598</v>
      </c>
      <c r="Y453" s="4" t="s">
        <v>310</v>
      </c>
      <c r="Z453" s="149">
        <v>60000</v>
      </c>
      <c r="AA453" s="149">
        <v>3.681</v>
      </c>
      <c r="AB453" s="149">
        <v>101.52500000000001</v>
      </c>
      <c r="AD453" s="149">
        <v>228.66900000000001</v>
      </c>
      <c r="AG453" s="2" t="s">
        <v>37</v>
      </c>
      <c r="AH453" s="164">
        <v>6.0000000000000002E-5</v>
      </c>
      <c r="AI453" s="164">
        <v>3.39693792883887E-3</v>
      </c>
      <c r="AJ453" s="164">
        <v>7.2064596649621499E-4</v>
      </c>
    </row>
    <row r="454" spans="1:36">
      <c r="A454" s="2" t="s">
        <v>246</v>
      </c>
      <c r="B454" s="2">
        <v>556</v>
      </c>
      <c r="C454" s="2" t="s">
        <v>2833</v>
      </c>
      <c r="D454" s="2" t="s">
        <v>2834</v>
      </c>
      <c r="E454" s="4" t="s">
        <v>503</v>
      </c>
      <c r="F454" s="2" t="s">
        <v>2838</v>
      </c>
      <c r="G454" s="2" t="s">
        <v>2839</v>
      </c>
      <c r="H454" s="2" t="s">
        <v>509</v>
      </c>
      <c r="I454" s="2" t="s">
        <v>359</v>
      </c>
      <c r="J454" s="2" t="s">
        <v>151</v>
      </c>
      <c r="K454" s="2" t="s">
        <v>178</v>
      </c>
      <c r="L454" s="2" t="s">
        <v>515</v>
      </c>
      <c r="M454" s="2" t="s">
        <v>152</v>
      </c>
      <c r="N454" s="2" t="s">
        <v>742</v>
      </c>
      <c r="O454" s="2" t="s">
        <v>310</v>
      </c>
      <c r="P454" s="2" t="s">
        <v>2828</v>
      </c>
      <c r="Q454" s="2" t="s">
        <v>617</v>
      </c>
      <c r="R454" s="2" t="s">
        <v>592</v>
      </c>
      <c r="S454" s="2" t="s">
        <v>160</v>
      </c>
      <c r="T454" s="149">
        <v>3.5</v>
      </c>
      <c r="U454" s="2" t="s">
        <v>2837</v>
      </c>
      <c r="V454" s="162">
        <v>5.7000000000000002E-2</v>
      </c>
      <c r="W454" s="164">
        <v>5.3659999999999999E-2</v>
      </c>
      <c r="X454" s="4" t="s">
        <v>598</v>
      </c>
      <c r="Y454" s="4" t="s">
        <v>310</v>
      </c>
      <c r="Z454" s="149">
        <v>25000</v>
      </c>
      <c r="AA454" s="149">
        <v>3.681</v>
      </c>
      <c r="AB454" s="149">
        <v>101.54600000000001</v>
      </c>
      <c r="AD454" s="149">
        <v>95.298000000000002</v>
      </c>
      <c r="AG454" s="2" t="s">
        <v>37</v>
      </c>
      <c r="AH454" s="164">
        <v>2.5000000000000001E-5</v>
      </c>
      <c r="AI454" s="164">
        <v>1.41567788321081E-3</v>
      </c>
      <c r="AJ454" s="164">
        <v>3.0033005541037E-4</v>
      </c>
    </row>
    <row r="455" spans="1:36">
      <c r="A455" s="2" t="s">
        <v>246</v>
      </c>
      <c r="B455" s="2">
        <v>556</v>
      </c>
      <c r="C455" s="2" t="s">
        <v>1643</v>
      </c>
      <c r="D455" s="2" t="s">
        <v>1644</v>
      </c>
      <c r="E455" s="4" t="s">
        <v>503</v>
      </c>
      <c r="F455" s="2" t="s">
        <v>3017</v>
      </c>
      <c r="G455" s="2" t="s">
        <v>3018</v>
      </c>
      <c r="H455" s="2" t="s">
        <v>509</v>
      </c>
      <c r="I455" s="2" t="s">
        <v>359</v>
      </c>
      <c r="J455" s="2" t="s">
        <v>151</v>
      </c>
      <c r="K455" s="2" t="s">
        <v>424</v>
      </c>
      <c r="L455" s="2" t="s">
        <v>515</v>
      </c>
      <c r="M455" s="2" t="s">
        <v>152</v>
      </c>
      <c r="N455" s="2" t="s">
        <v>671</v>
      </c>
      <c r="O455" s="2" t="s">
        <v>310</v>
      </c>
      <c r="P455" s="2" t="s">
        <v>3019</v>
      </c>
      <c r="Q455" s="2" t="s">
        <v>617</v>
      </c>
      <c r="R455" s="2" t="s">
        <v>592</v>
      </c>
      <c r="S455" s="2" t="s">
        <v>160</v>
      </c>
      <c r="T455" s="149">
        <v>2.62</v>
      </c>
      <c r="U455" s="2" t="s">
        <v>2944</v>
      </c>
      <c r="V455" s="162">
        <v>6.5000000000000002E-2</v>
      </c>
      <c r="W455" s="164">
        <v>8.48E-2</v>
      </c>
      <c r="X455" s="4" t="s">
        <v>598</v>
      </c>
      <c r="Y455" s="4" t="s">
        <v>310</v>
      </c>
      <c r="Z455" s="149">
        <v>80000</v>
      </c>
      <c r="AA455" s="149">
        <v>3.681</v>
      </c>
      <c r="AB455" s="149">
        <v>94.328999999999994</v>
      </c>
      <c r="AD455" s="149">
        <v>285.75599999999997</v>
      </c>
      <c r="AG455" s="2" t="s">
        <v>37</v>
      </c>
      <c r="AH455" s="164">
        <v>1.7799999999999999E-4</v>
      </c>
      <c r="AI455" s="164">
        <v>4.2449689496218803E-3</v>
      </c>
      <c r="AJ455" s="164">
        <v>9.0055214888555199E-4</v>
      </c>
    </row>
    <row r="456" spans="1:36">
      <c r="A456" s="2" t="s">
        <v>246</v>
      </c>
      <c r="B456" s="2">
        <v>556</v>
      </c>
      <c r="C456" s="2" t="s">
        <v>3020</v>
      </c>
      <c r="D456" s="2" t="s">
        <v>3021</v>
      </c>
      <c r="E456" s="4" t="s">
        <v>503</v>
      </c>
      <c r="F456" s="2" t="s">
        <v>3022</v>
      </c>
      <c r="G456" s="2" t="s">
        <v>3023</v>
      </c>
      <c r="H456" s="2" t="s">
        <v>509</v>
      </c>
      <c r="I456" s="2" t="s">
        <v>359</v>
      </c>
      <c r="J456" s="2" t="s">
        <v>151</v>
      </c>
      <c r="K456" s="2" t="s">
        <v>178</v>
      </c>
      <c r="L456" s="2" t="s">
        <v>515</v>
      </c>
      <c r="M456" s="2" t="s">
        <v>266</v>
      </c>
      <c r="N456" s="2" t="s">
        <v>694</v>
      </c>
      <c r="O456" s="2" t="s">
        <v>310</v>
      </c>
      <c r="P456" s="2" t="s">
        <v>2786</v>
      </c>
      <c r="Q456" s="2" t="s">
        <v>154</v>
      </c>
      <c r="R456" s="2" t="s">
        <v>592</v>
      </c>
      <c r="S456" s="2" t="s">
        <v>160</v>
      </c>
      <c r="T456" s="149">
        <v>5.2</v>
      </c>
      <c r="U456" s="2" t="s">
        <v>3024</v>
      </c>
      <c r="V456" s="162">
        <v>4.2500000000000003E-2</v>
      </c>
      <c r="W456" s="164">
        <v>5.0250000000000003E-2</v>
      </c>
      <c r="X456" s="4" t="s">
        <v>598</v>
      </c>
      <c r="Y456" s="4" t="s">
        <v>310</v>
      </c>
      <c r="Z456" s="149">
        <v>30000</v>
      </c>
      <c r="AA456" s="149">
        <v>3.681</v>
      </c>
      <c r="AB456" s="149">
        <v>96.793000000000006</v>
      </c>
      <c r="AD456" s="149">
        <v>108.64700000000001</v>
      </c>
      <c r="AG456" s="2" t="s">
        <v>37</v>
      </c>
      <c r="AH456" s="164">
        <v>4.0000000000000003E-5</v>
      </c>
      <c r="AI456" s="164">
        <v>1.61397640069887E-3</v>
      </c>
      <c r="AJ456" s="164">
        <v>3.4239824440397801E-4</v>
      </c>
    </row>
    <row r="457" spans="1:36">
      <c r="A457" s="2" t="s">
        <v>246</v>
      </c>
      <c r="B457" s="2">
        <v>556</v>
      </c>
      <c r="C457" s="2" t="s">
        <v>3025</v>
      </c>
      <c r="D457" s="2" t="s">
        <v>3026</v>
      </c>
      <c r="E457" s="4" t="s">
        <v>503</v>
      </c>
      <c r="F457" s="2" t="s">
        <v>3027</v>
      </c>
      <c r="G457" s="2" t="s">
        <v>3028</v>
      </c>
      <c r="H457" s="2" t="s">
        <v>509</v>
      </c>
      <c r="I457" s="2" t="s">
        <v>359</v>
      </c>
      <c r="J457" s="2" t="s">
        <v>151</v>
      </c>
      <c r="K457" s="2" t="s">
        <v>178</v>
      </c>
      <c r="L457" s="2" t="s">
        <v>515</v>
      </c>
      <c r="M457" s="2" t="s">
        <v>266</v>
      </c>
      <c r="N457" s="2" t="s">
        <v>2802</v>
      </c>
      <c r="O457" s="2" t="s">
        <v>310</v>
      </c>
      <c r="P457" s="2" t="s">
        <v>2803</v>
      </c>
      <c r="Q457" s="2" t="s">
        <v>154</v>
      </c>
      <c r="R457" s="2" t="s">
        <v>592</v>
      </c>
      <c r="S457" s="2" t="s">
        <v>160</v>
      </c>
      <c r="T457" s="149">
        <v>4.0199999999999996</v>
      </c>
      <c r="U457" s="2" t="s">
        <v>3029</v>
      </c>
      <c r="V457" s="162">
        <v>3.125E-2</v>
      </c>
      <c r="W457" s="164">
        <v>6.4060000000000006E-2</v>
      </c>
      <c r="X457" s="4" t="s">
        <v>598</v>
      </c>
      <c r="Y457" s="4" t="s">
        <v>310</v>
      </c>
      <c r="Z457" s="149">
        <v>60000</v>
      </c>
      <c r="AA457" s="149">
        <v>3.681</v>
      </c>
      <c r="AB457" s="149">
        <v>87.385000000000005</v>
      </c>
      <c r="AD457" s="149">
        <v>196.227</v>
      </c>
      <c r="AG457" s="2" t="s">
        <v>37</v>
      </c>
      <c r="AH457" s="164">
        <v>8.0000000000000007E-5</v>
      </c>
      <c r="AI457" s="164">
        <v>2.9150046664052302E-3</v>
      </c>
      <c r="AJ457" s="164">
        <v>6.1840586998321203E-4</v>
      </c>
    </row>
    <row r="458" spans="1:36">
      <c r="A458" s="2" t="s">
        <v>246</v>
      </c>
      <c r="B458" s="2">
        <v>556</v>
      </c>
      <c r="C458" s="2" t="s">
        <v>2080</v>
      </c>
      <c r="D458" s="2" t="s">
        <v>2081</v>
      </c>
      <c r="E458" s="4" t="s">
        <v>503</v>
      </c>
      <c r="F458" s="2" t="s">
        <v>2840</v>
      </c>
      <c r="G458" s="2" t="s">
        <v>2841</v>
      </c>
      <c r="H458" s="2" t="s">
        <v>509</v>
      </c>
      <c r="I458" s="2" t="s">
        <v>359</v>
      </c>
      <c r="J458" s="2" t="s">
        <v>151</v>
      </c>
      <c r="K458" s="2" t="s">
        <v>444</v>
      </c>
      <c r="L458" s="2" t="s">
        <v>515</v>
      </c>
      <c r="M458" s="2" t="s">
        <v>551</v>
      </c>
      <c r="N458" s="2" t="s">
        <v>753</v>
      </c>
      <c r="O458" s="2" t="s">
        <v>310</v>
      </c>
      <c r="P458" s="2" t="s">
        <v>2161</v>
      </c>
      <c r="Q458" s="2" t="s">
        <v>154</v>
      </c>
      <c r="R458" s="2" t="s">
        <v>592</v>
      </c>
      <c r="S458" s="2" t="s">
        <v>155</v>
      </c>
      <c r="T458" s="149">
        <v>3.58</v>
      </c>
      <c r="U458" s="2" t="s">
        <v>2842</v>
      </c>
      <c r="V458" s="162">
        <v>1.25E-3</v>
      </c>
      <c r="W458" s="164">
        <v>4.5990000000000003E-2</v>
      </c>
      <c r="X458" s="4" t="s">
        <v>598</v>
      </c>
      <c r="Y458" s="4" t="s">
        <v>310</v>
      </c>
      <c r="Z458" s="149">
        <v>50000</v>
      </c>
      <c r="AA458" s="149">
        <v>3.9790000000000001</v>
      </c>
      <c r="AB458" s="149">
        <v>84.85</v>
      </c>
      <c r="AD458" s="149">
        <v>168.86799999999999</v>
      </c>
      <c r="AG458" s="2" t="s">
        <v>37</v>
      </c>
      <c r="AH458" s="164">
        <v>5.0000000000000002E-5</v>
      </c>
      <c r="AI458" s="164">
        <v>2.5085709492416002E-3</v>
      </c>
      <c r="AJ458" s="164">
        <v>5.3218268161245698E-4</v>
      </c>
    </row>
    <row r="459" spans="1:36">
      <c r="A459" s="2" t="s">
        <v>246</v>
      </c>
      <c r="B459" s="2">
        <v>556</v>
      </c>
      <c r="C459" s="2" t="s">
        <v>3030</v>
      </c>
      <c r="D459" s="2" t="s">
        <v>3031</v>
      </c>
      <c r="E459" s="4" t="s">
        <v>503</v>
      </c>
      <c r="F459" s="2" t="s">
        <v>3032</v>
      </c>
      <c r="G459" s="2" t="s">
        <v>3033</v>
      </c>
      <c r="H459" s="2" t="s">
        <v>509</v>
      </c>
      <c r="I459" s="2" t="s">
        <v>359</v>
      </c>
      <c r="J459" s="2" t="s">
        <v>151</v>
      </c>
      <c r="K459" s="2" t="s">
        <v>424</v>
      </c>
      <c r="L459" s="2" t="s">
        <v>515</v>
      </c>
      <c r="M459" s="2" t="s">
        <v>152</v>
      </c>
      <c r="N459" s="2" t="s">
        <v>671</v>
      </c>
      <c r="O459" s="2" t="s">
        <v>310</v>
      </c>
      <c r="P459" s="2" t="s">
        <v>3034</v>
      </c>
      <c r="Q459" s="2" t="s">
        <v>154</v>
      </c>
      <c r="R459" s="2" t="s">
        <v>592</v>
      </c>
      <c r="S459" s="2" t="s">
        <v>160</v>
      </c>
      <c r="T459" s="149">
        <v>1.1599999999999999</v>
      </c>
      <c r="U459" s="2" t="s">
        <v>2214</v>
      </c>
      <c r="V459" s="162">
        <v>0.09</v>
      </c>
      <c r="W459" s="164">
        <v>8.1780000000000005E-2</v>
      </c>
      <c r="X459" s="4" t="s">
        <v>598</v>
      </c>
      <c r="Y459" s="4" t="s">
        <v>310</v>
      </c>
      <c r="Z459" s="149">
        <v>20000</v>
      </c>
      <c r="AA459" s="149">
        <v>3.681</v>
      </c>
      <c r="AB459" s="149">
        <v>100.85</v>
      </c>
      <c r="AD459" s="149">
        <v>75.626000000000005</v>
      </c>
      <c r="AG459" s="2" t="s">
        <v>37</v>
      </c>
      <c r="AH459" s="164">
        <v>0</v>
      </c>
      <c r="AI459" s="164">
        <v>1.123445019003E-3</v>
      </c>
      <c r="AJ459" s="164">
        <v>2.3833409337612201E-4</v>
      </c>
    </row>
    <row r="460" spans="1:36">
      <c r="A460" s="2" t="s">
        <v>246</v>
      </c>
      <c r="B460" s="2">
        <v>556</v>
      </c>
      <c r="C460" s="2" t="s">
        <v>1695</v>
      </c>
      <c r="D460" s="2" t="s">
        <v>1696</v>
      </c>
      <c r="E460" s="4" t="s">
        <v>1531</v>
      </c>
      <c r="F460" s="2" t="s">
        <v>2843</v>
      </c>
      <c r="G460" s="2" t="s">
        <v>2844</v>
      </c>
      <c r="H460" s="2" t="s">
        <v>509</v>
      </c>
      <c r="I460" s="2" t="s">
        <v>359</v>
      </c>
      <c r="J460" s="2" t="s">
        <v>31</v>
      </c>
      <c r="K460" s="2" t="s">
        <v>31</v>
      </c>
      <c r="L460" s="2" t="s">
        <v>515</v>
      </c>
      <c r="M460" s="2" t="s">
        <v>152</v>
      </c>
      <c r="N460" s="2" t="s">
        <v>721</v>
      </c>
      <c r="O460" s="2" t="s">
        <v>310</v>
      </c>
      <c r="P460" s="2" t="s">
        <v>2213</v>
      </c>
      <c r="Q460" s="2" t="s">
        <v>154</v>
      </c>
      <c r="R460" s="2" t="s">
        <v>592</v>
      </c>
      <c r="S460" s="2" t="s">
        <v>160</v>
      </c>
      <c r="T460" s="149">
        <v>3.34</v>
      </c>
      <c r="U460" s="2" t="s">
        <v>2845</v>
      </c>
      <c r="V460" s="162">
        <v>5.3749999999999999E-2</v>
      </c>
      <c r="W460" s="164">
        <v>6.1490000000000003E-2</v>
      </c>
      <c r="X460" s="4" t="s">
        <v>598</v>
      </c>
      <c r="Y460" s="4" t="s">
        <v>310</v>
      </c>
      <c r="Z460" s="149">
        <v>100000</v>
      </c>
      <c r="AA460" s="149">
        <v>3.681</v>
      </c>
      <c r="AB460" s="149">
        <v>97.790999999999997</v>
      </c>
      <c r="AD460" s="149">
        <v>363.48599999999999</v>
      </c>
      <c r="AG460" s="2" t="s">
        <v>37</v>
      </c>
      <c r="AH460" s="164">
        <v>1.25E-4</v>
      </c>
      <c r="AI460" s="164">
        <v>5.39967515368812E-3</v>
      </c>
      <c r="AJ460" s="164">
        <v>1.14551817001415E-3</v>
      </c>
    </row>
    <row r="461" spans="1:36">
      <c r="A461" s="2" t="s">
        <v>246</v>
      </c>
      <c r="B461" s="2">
        <v>556</v>
      </c>
      <c r="C461" s="2" t="s">
        <v>2846</v>
      </c>
      <c r="D461" s="2" t="s">
        <v>2847</v>
      </c>
      <c r="E461" s="4" t="s">
        <v>503</v>
      </c>
      <c r="F461" s="2" t="s">
        <v>2848</v>
      </c>
      <c r="G461" s="2" t="s">
        <v>2849</v>
      </c>
      <c r="H461" s="2" t="s">
        <v>509</v>
      </c>
      <c r="I461" s="2" t="s">
        <v>359</v>
      </c>
      <c r="J461" s="2" t="s">
        <v>151</v>
      </c>
      <c r="K461" s="2" t="s">
        <v>178</v>
      </c>
      <c r="L461" s="2" t="s">
        <v>515</v>
      </c>
      <c r="M461" s="2" t="s">
        <v>152</v>
      </c>
      <c r="N461" s="2" t="s">
        <v>733</v>
      </c>
      <c r="O461" s="2" t="s">
        <v>310</v>
      </c>
      <c r="P461" s="2" t="s">
        <v>2183</v>
      </c>
      <c r="Q461" s="2" t="s">
        <v>154</v>
      </c>
      <c r="R461" s="2" t="s">
        <v>592</v>
      </c>
      <c r="S461" s="2" t="s">
        <v>160</v>
      </c>
      <c r="T461" s="149">
        <v>1.72</v>
      </c>
      <c r="U461" s="2" t="s">
        <v>2850</v>
      </c>
      <c r="V461" s="162">
        <v>4.8750000000000002E-2</v>
      </c>
      <c r="W461" s="164">
        <v>5.0970000000000001E-2</v>
      </c>
      <c r="X461" s="4" t="s">
        <v>598</v>
      </c>
      <c r="Y461" s="4" t="s">
        <v>310</v>
      </c>
      <c r="Z461" s="149">
        <v>30000</v>
      </c>
      <c r="AA461" s="149">
        <v>3.681</v>
      </c>
      <c r="AB461" s="149">
        <v>99.736999999999995</v>
      </c>
      <c r="AD461" s="149">
        <v>110.887</v>
      </c>
      <c r="AG461" s="2" t="s">
        <v>37</v>
      </c>
      <c r="AH461" s="164">
        <v>0</v>
      </c>
      <c r="AI461" s="164">
        <v>1.6472577526198901E-3</v>
      </c>
      <c r="AJ461" s="164">
        <v>3.4945874198263801E-4</v>
      </c>
    </row>
    <row r="462" spans="1:36">
      <c r="A462" s="2" t="s">
        <v>246</v>
      </c>
      <c r="B462" s="2">
        <v>556</v>
      </c>
      <c r="C462" s="2" t="s">
        <v>2851</v>
      </c>
      <c r="D462" s="2" t="s">
        <v>2852</v>
      </c>
      <c r="E462" s="4" t="s">
        <v>503</v>
      </c>
      <c r="F462" s="2" t="s">
        <v>2853</v>
      </c>
      <c r="G462" s="2" t="s">
        <v>2854</v>
      </c>
      <c r="H462" s="2" t="s">
        <v>509</v>
      </c>
      <c r="I462" s="2" t="s">
        <v>359</v>
      </c>
      <c r="J462" s="2" t="s">
        <v>151</v>
      </c>
      <c r="K462" s="2" t="s">
        <v>178</v>
      </c>
      <c r="L462" s="2" t="s">
        <v>515</v>
      </c>
      <c r="M462" s="2" t="s">
        <v>152</v>
      </c>
      <c r="N462" s="2" t="s">
        <v>715</v>
      </c>
      <c r="O462" s="2" t="s">
        <v>310</v>
      </c>
      <c r="P462" s="2" t="s">
        <v>2803</v>
      </c>
      <c r="Q462" s="2" t="s">
        <v>154</v>
      </c>
      <c r="R462" s="2" t="s">
        <v>592</v>
      </c>
      <c r="S462" s="2" t="s">
        <v>160</v>
      </c>
      <c r="T462" s="149">
        <v>3.47</v>
      </c>
      <c r="U462" s="2" t="s">
        <v>2147</v>
      </c>
      <c r="V462" s="162">
        <v>5.7000000000000002E-2</v>
      </c>
      <c r="W462" s="164">
        <v>5.4539999999999998E-2</v>
      </c>
      <c r="X462" s="4" t="s">
        <v>598</v>
      </c>
      <c r="Y462" s="4" t="s">
        <v>310</v>
      </c>
      <c r="Z462" s="149">
        <v>30000</v>
      </c>
      <c r="AA462" s="149">
        <v>3.681</v>
      </c>
      <c r="AB462" s="149">
        <v>101.58199999999999</v>
      </c>
      <c r="AD462" s="149">
        <v>114.53700000000001</v>
      </c>
      <c r="AG462" s="2" t="s">
        <v>37</v>
      </c>
      <c r="AH462" s="164">
        <v>0</v>
      </c>
      <c r="AI462" s="164">
        <v>1.7014819515475501E-3</v>
      </c>
      <c r="AJ462" s="164">
        <v>3.6096217568154699E-4</v>
      </c>
    </row>
    <row r="463" spans="1:36">
      <c r="A463" s="2" t="s">
        <v>246</v>
      </c>
      <c r="B463" s="2">
        <v>556</v>
      </c>
      <c r="C463" s="2" t="s">
        <v>3035</v>
      </c>
      <c r="D463" s="2" t="s">
        <v>3036</v>
      </c>
      <c r="E463" s="4" t="s">
        <v>1531</v>
      </c>
      <c r="F463" s="2" t="s">
        <v>3037</v>
      </c>
      <c r="G463" s="2" t="s">
        <v>3038</v>
      </c>
      <c r="H463" s="2" t="s">
        <v>509</v>
      </c>
      <c r="I463" s="2" t="s">
        <v>359</v>
      </c>
      <c r="J463" s="2" t="s">
        <v>151</v>
      </c>
      <c r="K463" s="2" t="s">
        <v>2079</v>
      </c>
      <c r="L463" s="2" t="s">
        <v>515</v>
      </c>
      <c r="M463" s="2" t="s">
        <v>152</v>
      </c>
      <c r="N463" s="2" t="s">
        <v>674</v>
      </c>
      <c r="O463" s="2" t="s">
        <v>310</v>
      </c>
      <c r="P463" s="2" t="s">
        <v>2348</v>
      </c>
      <c r="Q463" s="2" t="s">
        <v>617</v>
      </c>
      <c r="R463" s="2" t="s">
        <v>592</v>
      </c>
      <c r="S463" s="2" t="s">
        <v>160</v>
      </c>
      <c r="T463" s="149">
        <v>8.83</v>
      </c>
      <c r="U463" s="2" t="s">
        <v>3039</v>
      </c>
      <c r="V463" s="162">
        <v>6.3750000000000001E-2</v>
      </c>
      <c r="W463" s="164">
        <v>7.0639999999999994E-2</v>
      </c>
      <c r="X463" s="4" t="s">
        <v>598</v>
      </c>
      <c r="Y463" s="4" t="s">
        <v>310</v>
      </c>
      <c r="Z463" s="149">
        <v>250000</v>
      </c>
      <c r="AA463" s="149">
        <v>3.681</v>
      </c>
      <c r="AB463" s="149">
        <v>95.198999999999998</v>
      </c>
      <c r="AD463" s="149">
        <v>895.78700000000003</v>
      </c>
      <c r="AG463" s="2" t="s">
        <v>37</v>
      </c>
      <c r="AH463" s="164">
        <v>3.6099999999999999E-4</v>
      </c>
      <c r="AI463" s="164">
        <v>1.33071376677229E-2</v>
      </c>
      <c r="AJ463" s="164">
        <v>2.8230527865818998E-3</v>
      </c>
    </row>
    <row r="464" spans="1:36">
      <c r="A464" s="2" t="s">
        <v>246</v>
      </c>
      <c r="B464" s="2">
        <v>556</v>
      </c>
      <c r="C464" s="2" t="s">
        <v>3040</v>
      </c>
      <c r="D464" s="2" t="s">
        <v>3041</v>
      </c>
      <c r="E464" s="4" t="s">
        <v>503</v>
      </c>
      <c r="F464" s="2" t="s">
        <v>3042</v>
      </c>
      <c r="G464" s="2" t="s">
        <v>3043</v>
      </c>
      <c r="H464" s="2" t="s">
        <v>509</v>
      </c>
      <c r="I464" s="2" t="s">
        <v>359</v>
      </c>
      <c r="J464" s="2" t="s">
        <v>151</v>
      </c>
      <c r="K464" s="2" t="s">
        <v>178</v>
      </c>
      <c r="L464" s="2" t="s">
        <v>515</v>
      </c>
      <c r="M464" s="2" t="s">
        <v>152</v>
      </c>
      <c r="N464" s="2" t="s">
        <v>710</v>
      </c>
      <c r="O464" s="2" t="s">
        <v>310</v>
      </c>
      <c r="P464" s="2" t="s">
        <v>2786</v>
      </c>
      <c r="Q464" s="2" t="s">
        <v>154</v>
      </c>
      <c r="R464" s="2" t="s">
        <v>592</v>
      </c>
      <c r="S464" s="2" t="s">
        <v>160</v>
      </c>
      <c r="T464" s="149">
        <v>5.25</v>
      </c>
      <c r="U464" s="2" t="s">
        <v>3044</v>
      </c>
      <c r="V464" s="162">
        <v>3.7499999999999999E-2</v>
      </c>
      <c r="W464" s="164">
        <v>5.0979999999999998E-2</v>
      </c>
      <c r="X464" s="4" t="s">
        <v>598</v>
      </c>
      <c r="Y464" s="4" t="s">
        <v>310</v>
      </c>
      <c r="Z464" s="149">
        <v>30000</v>
      </c>
      <c r="AA464" s="149">
        <v>3.681</v>
      </c>
      <c r="AB464" s="149">
        <v>93.938999999999993</v>
      </c>
      <c r="AC464" s="149">
        <v>0.56299999999999994</v>
      </c>
      <c r="AD464" s="149">
        <v>105.807</v>
      </c>
      <c r="AG464" s="2" t="s">
        <v>37</v>
      </c>
      <c r="AH464" s="164">
        <v>3.0000000000000001E-5</v>
      </c>
      <c r="AI464" s="164">
        <v>1.5717950019579401E-3</v>
      </c>
      <c r="AJ464" s="164">
        <v>3.3344963966035099E-4</v>
      </c>
    </row>
    <row r="465" spans="1:36">
      <c r="A465" s="2" t="s">
        <v>246</v>
      </c>
      <c r="B465" s="2">
        <v>556</v>
      </c>
      <c r="C465" s="2" t="s">
        <v>3045</v>
      </c>
      <c r="D465" s="2" t="s">
        <v>3046</v>
      </c>
      <c r="E465" s="4" t="s">
        <v>503</v>
      </c>
      <c r="F465" s="2" t="s">
        <v>3047</v>
      </c>
      <c r="G465" s="2" t="s">
        <v>3048</v>
      </c>
      <c r="H465" s="2" t="s">
        <v>509</v>
      </c>
      <c r="I465" s="2" t="s">
        <v>359</v>
      </c>
      <c r="J465" s="2" t="s">
        <v>151</v>
      </c>
      <c r="K465" s="2" t="s">
        <v>178</v>
      </c>
      <c r="L465" s="2" t="s">
        <v>515</v>
      </c>
      <c r="M465" s="2" t="s">
        <v>266</v>
      </c>
      <c r="N465" s="2" t="s">
        <v>702</v>
      </c>
      <c r="O465" s="2" t="s">
        <v>310</v>
      </c>
      <c r="P465" s="2" t="s">
        <v>2161</v>
      </c>
      <c r="Q465" s="2" t="s">
        <v>154</v>
      </c>
      <c r="R465" s="2" t="s">
        <v>592</v>
      </c>
      <c r="S465" s="2" t="s">
        <v>160</v>
      </c>
      <c r="T465" s="149">
        <v>5.41</v>
      </c>
      <c r="U465" s="2" t="s">
        <v>3049</v>
      </c>
      <c r="V465" s="162">
        <v>3.5999999999999997E-2</v>
      </c>
      <c r="W465" s="164">
        <v>5.0430000000000003E-2</v>
      </c>
      <c r="X465" s="4" t="s">
        <v>598</v>
      </c>
      <c r="Y465" s="4" t="s">
        <v>310</v>
      </c>
      <c r="Z465" s="149">
        <v>30000</v>
      </c>
      <c r="AA465" s="149">
        <v>3.681</v>
      </c>
      <c r="AB465" s="149">
        <v>93.358000000000004</v>
      </c>
      <c r="AD465" s="149">
        <v>104.078</v>
      </c>
      <c r="AG465" s="2" t="s">
        <v>37</v>
      </c>
      <c r="AH465" s="164">
        <v>8.6000000000000003E-5</v>
      </c>
      <c r="AI465" s="164">
        <v>1.5461053222340401E-3</v>
      </c>
      <c r="AJ465" s="164">
        <v>3.2799968312259998E-4</v>
      </c>
    </row>
    <row r="466" spans="1:36">
      <c r="A466" s="2" t="s">
        <v>246</v>
      </c>
      <c r="B466" s="2">
        <v>556</v>
      </c>
      <c r="C466" s="2" t="s">
        <v>3050</v>
      </c>
      <c r="D466" s="2" t="s">
        <v>3051</v>
      </c>
      <c r="E466" s="4" t="s">
        <v>503</v>
      </c>
      <c r="F466" s="2" t="s">
        <v>3052</v>
      </c>
      <c r="G466" s="2" t="s">
        <v>3053</v>
      </c>
      <c r="H466" s="2" t="s">
        <v>509</v>
      </c>
      <c r="I466" s="2" t="s">
        <v>359</v>
      </c>
      <c r="J466" s="2" t="s">
        <v>151</v>
      </c>
      <c r="K466" s="2" t="s">
        <v>178</v>
      </c>
      <c r="L466" s="2" t="s">
        <v>515</v>
      </c>
      <c r="M466" s="2" t="s">
        <v>266</v>
      </c>
      <c r="N466" s="2" t="s">
        <v>731</v>
      </c>
      <c r="O466" s="2" t="s">
        <v>310</v>
      </c>
      <c r="P466" s="2" t="s">
        <v>2828</v>
      </c>
      <c r="Q466" s="2" t="s">
        <v>617</v>
      </c>
      <c r="R466" s="2" t="s">
        <v>592</v>
      </c>
      <c r="S466" s="2" t="s">
        <v>160</v>
      </c>
      <c r="T466" s="149">
        <v>4.42</v>
      </c>
      <c r="U466" s="2" t="s">
        <v>3054</v>
      </c>
      <c r="V466" s="162">
        <v>4.5999999999999999E-2</v>
      </c>
      <c r="W466" s="164">
        <v>5.1700000000000003E-2</v>
      </c>
      <c r="X466" s="4" t="s">
        <v>598</v>
      </c>
      <c r="Y466" s="4" t="s">
        <v>310</v>
      </c>
      <c r="Z466" s="149">
        <v>30000</v>
      </c>
      <c r="AA466" s="149">
        <v>3.681</v>
      </c>
      <c r="AB466" s="149">
        <v>98.063000000000002</v>
      </c>
      <c r="AD466" s="149">
        <v>110.09699999999999</v>
      </c>
      <c r="AG466" s="2" t="s">
        <v>37</v>
      </c>
      <c r="AH466" s="164">
        <v>3.6999999999999998E-5</v>
      </c>
      <c r="AI466" s="164">
        <v>1.63551977267719E-3</v>
      </c>
      <c r="AJ466" s="164">
        <v>3.4696857934860697E-4</v>
      </c>
    </row>
    <row r="467" spans="1:36">
      <c r="A467" s="2" t="s">
        <v>246</v>
      </c>
      <c r="B467" s="2">
        <v>556</v>
      </c>
      <c r="C467" s="2" t="s">
        <v>3055</v>
      </c>
      <c r="D467" s="2" t="s">
        <v>3056</v>
      </c>
      <c r="E467" s="4" t="s">
        <v>503</v>
      </c>
      <c r="F467" s="2" t="s">
        <v>3057</v>
      </c>
      <c r="G467" s="2" t="s">
        <v>3058</v>
      </c>
      <c r="H467" s="2" t="s">
        <v>509</v>
      </c>
      <c r="I467" s="2" t="s">
        <v>359</v>
      </c>
      <c r="J467" s="2" t="s">
        <v>151</v>
      </c>
      <c r="K467" s="2" t="s">
        <v>178</v>
      </c>
      <c r="L467" s="2" t="s">
        <v>515</v>
      </c>
      <c r="M467" s="2" t="s">
        <v>266</v>
      </c>
      <c r="N467" s="2" t="s">
        <v>729</v>
      </c>
      <c r="O467" s="2" t="s">
        <v>310</v>
      </c>
      <c r="P467" s="2" t="s">
        <v>2786</v>
      </c>
      <c r="Q467" s="2" t="s">
        <v>154</v>
      </c>
      <c r="R467" s="2" t="s">
        <v>592</v>
      </c>
      <c r="S467" s="2" t="s">
        <v>160</v>
      </c>
      <c r="T467" s="149">
        <v>3.29</v>
      </c>
      <c r="U467" s="2" t="s">
        <v>2321</v>
      </c>
      <c r="V467" s="162">
        <v>3.2500000000000001E-2</v>
      </c>
      <c r="W467" s="164">
        <v>5.1589999999999997E-2</v>
      </c>
      <c r="X467" s="4" t="s">
        <v>598</v>
      </c>
      <c r="Y467" s="4" t="s">
        <v>310</v>
      </c>
      <c r="Z467" s="149">
        <v>30000</v>
      </c>
      <c r="AA467" s="149">
        <v>3.681</v>
      </c>
      <c r="AB467" s="149">
        <v>94.224000000000004</v>
      </c>
      <c r="AD467" s="149">
        <v>105.40600000000001</v>
      </c>
      <c r="AG467" s="2" t="s">
        <v>37</v>
      </c>
      <c r="AH467" s="164">
        <v>1.1E-5</v>
      </c>
      <c r="AI467" s="164">
        <v>1.5658327542933501E-3</v>
      </c>
      <c r="AJ467" s="164">
        <v>3.3218477411945898E-4</v>
      </c>
    </row>
    <row r="468" spans="1:36">
      <c r="A468" s="2" t="s">
        <v>246</v>
      </c>
      <c r="B468" s="2">
        <v>556</v>
      </c>
      <c r="C468" s="2" t="s">
        <v>2855</v>
      </c>
      <c r="D468" s="2" t="s">
        <v>2799</v>
      </c>
      <c r="E468" s="4" t="s">
        <v>503</v>
      </c>
      <c r="F468" s="2" t="s">
        <v>2856</v>
      </c>
      <c r="G468" s="2" t="s">
        <v>2857</v>
      </c>
      <c r="H468" s="2" t="s">
        <v>509</v>
      </c>
      <c r="I468" s="2" t="s">
        <v>359</v>
      </c>
      <c r="J468" s="2" t="s">
        <v>151</v>
      </c>
      <c r="K468" s="2" t="s">
        <v>178</v>
      </c>
      <c r="L468" s="2" t="s">
        <v>515</v>
      </c>
      <c r="M468" s="2" t="s">
        <v>152</v>
      </c>
      <c r="N468" s="2" t="s">
        <v>2802</v>
      </c>
      <c r="O468" s="2" t="s">
        <v>310</v>
      </c>
      <c r="P468" s="2" t="s">
        <v>2803</v>
      </c>
      <c r="Q468" s="2" t="s">
        <v>154</v>
      </c>
      <c r="R468" s="2" t="s">
        <v>592</v>
      </c>
      <c r="S468" s="2" t="s">
        <v>160</v>
      </c>
      <c r="T468" s="149">
        <v>3.38</v>
      </c>
      <c r="U468" s="2" t="s">
        <v>2858</v>
      </c>
      <c r="V468" s="162">
        <v>7.9500000000000001E-2</v>
      </c>
      <c r="W468" s="164">
        <v>7.0180000000000006E-2</v>
      </c>
      <c r="X468" s="4" t="s">
        <v>598</v>
      </c>
      <c r="Y468" s="4" t="s">
        <v>310</v>
      </c>
      <c r="Z468" s="149">
        <v>37000</v>
      </c>
      <c r="AA468" s="149">
        <v>3.681</v>
      </c>
      <c r="AB468" s="149">
        <v>103.861</v>
      </c>
      <c r="AD468" s="149">
        <v>144.67400000000001</v>
      </c>
      <c r="AG468" s="2" t="s">
        <v>37</v>
      </c>
      <c r="AH468" s="164">
        <v>7.3999999999999996E-5</v>
      </c>
      <c r="AI468" s="164">
        <v>2.1491647683799398E-3</v>
      </c>
      <c r="AJ468" s="164">
        <v>4.5593618550403601E-4</v>
      </c>
    </row>
    <row r="469" spans="1:36">
      <c r="A469" s="2" t="s">
        <v>246</v>
      </c>
      <c r="B469" s="2">
        <v>556</v>
      </c>
      <c r="C469" s="2" t="s">
        <v>3059</v>
      </c>
      <c r="D469" s="2" t="s">
        <v>3060</v>
      </c>
      <c r="E469" s="4" t="s">
        <v>503</v>
      </c>
      <c r="F469" s="2" t="s">
        <v>3061</v>
      </c>
      <c r="G469" s="2" t="s">
        <v>3062</v>
      </c>
      <c r="H469" s="2" t="s">
        <v>509</v>
      </c>
      <c r="I469" s="2" t="s">
        <v>359</v>
      </c>
      <c r="J469" s="2" t="s">
        <v>151</v>
      </c>
      <c r="K469" s="2" t="s">
        <v>178</v>
      </c>
      <c r="L469" s="2" t="s">
        <v>515</v>
      </c>
      <c r="M469" s="2" t="s">
        <v>266</v>
      </c>
      <c r="N469" s="2" t="s">
        <v>719</v>
      </c>
      <c r="O469" s="2" t="s">
        <v>310</v>
      </c>
      <c r="P469" s="2" t="s">
        <v>3019</v>
      </c>
      <c r="Q469" s="2" t="s">
        <v>617</v>
      </c>
      <c r="R469" s="2" t="s">
        <v>592</v>
      </c>
      <c r="S469" s="2" t="s">
        <v>160</v>
      </c>
      <c r="T469" s="149">
        <v>1.81</v>
      </c>
      <c r="U469" s="2" t="s">
        <v>3063</v>
      </c>
      <c r="V469" s="162">
        <v>4.3749999999999997E-2</v>
      </c>
      <c r="W469" s="164">
        <v>6.0249999999999998E-2</v>
      </c>
      <c r="X469" s="4" t="s">
        <v>598</v>
      </c>
      <c r="Y469" s="4" t="s">
        <v>310</v>
      </c>
      <c r="Z469" s="149">
        <v>30000</v>
      </c>
      <c r="AA469" s="149">
        <v>3.681</v>
      </c>
      <c r="AB469" s="149">
        <v>97.355000000000004</v>
      </c>
      <c r="AD469" s="149">
        <v>107.71</v>
      </c>
      <c r="AG469" s="2" t="s">
        <v>37</v>
      </c>
      <c r="AH469" s="164">
        <v>0</v>
      </c>
      <c r="AI469" s="164">
        <v>1.60006499620286E-3</v>
      </c>
      <c r="AJ469" s="164">
        <v>3.3944699897401801E-4</v>
      </c>
    </row>
    <row r="470" spans="1:36">
      <c r="A470" s="2" t="s">
        <v>246</v>
      </c>
      <c r="B470" s="2">
        <v>556</v>
      </c>
      <c r="C470" s="2" t="s">
        <v>1739</v>
      </c>
      <c r="D470" s="2" t="s">
        <v>1740</v>
      </c>
      <c r="E470" s="4" t="s">
        <v>1531</v>
      </c>
      <c r="F470" s="2" t="s">
        <v>3064</v>
      </c>
      <c r="G470" s="2" t="s">
        <v>3065</v>
      </c>
      <c r="H470" s="2" t="s">
        <v>509</v>
      </c>
      <c r="I470" s="2" t="s">
        <v>359</v>
      </c>
      <c r="J470" s="2" t="s">
        <v>31</v>
      </c>
      <c r="K470" s="2" t="s">
        <v>31</v>
      </c>
      <c r="L470" s="2" t="s">
        <v>515</v>
      </c>
      <c r="M470" s="2" t="s">
        <v>152</v>
      </c>
      <c r="N470" s="2" t="s">
        <v>719</v>
      </c>
      <c r="O470" s="2" t="s">
        <v>310</v>
      </c>
      <c r="P470" s="2" t="s">
        <v>2861</v>
      </c>
      <c r="Q470" s="2" t="s">
        <v>154</v>
      </c>
      <c r="R470" s="2" t="s">
        <v>592</v>
      </c>
      <c r="S470" s="2" t="s">
        <v>155</v>
      </c>
      <c r="T470" s="149">
        <v>2.82</v>
      </c>
      <c r="U470" s="2" t="s">
        <v>3066</v>
      </c>
      <c r="V470" s="162">
        <v>3.7499999999999999E-2</v>
      </c>
      <c r="W470" s="164">
        <v>4.8349999999999997E-2</v>
      </c>
      <c r="X470" s="4" t="s">
        <v>598</v>
      </c>
      <c r="Y470" s="4" t="s">
        <v>310</v>
      </c>
      <c r="Z470" s="149">
        <v>150000</v>
      </c>
      <c r="AA470" s="149">
        <v>3.9790000000000001</v>
      </c>
      <c r="AB470" s="149">
        <v>97.105999999999995</v>
      </c>
      <c r="AD470" s="149">
        <v>588.35799999999995</v>
      </c>
      <c r="AG470" s="2" t="s">
        <v>37</v>
      </c>
      <c r="AH470" s="164">
        <v>1.36E-4</v>
      </c>
      <c r="AI470" s="164">
        <v>8.7402057647409798E-3</v>
      </c>
      <c r="AJ470" s="164">
        <v>1.8541975634098499E-3</v>
      </c>
    </row>
    <row r="471" spans="1:36">
      <c r="A471" s="2" t="s">
        <v>246</v>
      </c>
      <c r="B471" s="2">
        <v>556</v>
      </c>
      <c r="C471" s="2" t="s">
        <v>1739</v>
      </c>
      <c r="D471" s="2" t="s">
        <v>1740</v>
      </c>
      <c r="E471" s="4" t="s">
        <v>1531</v>
      </c>
      <c r="F471" s="2" t="s">
        <v>3067</v>
      </c>
      <c r="G471" s="2" t="s">
        <v>3068</v>
      </c>
      <c r="H471" s="2" t="s">
        <v>509</v>
      </c>
      <c r="I471" s="2" t="s">
        <v>359</v>
      </c>
      <c r="J471" s="2" t="s">
        <v>31</v>
      </c>
      <c r="K471" s="2" t="s">
        <v>31</v>
      </c>
      <c r="L471" s="2" t="s">
        <v>515</v>
      </c>
      <c r="M471" s="2" t="s">
        <v>266</v>
      </c>
      <c r="N471" s="2" t="s">
        <v>719</v>
      </c>
      <c r="O471" s="2" t="s">
        <v>310</v>
      </c>
      <c r="P471" s="2" t="s">
        <v>2861</v>
      </c>
      <c r="Q471" s="2" t="s">
        <v>154</v>
      </c>
      <c r="R471" s="2" t="s">
        <v>592</v>
      </c>
      <c r="S471" s="2" t="s">
        <v>155</v>
      </c>
      <c r="T471" s="149">
        <v>5.15</v>
      </c>
      <c r="U471" s="2" t="s">
        <v>3069</v>
      </c>
      <c r="V471" s="162">
        <v>4.3749999999999997E-2</v>
      </c>
      <c r="W471" s="164">
        <v>5.2049999999999999E-2</v>
      </c>
      <c r="X471" s="4" t="s">
        <v>598</v>
      </c>
      <c r="Y471" s="4" t="s">
        <v>310</v>
      </c>
      <c r="Z471" s="149">
        <v>70000</v>
      </c>
      <c r="AA471" s="149">
        <v>3.9790000000000001</v>
      </c>
      <c r="AB471" s="149">
        <v>96.337000000000003</v>
      </c>
      <c r="AD471" s="149">
        <v>273.10000000000002</v>
      </c>
      <c r="AG471" s="2" t="s">
        <v>37</v>
      </c>
      <c r="AH471" s="164">
        <v>9.2999999999999997E-5</v>
      </c>
      <c r="AI471" s="164">
        <v>4.05696956693461E-3</v>
      </c>
      <c r="AJ471" s="164">
        <v>8.60668877634943E-4</v>
      </c>
    </row>
    <row r="472" spans="1:36">
      <c r="A472" s="2" t="s">
        <v>246</v>
      </c>
      <c r="B472" s="2">
        <v>556</v>
      </c>
      <c r="C472" s="2" t="s">
        <v>1739</v>
      </c>
      <c r="D472" s="2" t="s">
        <v>1740</v>
      </c>
      <c r="E472" s="4" t="s">
        <v>1531</v>
      </c>
      <c r="F472" s="2" t="s">
        <v>2859</v>
      </c>
      <c r="G472" s="2" t="s">
        <v>2860</v>
      </c>
      <c r="H472" s="2" t="s">
        <v>509</v>
      </c>
      <c r="I472" s="2" t="s">
        <v>359</v>
      </c>
      <c r="J472" s="2" t="s">
        <v>31</v>
      </c>
      <c r="K472" s="2" t="s">
        <v>31</v>
      </c>
      <c r="L472" s="2" t="s">
        <v>515</v>
      </c>
      <c r="M472" s="2" t="s">
        <v>152</v>
      </c>
      <c r="N472" s="2" t="s">
        <v>719</v>
      </c>
      <c r="O472" s="2" t="s">
        <v>310</v>
      </c>
      <c r="P472" s="2" t="s">
        <v>2861</v>
      </c>
      <c r="Q472" s="2" t="s">
        <v>154</v>
      </c>
      <c r="R472" s="2" t="s">
        <v>592</v>
      </c>
      <c r="S472" s="2" t="s">
        <v>155</v>
      </c>
      <c r="T472" s="149">
        <v>4.3099999999999996</v>
      </c>
      <c r="U472" s="2" t="s">
        <v>2862</v>
      </c>
      <c r="V472" s="162">
        <v>7.3749999999999996E-2</v>
      </c>
      <c r="W472" s="164">
        <v>5.1639999999999998E-2</v>
      </c>
      <c r="X472" s="4" t="s">
        <v>598</v>
      </c>
      <c r="Y472" s="4" t="s">
        <v>310</v>
      </c>
      <c r="Z472" s="149">
        <v>7000</v>
      </c>
      <c r="AA472" s="149">
        <v>3.9790000000000001</v>
      </c>
      <c r="AB472" s="149">
        <v>110.916</v>
      </c>
      <c r="AD472" s="149">
        <v>30.98</v>
      </c>
      <c r="AG472" s="2" t="s">
        <v>37</v>
      </c>
      <c r="AH472" s="164">
        <v>9.0000000000000002E-6</v>
      </c>
      <c r="AI472" s="164">
        <v>4.6021259131926199E-4</v>
      </c>
      <c r="AJ472" s="164">
        <v>9.7632148309039098E-5</v>
      </c>
    </row>
    <row r="473" spans="1:36">
      <c r="A473" s="2" t="s">
        <v>246</v>
      </c>
      <c r="B473" s="2">
        <v>556</v>
      </c>
      <c r="C473" s="2" t="s">
        <v>1739</v>
      </c>
      <c r="D473" s="2" t="s">
        <v>1740</v>
      </c>
      <c r="E473" s="4" t="s">
        <v>1531</v>
      </c>
      <c r="F473" s="2" t="s">
        <v>2863</v>
      </c>
      <c r="G473" s="2" t="s">
        <v>2864</v>
      </c>
      <c r="H473" s="2" t="s">
        <v>509</v>
      </c>
      <c r="I473" s="2" t="s">
        <v>359</v>
      </c>
      <c r="J473" s="2" t="s">
        <v>31</v>
      </c>
      <c r="K473" s="2" t="s">
        <v>31</v>
      </c>
      <c r="L473" s="2" t="s">
        <v>515</v>
      </c>
      <c r="M473" s="2" t="s">
        <v>152</v>
      </c>
      <c r="N473" s="2" t="s">
        <v>719</v>
      </c>
      <c r="O473" s="2" t="s">
        <v>310</v>
      </c>
      <c r="P473" s="2" t="s">
        <v>2861</v>
      </c>
      <c r="Q473" s="2" t="s">
        <v>154</v>
      </c>
      <c r="R473" s="2" t="s">
        <v>592</v>
      </c>
      <c r="S473" s="2" t="s">
        <v>155</v>
      </c>
      <c r="T473" s="149">
        <v>5.57</v>
      </c>
      <c r="U473" s="2" t="s">
        <v>2865</v>
      </c>
      <c r="V473" s="162">
        <v>7.8750000000000001E-2</v>
      </c>
      <c r="W473" s="164">
        <v>5.3129999999999997E-2</v>
      </c>
      <c r="X473" s="4" t="s">
        <v>598</v>
      </c>
      <c r="Y473" s="4" t="s">
        <v>310</v>
      </c>
      <c r="Z473" s="149">
        <v>7000</v>
      </c>
      <c r="AA473" s="149">
        <v>3.9790000000000001</v>
      </c>
      <c r="AB473" s="149">
        <v>116.155</v>
      </c>
      <c r="AD473" s="149">
        <v>32.445</v>
      </c>
      <c r="AG473" s="2" t="s">
        <v>37</v>
      </c>
      <c r="AH473" s="164">
        <v>1.4E-5</v>
      </c>
      <c r="AI473" s="164">
        <v>4.8197639578366301E-4</v>
      </c>
      <c r="AJ473" s="164">
        <v>1.0224924707017101E-4</v>
      </c>
    </row>
    <row r="474" spans="1:36">
      <c r="A474" s="2" t="s">
        <v>246</v>
      </c>
      <c r="B474" s="2">
        <v>556</v>
      </c>
      <c r="C474" s="2" t="s">
        <v>1739</v>
      </c>
      <c r="D474" s="2" t="s">
        <v>1740</v>
      </c>
      <c r="E474" s="4" t="s">
        <v>1531</v>
      </c>
      <c r="F474" s="2" t="s">
        <v>3070</v>
      </c>
      <c r="G474" s="2" t="s">
        <v>3071</v>
      </c>
      <c r="H474" s="2" t="s">
        <v>509</v>
      </c>
      <c r="I474" s="2" t="s">
        <v>359</v>
      </c>
      <c r="J474" s="2" t="s">
        <v>31</v>
      </c>
      <c r="K474" s="2" t="s">
        <v>31</v>
      </c>
      <c r="L474" s="2" t="s">
        <v>515</v>
      </c>
      <c r="M474" s="2" t="s">
        <v>266</v>
      </c>
      <c r="N474" s="2" t="s">
        <v>719</v>
      </c>
      <c r="O474" s="2" t="s">
        <v>310</v>
      </c>
      <c r="P474" s="2" t="s">
        <v>2861</v>
      </c>
      <c r="Q474" s="2" t="s">
        <v>154</v>
      </c>
      <c r="R474" s="2" t="s">
        <v>592</v>
      </c>
      <c r="S474" s="2" t="s">
        <v>160</v>
      </c>
      <c r="T474" s="149">
        <v>2.33</v>
      </c>
      <c r="U474" s="2" t="s">
        <v>3072</v>
      </c>
      <c r="V474" s="162">
        <v>3.15E-2</v>
      </c>
      <c r="W474" s="164">
        <v>6.1310000000000003E-2</v>
      </c>
      <c r="X474" s="4" t="s">
        <v>598</v>
      </c>
      <c r="Y474" s="4" t="s">
        <v>310</v>
      </c>
      <c r="Z474" s="149">
        <v>150000</v>
      </c>
      <c r="AA474" s="149">
        <v>3.681</v>
      </c>
      <c r="AB474" s="149">
        <v>93.534999999999997</v>
      </c>
      <c r="AC474" s="149">
        <v>2.3620000000000001</v>
      </c>
      <c r="AD474" s="149">
        <v>525.15</v>
      </c>
      <c r="AG474" s="2" t="s">
        <v>37</v>
      </c>
      <c r="AH474" s="164">
        <v>4.3000000000000002E-5</v>
      </c>
      <c r="AI474" s="164">
        <v>7.8012306466810699E-3</v>
      </c>
      <c r="AJ474" s="164">
        <v>1.6549979767098699E-3</v>
      </c>
    </row>
    <row r="475" spans="1:36">
      <c r="A475" s="2" t="s">
        <v>246</v>
      </c>
      <c r="B475" s="2">
        <v>556</v>
      </c>
      <c r="C475" s="2" t="s">
        <v>3073</v>
      </c>
      <c r="D475" s="2" t="s">
        <v>3074</v>
      </c>
      <c r="E475" s="4" t="s">
        <v>503</v>
      </c>
      <c r="F475" s="2" t="s">
        <v>3075</v>
      </c>
      <c r="G475" s="2" t="s">
        <v>3076</v>
      </c>
      <c r="H475" s="2" t="s">
        <v>509</v>
      </c>
      <c r="I475" s="2" t="s">
        <v>359</v>
      </c>
      <c r="J475" s="2" t="s">
        <v>151</v>
      </c>
      <c r="K475" s="2" t="s">
        <v>178</v>
      </c>
      <c r="L475" s="2" t="s">
        <v>515</v>
      </c>
      <c r="M475" s="2" t="s">
        <v>266</v>
      </c>
      <c r="N475" s="2" t="s">
        <v>735</v>
      </c>
      <c r="O475" s="2" t="s">
        <v>310</v>
      </c>
      <c r="P475" s="2" t="s">
        <v>2161</v>
      </c>
      <c r="Q475" s="2" t="s">
        <v>154</v>
      </c>
      <c r="R475" s="2" t="s">
        <v>592</v>
      </c>
      <c r="S475" s="2" t="s">
        <v>160</v>
      </c>
      <c r="T475" s="149">
        <v>4.8899999999999997</v>
      </c>
      <c r="U475" s="2" t="s">
        <v>3077</v>
      </c>
      <c r="V475" s="162">
        <v>4.0160000000000001E-2</v>
      </c>
      <c r="W475" s="164">
        <v>5.108E-2</v>
      </c>
      <c r="X475" s="4" t="s">
        <v>598</v>
      </c>
      <c r="Y475" s="4" t="s">
        <v>310</v>
      </c>
      <c r="Z475" s="149">
        <v>30000</v>
      </c>
      <c r="AA475" s="149">
        <v>3.681</v>
      </c>
      <c r="AB475" s="149">
        <v>95.468999999999994</v>
      </c>
      <c r="AD475" s="149">
        <v>106.86799999999999</v>
      </c>
      <c r="AG475" s="2" t="s">
        <v>37</v>
      </c>
      <c r="AH475" s="164">
        <v>7.9999999999999996E-6</v>
      </c>
      <c r="AI475" s="164">
        <v>1.5875467455536601E-3</v>
      </c>
      <c r="AJ475" s="164">
        <v>3.3679130522072702E-4</v>
      </c>
    </row>
    <row r="476" spans="1:36">
      <c r="A476" s="2" t="s">
        <v>246</v>
      </c>
      <c r="B476" s="2">
        <v>556</v>
      </c>
      <c r="C476" s="2" t="s">
        <v>3078</v>
      </c>
      <c r="D476" s="2" t="s">
        <v>3079</v>
      </c>
      <c r="E476" s="4" t="s">
        <v>503</v>
      </c>
      <c r="F476" s="2" t="s">
        <v>3080</v>
      </c>
      <c r="G476" s="2" t="s">
        <v>3081</v>
      </c>
      <c r="H476" s="2" t="s">
        <v>509</v>
      </c>
      <c r="I476" s="2" t="s">
        <v>359</v>
      </c>
      <c r="J476" s="2" t="s">
        <v>151</v>
      </c>
      <c r="K476" s="2" t="s">
        <v>178</v>
      </c>
      <c r="L476" s="2" t="s">
        <v>515</v>
      </c>
      <c r="M476" s="2" t="s">
        <v>533</v>
      </c>
      <c r="N476" s="2" t="s">
        <v>719</v>
      </c>
      <c r="O476" s="2" t="s">
        <v>310</v>
      </c>
      <c r="P476" s="2" t="s">
        <v>2803</v>
      </c>
      <c r="Q476" s="2" t="s">
        <v>154</v>
      </c>
      <c r="R476" s="2" t="s">
        <v>592</v>
      </c>
      <c r="S476" s="2" t="s">
        <v>160</v>
      </c>
      <c r="T476" s="149">
        <v>2.99</v>
      </c>
      <c r="U476" s="2" t="s">
        <v>3082</v>
      </c>
      <c r="V476" s="162">
        <v>2.3E-2</v>
      </c>
      <c r="W476" s="164">
        <v>5.5629999999999999E-2</v>
      </c>
      <c r="X476" s="4" t="s">
        <v>598</v>
      </c>
      <c r="Y476" s="4" t="s">
        <v>310</v>
      </c>
      <c r="Z476" s="149">
        <v>30000</v>
      </c>
      <c r="AA476" s="149">
        <v>3.681</v>
      </c>
      <c r="AB476" s="149">
        <v>90.866</v>
      </c>
      <c r="AD476" s="149">
        <v>101.035</v>
      </c>
      <c r="AG476" s="2" t="s">
        <v>37</v>
      </c>
      <c r="AH476" s="164">
        <v>0</v>
      </c>
      <c r="AI476" s="164">
        <v>1.5008959315797399E-3</v>
      </c>
      <c r="AJ476" s="164">
        <v>3.18408702744013E-4</v>
      </c>
    </row>
    <row r="477" spans="1:36">
      <c r="A477" s="2" t="s">
        <v>246</v>
      </c>
      <c r="B477" s="2">
        <v>556</v>
      </c>
      <c r="C477" s="2" t="s">
        <v>1639</v>
      </c>
      <c r="D477" s="2" t="s">
        <v>1640</v>
      </c>
      <c r="E477" s="4" t="s">
        <v>1531</v>
      </c>
      <c r="F477" s="2" t="s">
        <v>2866</v>
      </c>
      <c r="G477" s="2" t="s">
        <v>2867</v>
      </c>
      <c r="H477" s="2" t="s">
        <v>509</v>
      </c>
      <c r="I477" s="2" t="s">
        <v>1150</v>
      </c>
      <c r="J477" s="2" t="s">
        <v>31</v>
      </c>
      <c r="K477" s="2" t="s">
        <v>31</v>
      </c>
      <c r="L477" s="2" t="s">
        <v>515</v>
      </c>
      <c r="M477" s="2" t="s">
        <v>32</v>
      </c>
      <c r="N477" s="2" t="s">
        <v>625</v>
      </c>
      <c r="O477" s="2" t="s">
        <v>310</v>
      </c>
      <c r="P477" s="2" t="s">
        <v>2134</v>
      </c>
      <c r="Q477" s="2" t="s">
        <v>152</v>
      </c>
      <c r="R477" s="2" t="s">
        <v>592</v>
      </c>
      <c r="S477" s="2" t="s">
        <v>35</v>
      </c>
      <c r="T477" s="149">
        <v>0.879</v>
      </c>
      <c r="U477" s="2" t="s">
        <v>2868</v>
      </c>
      <c r="V477" s="162">
        <v>4.2500000000000003E-2</v>
      </c>
      <c r="W477" s="164">
        <v>5.1999999999999998E-2</v>
      </c>
      <c r="X477" s="4" t="s">
        <v>598</v>
      </c>
      <c r="Y477" s="4" t="s">
        <v>310</v>
      </c>
      <c r="Z477" s="149">
        <v>194000.42</v>
      </c>
      <c r="AA477" s="149">
        <v>1</v>
      </c>
      <c r="AB477" s="149">
        <v>99.6</v>
      </c>
      <c r="AD477" s="149">
        <v>193.22399999999999</v>
      </c>
      <c r="AG477" s="2" t="s">
        <v>37</v>
      </c>
      <c r="AH477" s="164">
        <v>2.098E-3</v>
      </c>
      <c r="AI477" s="164">
        <v>2.8703963465459602E-3</v>
      </c>
      <c r="AJ477" s="164">
        <v>6.0894240422311105E-4</v>
      </c>
    </row>
    <row r="478" spans="1:36">
      <c r="A478" s="2" t="s">
        <v>246</v>
      </c>
      <c r="B478" s="2">
        <v>556</v>
      </c>
      <c r="C478" s="2" t="s">
        <v>2316</v>
      </c>
      <c r="D478" s="2" t="s">
        <v>2317</v>
      </c>
      <c r="E478" s="4" t="s">
        <v>502</v>
      </c>
      <c r="F478" s="2" t="s">
        <v>2869</v>
      </c>
      <c r="G478" s="2" t="s">
        <v>2870</v>
      </c>
      <c r="H478" s="2" t="s">
        <v>509</v>
      </c>
      <c r="I478" s="2" t="s">
        <v>1150</v>
      </c>
      <c r="J478" s="2" t="s">
        <v>151</v>
      </c>
      <c r="K478" s="2" t="s">
        <v>178</v>
      </c>
      <c r="L478" s="2" t="s">
        <v>515</v>
      </c>
      <c r="M478" s="2" t="s">
        <v>32</v>
      </c>
      <c r="N478" s="2" t="s">
        <v>649</v>
      </c>
      <c r="O478" s="2" t="s">
        <v>310</v>
      </c>
      <c r="P478" s="2" t="s">
        <v>2130</v>
      </c>
      <c r="Q478" s="2" t="s">
        <v>356</v>
      </c>
      <c r="R478" s="2" t="s">
        <v>592</v>
      </c>
      <c r="S478" s="2" t="s">
        <v>35</v>
      </c>
      <c r="T478" s="149">
        <v>1.3320000000000001</v>
      </c>
      <c r="U478" s="2" t="s">
        <v>110</v>
      </c>
      <c r="V478" s="162">
        <v>5.9499999999999997E-2</v>
      </c>
      <c r="W478" s="164">
        <v>7.8159999999999993E-2</v>
      </c>
      <c r="X478" s="4" t="s">
        <v>598</v>
      </c>
      <c r="Y478" s="4" t="s">
        <v>528</v>
      </c>
      <c r="Z478" s="149">
        <v>304411.08</v>
      </c>
      <c r="AA478" s="149">
        <v>1</v>
      </c>
      <c r="AB478" s="149">
        <v>98.37</v>
      </c>
      <c r="AD478" s="149">
        <v>299.44900000000001</v>
      </c>
      <c r="AG478" s="2" t="s">
        <v>37</v>
      </c>
      <c r="AH478" s="164">
        <v>1.0449999999999999E-3</v>
      </c>
      <c r="AI478" s="164">
        <v>4.4483913471587196E-3</v>
      </c>
      <c r="AJ478" s="164">
        <v>9.4370734728802105E-4</v>
      </c>
    </row>
    <row r="479" spans="1:36">
      <c r="A479" s="2" t="s">
        <v>246</v>
      </c>
      <c r="B479" s="2">
        <v>556</v>
      </c>
      <c r="C479" s="2" t="s">
        <v>1707</v>
      </c>
      <c r="D479" s="2" t="s">
        <v>1708</v>
      </c>
      <c r="E479" s="4" t="s">
        <v>1531</v>
      </c>
      <c r="F479" s="2" t="s">
        <v>2871</v>
      </c>
      <c r="G479" s="2" t="s">
        <v>2872</v>
      </c>
      <c r="H479" s="2" t="s">
        <v>509</v>
      </c>
      <c r="I479" s="2" t="s">
        <v>1150</v>
      </c>
      <c r="J479" s="2" t="s">
        <v>151</v>
      </c>
      <c r="K479" s="2" t="s">
        <v>31</v>
      </c>
      <c r="L479" s="2" t="s">
        <v>515</v>
      </c>
      <c r="M479" s="2" t="s">
        <v>32</v>
      </c>
      <c r="N479" s="2" t="s">
        <v>631</v>
      </c>
      <c r="O479" s="2" t="s">
        <v>310</v>
      </c>
      <c r="P479" s="2" t="s">
        <v>153</v>
      </c>
      <c r="Q479" s="2" t="s">
        <v>600</v>
      </c>
      <c r="R479" s="2" t="s">
        <v>592</v>
      </c>
      <c r="S479" s="2" t="s">
        <v>35</v>
      </c>
      <c r="T479" s="149">
        <v>0.77300000000000002</v>
      </c>
      <c r="U479" s="2" t="s">
        <v>2164</v>
      </c>
      <c r="V479" s="162">
        <v>4.1700000000000001E-2</v>
      </c>
      <c r="W479" s="164">
        <v>5.2830000000000002E-2</v>
      </c>
      <c r="X479" s="4" t="s">
        <v>598</v>
      </c>
      <c r="Y479" s="4" t="s">
        <v>310</v>
      </c>
      <c r="Z479" s="149">
        <v>70000</v>
      </c>
      <c r="AA479" s="149">
        <v>1</v>
      </c>
      <c r="AB479" s="149">
        <v>100.27</v>
      </c>
      <c r="AD479" s="149">
        <v>70.188999999999993</v>
      </c>
      <c r="AG479" s="2" t="s">
        <v>37</v>
      </c>
      <c r="AH479" s="164">
        <v>2.52E-4</v>
      </c>
      <c r="AI479" s="164">
        <v>1.0426748902618401E-3</v>
      </c>
      <c r="AJ479" s="164">
        <v>2.2119905331650301E-4</v>
      </c>
    </row>
    <row r="480" spans="1:36">
      <c r="A480" s="2" t="s">
        <v>246</v>
      </c>
      <c r="B480" s="2">
        <v>556</v>
      </c>
      <c r="C480" s="2" t="s">
        <v>2873</v>
      </c>
      <c r="D480" s="2" t="s">
        <v>2874</v>
      </c>
      <c r="E480" s="4" t="s">
        <v>1531</v>
      </c>
      <c r="F480" s="2" t="s">
        <v>2875</v>
      </c>
      <c r="G480" s="2" t="s">
        <v>2876</v>
      </c>
      <c r="H480" s="2" t="s">
        <v>509</v>
      </c>
      <c r="I480" s="2" t="s">
        <v>1151</v>
      </c>
      <c r="J480" s="2" t="s">
        <v>31</v>
      </c>
      <c r="K480" s="2" t="s">
        <v>31</v>
      </c>
      <c r="L480" s="2" t="s">
        <v>515</v>
      </c>
      <c r="M480" s="2" t="s">
        <v>32</v>
      </c>
      <c r="N480" s="2" t="s">
        <v>663</v>
      </c>
      <c r="O480" s="2" t="s">
        <v>310</v>
      </c>
      <c r="P480" s="2" t="s">
        <v>159</v>
      </c>
      <c r="Q480" s="2" t="s">
        <v>600</v>
      </c>
      <c r="R480" s="2" t="s">
        <v>592</v>
      </c>
      <c r="S480" s="2" t="s">
        <v>35</v>
      </c>
      <c r="T480" s="149">
        <v>1.2050000000000001</v>
      </c>
      <c r="U480" s="2" t="s">
        <v>2180</v>
      </c>
      <c r="V480" s="162">
        <v>1.4999999999999999E-2</v>
      </c>
      <c r="W480" s="164">
        <v>4.9619999999999997E-2</v>
      </c>
      <c r="X480" s="4" t="s">
        <v>598</v>
      </c>
      <c r="Y480" s="4" t="s">
        <v>310</v>
      </c>
      <c r="Z480" s="149">
        <v>5000</v>
      </c>
      <c r="AA480" s="149">
        <v>1</v>
      </c>
      <c r="AB480" s="149">
        <v>97.1</v>
      </c>
      <c r="AD480" s="149">
        <v>4.8550000000000004</v>
      </c>
      <c r="AG480" s="2" t="s">
        <v>37</v>
      </c>
      <c r="AH480" s="164">
        <v>7.2999999999999999E-5</v>
      </c>
      <c r="AI480" s="164">
        <v>7.2122221319882802E-5</v>
      </c>
      <c r="AJ480" s="164">
        <v>1.5300423198102602E-5</v>
      </c>
    </row>
    <row r="481" spans="1:36">
      <c r="A481" s="2" t="s">
        <v>246</v>
      </c>
      <c r="B481" s="2">
        <v>556</v>
      </c>
      <c r="C481" s="2" t="s">
        <v>2877</v>
      </c>
      <c r="D481" s="2" t="s">
        <v>2878</v>
      </c>
      <c r="E481" s="4" t="s">
        <v>502</v>
      </c>
      <c r="F481" s="2" t="s">
        <v>2879</v>
      </c>
      <c r="G481" s="2" t="s">
        <v>2880</v>
      </c>
      <c r="H481" s="2" t="s">
        <v>509</v>
      </c>
      <c r="I481" s="2" t="s">
        <v>359</v>
      </c>
      <c r="J481" s="2" t="s">
        <v>31</v>
      </c>
      <c r="K481" s="2" t="s">
        <v>31</v>
      </c>
      <c r="L481" s="2" t="s">
        <v>515</v>
      </c>
      <c r="M481" s="2" t="s">
        <v>32</v>
      </c>
      <c r="N481" s="2" t="s">
        <v>665</v>
      </c>
      <c r="O481" s="2" t="s">
        <v>310</v>
      </c>
      <c r="P481" s="2" t="s">
        <v>2188</v>
      </c>
      <c r="Q481" s="2" t="s">
        <v>356</v>
      </c>
      <c r="R481" s="2" t="s">
        <v>592</v>
      </c>
      <c r="S481" s="2" t="s">
        <v>35</v>
      </c>
      <c r="T481" s="149">
        <v>1.23</v>
      </c>
      <c r="U481" s="2" t="s">
        <v>2881</v>
      </c>
      <c r="V481" s="162">
        <v>3.3700000000000001E-2</v>
      </c>
      <c r="W481" s="164">
        <v>6.4079999999999998E-2</v>
      </c>
      <c r="X481" s="4" t="s">
        <v>598</v>
      </c>
      <c r="Y481" s="4" t="s">
        <v>310</v>
      </c>
      <c r="Z481" s="149">
        <v>314000.09000000003</v>
      </c>
      <c r="AA481" s="149">
        <v>1</v>
      </c>
      <c r="AB481" s="149">
        <v>101.54</v>
      </c>
      <c r="AD481" s="149">
        <v>318.83600000000001</v>
      </c>
      <c r="AG481" s="2" t="s">
        <v>37</v>
      </c>
      <c r="AH481" s="164">
        <v>1.495E-3</v>
      </c>
      <c r="AI481" s="164">
        <v>4.7363827597979302E-3</v>
      </c>
      <c r="AJ481" s="164">
        <v>1.0048035033708401E-3</v>
      </c>
    </row>
    <row r="482" spans="1:36">
      <c r="A482" s="2" t="s">
        <v>246</v>
      </c>
      <c r="B482" s="2">
        <v>556</v>
      </c>
      <c r="C482" s="2" t="s">
        <v>3083</v>
      </c>
      <c r="D482" s="2" t="s">
        <v>3084</v>
      </c>
      <c r="E482" s="4" t="s">
        <v>502</v>
      </c>
      <c r="F482" s="2" t="s">
        <v>3085</v>
      </c>
      <c r="G482" s="2" t="s">
        <v>3086</v>
      </c>
      <c r="H482" s="2" t="s">
        <v>509</v>
      </c>
      <c r="I482" s="2" t="s">
        <v>359</v>
      </c>
      <c r="J482" s="2" t="s">
        <v>151</v>
      </c>
      <c r="K482" s="2" t="s">
        <v>424</v>
      </c>
      <c r="L482" s="2" t="s">
        <v>515</v>
      </c>
      <c r="M482" s="2" t="s">
        <v>32</v>
      </c>
      <c r="N482" s="2" t="s">
        <v>649</v>
      </c>
      <c r="O482" s="2" t="s">
        <v>310</v>
      </c>
      <c r="P482" s="2" t="s">
        <v>2435</v>
      </c>
      <c r="Q482" s="2" t="s">
        <v>600</v>
      </c>
      <c r="R482" s="2" t="s">
        <v>592</v>
      </c>
      <c r="S482" s="2" t="s">
        <v>35</v>
      </c>
      <c r="T482" s="149">
        <v>3.25</v>
      </c>
      <c r="U482" s="2" t="s">
        <v>3087</v>
      </c>
      <c r="V482" s="162">
        <v>4.2999999999999997E-2</v>
      </c>
      <c r="W482" s="164">
        <v>8.4360000000000004E-2</v>
      </c>
      <c r="X482" s="4" t="s">
        <v>598</v>
      </c>
      <c r="Y482" s="4" t="s">
        <v>310</v>
      </c>
      <c r="Z482" s="149">
        <v>90743.44</v>
      </c>
      <c r="AA482" s="149">
        <v>1</v>
      </c>
      <c r="AB482" s="149">
        <v>86.78</v>
      </c>
      <c r="AD482" s="149">
        <v>78.747</v>
      </c>
      <c r="AG482" s="2" t="s">
        <v>37</v>
      </c>
      <c r="AH482" s="164">
        <v>7.7999999999999999E-5</v>
      </c>
      <c r="AI482" s="164">
        <v>1.1698084247575499E-3</v>
      </c>
      <c r="AJ482" s="164">
        <v>2.4816989316109702E-4</v>
      </c>
    </row>
    <row r="483" spans="1:36">
      <c r="A483" s="2" t="s">
        <v>246</v>
      </c>
      <c r="B483" s="2">
        <v>7205</v>
      </c>
      <c r="C483" s="2" t="s">
        <v>1579</v>
      </c>
      <c r="D483" s="2" t="s">
        <v>1580</v>
      </c>
      <c r="E483" s="4" t="s">
        <v>1531</v>
      </c>
      <c r="F483" s="2" t="s">
        <v>2128</v>
      </c>
      <c r="G483" s="2" t="s">
        <v>2129</v>
      </c>
      <c r="H483" s="2" t="s">
        <v>509</v>
      </c>
      <c r="I483" s="2" t="s">
        <v>1150</v>
      </c>
      <c r="J483" s="2" t="s">
        <v>31</v>
      </c>
      <c r="K483" s="2" t="s">
        <v>31</v>
      </c>
      <c r="L483" s="2" t="s">
        <v>515</v>
      </c>
      <c r="M483" s="2" t="s">
        <v>32</v>
      </c>
      <c r="N483" s="2" t="s">
        <v>650</v>
      </c>
      <c r="O483" s="2" t="s">
        <v>310</v>
      </c>
      <c r="P483" s="2" t="s">
        <v>2130</v>
      </c>
      <c r="Q483" s="2" t="s">
        <v>356</v>
      </c>
      <c r="R483" s="2" t="s">
        <v>592</v>
      </c>
      <c r="S483" s="2" t="s">
        <v>35</v>
      </c>
      <c r="T483" s="149">
        <v>0.73899999999999999</v>
      </c>
      <c r="U483" s="2" t="s">
        <v>2131</v>
      </c>
      <c r="V483" s="162">
        <v>4.7500000000000001E-2</v>
      </c>
      <c r="W483" s="164">
        <v>5.203E-2</v>
      </c>
      <c r="X483" s="4" t="s">
        <v>598</v>
      </c>
      <c r="Y483" s="4" t="s">
        <v>310</v>
      </c>
      <c r="Z483" s="149">
        <v>154022</v>
      </c>
      <c r="AA483" s="149">
        <v>1</v>
      </c>
      <c r="AB483" s="149">
        <v>100.91</v>
      </c>
      <c r="AD483" s="149">
        <v>155.42400000000001</v>
      </c>
      <c r="AG483" s="2" t="s">
        <v>37</v>
      </c>
      <c r="AH483" s="164">
        <v>3.0699999999999998E-4</v>
      </c>
      <c r="AI483" s="164">
        <v>4.5457428406478901E-4</v>
      </c>
      <c r="AJ483" s="164">
        <v>8.4899152503781997E-5</v>
      </c>
    </row>
    <row r="484" spans="1:36">
      <c r="A484" s="2" t="s">
        <v>246</v>
      </c>
      <c r="B484" s="2">
        <v>7205</v>
      </c>
      <c r="C484" s="2" t="s">
        <v>2882</v>
      </c>
      <c r="D484" s="2" t="s">
        <v>2883</v>
      </c>
      <c r="E484" s="4" t="s">
        <v>1531</v>
      </c>
      <c r="F484" s="2" t="s">
        <v>2884</v>
      </c>
      <c r="G484" s="2" t="s">
        <v>2885</v>
      </c>
      <c r="H484" s="2" t="s">
        <v>509</v>
      </c>
      <c r="I484" s="2" t="s">
        <v>1150</v>
      </c>
      <c r="J484" s="2" t="s">
        <v>31</v>
      </c>
      <c r="K484" s="2" t="s">
        <v>178</v>
      </c>
      <c r="L484" s="2" t="s">
        <v>515</v>
      </c>
      <c r="M484" s="2" t="s">
        <v>32</v>
      </c>
      <c r="N484" s="2" t="s">
        <v>649</v>
      </c>
      <c r="O484" s="2" t="s">
        <v>310</v>
      </c>
      <c r="P484" s="2" t="s">
        <v>2134</v>
      </c>
      <c r="Q484" s="2" t="s">
        <v>152</v>
      </c>
      <c r="R484" s="2" t="s">
        <v>592</v>
      </c>
      <c r="S484" s="2" t="s">
        <v>35</v>
      </c>
      <c r="T484" s="149">
        <v>0</v>
      </c>
      <c r="U484" s="2" t="s">
        <v>2886</v>
      </c>
      <c r="V484" s="162">
        <v>7.9500000000000001E-2</v>
      </c>
      <c r="W484" s="164">
        <v>0</v>
      </c>
      <c r="X484" s="4" t="s">
        <v>598</v>
      </c>
      <c r="Y484" s="4" t="s">
        <v>310</v>
      </c>
      <c r="Z484" s="149">
        <v>2597876.85</v>
      </c>
      <c r="AA484" s="149">
        <v>1</v>
      </c>
      <c r="AB484" s="149">
        <v>100.64</v>
      </c>
      <c r="AD484" s="149">
        <v>2614.5030000000002</v>
      </c>
      <c r="AG484" s="2" t="s">
        <v>37</v>
      </c>
      <c r="AH484" s="164">
        <v>0</v>
      </c>
      <c r="AI484" s="164">
        <v>7.6467534332406604E-3</v>
      </c>
      <c r="AJ484" s="164">
        <v>1.4281557682550099E-3</v>
      </c>
    </row>
    <row r="485" spans="1:36">
      <c r="A485" s="2" t="s">
        <v>246</v>
      </c>
      <c r="B485" s="2">
        <v>7205</v>
      </c>
      <c r="C485" s="2" t="s">
        <v>2882</v>
      </c>
      <c r="D485" s="2" t="s">
        <v>2883</v>
      </c>
      <c r="E485" s="4" t="s">
        <v>1531</v>
      </c>
      <c r="F485" s="2" t="s">
        <v>2887</v>
      </c>
      <c r="G485" s="2" t="s">
        <v>2888</v>
      </c>
      <c r="H485" s="2" t="s">
        <v>509</v>
      </c>
      <c r="I485" s="2" t="s">
        <v>1150</v>
      </c>
      <c r="J485" s="2" t="s">
        <v>31</v>
      </c>
      <c r="K485" s="2" t="s">
        <v>178</v>
      </c>
      <c r="L485" s="2" t="s">
        <v>515</v>
      </c>
      <c r="M485" s="2" t="s">
        <v>32</v>
      </c>
      <c r="N485" s="2" t="s">
        <v>649</v>
      </c>
      <c r="O485" s="2" t="s">
        <v>310</v>
      </c>
      <c r="P485" s="2" t="s">
        <v>2134</v>
      </c>
      <c r="Q485" s="2" t="s">
        <v>152</v>
      </c>
      <c r="R485" s="2" t="s">
        <v>592</v>
      </c>
      <c r="S485" s="2" t="s">
        <v>35</v>
      </c>
      <c r="T485" s="149">
        <v>0</v>
      </c>
      <c r="U485" s="2" t="s">
        <v>45</v>
      </c>
      <c r="V485" s="162">
        <v>7.0000000000000007E-2</v>
      </c>
      <c r="W485" s="164">
        <v>0</v>
      </c>
      <c r="X485" s="4" t="s">
        <v>598</v>
      </c>
      <c r="Y485" s="4" t="s">
        <v>310</v>
      </c>
      <c r="Z485" s="149">
        <v>564420</v>
      </c>
      <c r="AA485" s="149">
        <v>1</v>
      </c>
      <c r="AB485" s="149">
        <v>4.5</v>
      </c>
      <c r="AD485" s="149">
        <v>25.399000000000001</v>
      </c>
      <c r="AG485" s="2" t="s">
        <v>37</v>
      </c>
      <c r="AH485" s="164">
        <v>0</v>
      </c>
      <c r="AI485" s="164">
        <v>7.4285287232287106E-5</v>
      </c>
      <c r="AJ485" s="164">
        <v>1.38739874880875E-5</v>
      </c>
    </row>
    <row r="486" spans="1:36">
      <c r="A486" s="2" t="s">
        <v>246</v>
      </c>
      <c r="B486" s="2">
        <v>7205</v>
      </c>
      <c r="C486" s="2" t="s">
        <v>1591</v>
      </c>
      <c r="D486" s="2" t="s">
        <v>1592</v>
      </c>
      <c r="E486" s="4" t="s">
        <v>1531</v>
      </c>
      <c r="F486" s="2" t="s">
        <v>2889</v>
      </c>
      <c r="G486" s="2" t="s">
        <v>2890</v>
      </c>
      <c r="H486" s="2" t="s">
        <v>509</v>
      </c>
      <c r="I486" s="2" t="s">
        <v>1150</v>
      </c>
      <c r="J486" s="2" t="s">
        <v>31</v>
      </c>
      <c r="K486" s="2" t="s">
        <v>31</v>
      </c>
      <c r="L486" s="2" t="s">
        <v>515</v>
      </c>
      <c r="M486" s="2" t="s">
        <v>32</v>
      </c>
      <c r="N486" s="2" t="s">
        <v>662</v>
      </c>
      <c r="O486" s="2" t="s">
        <v>310</v>
      </c>
      <c r="P486" s="2" t="s">
        <v>2320</v>
      </c>
      <c r="Q486" s="2" t="s">
        <v>356</v>
      </c>
      <c r="R486" s="2" t="s">
        <v>592</v>
      </c>
      <c r="S486" s="2" t="s">
        <v>35</v>
      </c>
      <c r="T486" s="149">
        <v>1.7270000000000001</v>
      </c>
      <c r="U486" s="2" t="s">
        <v>2327</v>
      </c>
      <c r="V486" s="162">
        <v>3.2500000000000001E-2</v>
      </c>
      <c r="W486" s="164">
        <v>5.3350000000000002E-2</v>
      </c>
      <c r="X486" s="4" t="s">
        <v>598</v>
      </c>
      <c r="Y486" s="4" t="s">
        <v>310</v>
      </c>
      <c r="Z486" s="149">
        <v>853866.78</v>
      </c>
      <c r="AA486" s="149">
        <v>1</v>
      </c>
      <c r="AB486" s="149">
        <v>97.43</v>
      </c>
      <c r="AD486" s="149">
        <v>831.92200000000003</v>
      </c>
      <c r="AG486" s="2" t="s">
        <v>37</v>
      </c>
      <c r="AH486" s="164">
        <v>1.0539E-2</v>
      </c>
      <c r="AI486" s="164">
        <v>2.4331602832343398E-3</v>
      </c>
      <c r="AJ486" s="164">
        <v>4.5443231875170402E-4</v>
      </c>
    </row>
    <row r="487" spans="1:36">
      <c r="A487" s="2" t="s">
        <v>246</v>
      </c>
      <c r="B487" s="2">
        <v>7205</v>
      </c>
      <c r="C487" s="2" t="s">
        <v>1607</v>
      </c>
      <c r="D487" s="2" t="s">
        <v>1608</v>
      </c>
      <c r="E487" s="4" t="s">
        <v>1531</v>
      </c>
      <c r="F487" s="2" t="s">
        <v>2132</v>
      </c>
      <c r="G487" s="2" t="s">
        <v>2133</v>
      </c>
      <c r="H487" s="2" t="s">
        <v>509</v>
      </c>
      <c r="I487" s="2" t="s">
        <v>1151</v>
      </c>
      <c r="J487" s="2" t="s">
        <v>31</v>
      </c>
      <c r="K487" s="2" t="s">
        <v>31</v>
      </c>
      <c r="L487" s="2" t="s">
        <v>515</v>
      </c>
      <c r="M487" s="2" t="s">
        <v>32</v>
      </c>
      <c r="N487" s="2" t="s">
        <v>645</v>
      </c>
      <c r="O487" s="2" t="s">
        <v>310</v>
      </c>
      <c r="P487" s="2" t="s">
        <v>2134</v>
      </c>
      <c r="Q487" s="2" t="s">
        <v>152</v>
      </c>
      <c r="R487" s="2" t="s">
        <v>594</v>
      </c>
      <c r="S487" s="2" t="s">
        <v>35</v>
      </c>
      <c r="T487" s="149">
        <v>3.847</v>
      </c>
      <c r="U487" s="2" t="s">
        <v>2135</v>
      </c>
      <c r="V487" s="162">
        <v>4.8500000000000001E-2</v>
      </c>
      <c r="W487" s="164">
        <v>4.8070000000000002E-2</v>
      </c>
      <c r="X487" s="4" t="s">
        <v>598</v>
      </c>
      <c r="Y487" s="4" t="s">
        <v>310</v>
      </c>
      <c r="Z487" s="149">
        <v>1100000</v>
      </c>
      <c r="AA487" s="149">
        <v>1</v>
      </c>
      <c r="AB487" s="149">
        <v>101.6</v>
      </c>
      <c r="AD487" s="149">
        <v>1117.5999999999999</v>
      </c>
      <c r="AG487" s="2" t="s">
        <v>37</v>
      </c>
      <c r="AH487" s="164">
        <v>4.4590000000000003E-3</v>
      </c>
      <c r="AI487" s="164">
        <v>3.2686941958432899E-3</v>
      </c>
      <c r="AJ487" s="164">
        <v>6.1048188766783405E-4</v>
      </c>
    </row>
    <row r="488" spans="1:36">
      <c r="A488" s="2" t="s">
        <v>246</v>
      </c>
      <c r="B488" s="2">
        <v>7205</v>
      </c>
      <c r="C488" s="2" t="s">
        <v>1611</v>
      </c>
      <c r="D488" s="2" t="s">
        <v>1612</v>
      </c>
      <c r="E488" s="4" t="s">
        <v>1531</v>
      </c>
      <c r="F488" s="2" t="s">
        <v>2891</v>
      </c>
      <c r="G488" s="2" t="s">
        <v>2892</v>
      </c>
      <c r="H488" s="2" t="s">
        <v>509</v>
      </c>
      <c r="I488" s="2" t="s">
        <v>359</v>
      </c>
      <c r="J488" s="2" t="s">
        <v>31</v>
      </c>
      <c r="K488" s="2" t="s">
        <v>31</v>
      </c>
      <c r="L488" s="2" t="s">
        <v>515</v>
      </c>
      <c r="M488" s="2" t="s">
        <v>32</v>
      </c>
      <c r="N488" s="2" t="s">
        <v>630</v>
      </c>
      <c r="O488" s="2" t="s">
        <v>310</v>
      </c>
      <c r="P488" s="2" t="s">
        <v>2138</v>
      </c>
      <c r="Q488" s="2" t="s">
        <v>356</v>
      </c>
      <c r="R488" s="2" t="s">
        <v>592</v>
      </c>
      <c r="S488" s="2" t="s">
        <v>35</v>
      </c>
      <c r="T488" s="149">
        <v>4.92</v>
      </c>
      <c r="U488" s="2" t="s">
        <v>2893</v>
      </c>
      <c r="V488" s="162">
        <v>2.6700000000000002E-2</v>
      </c>
      <c r="W488" s="164">
        <v>5.67E-2</v>
      </c>
      <c r="X488" s="4" t="s">
        <v>598</v>
      </c>
      <c r="Y488" s="4" t="s">
        <v>310</v>
      </c>
      <c r="Z488" s="149">
        <v>2216791.0699999998</v>
      </c>
      <c r="AA488" s="149">
        <v>1</v>
      </c>
      <c r="AB488" s="149">
        <v>98.2</v>
      </c>
      <c r="AD488" s="149">
        <v>2176.8890000000001</v>
      </c>
      <c r="AG488" s="2" t="s">
        <v>37</v>
      </c>
      <c r="AH488" s="164">
        <v>1.2930000000000001E-2</v>
      </c>
      <c r="AI488" s="164">
        <v>6.3668431335324998E-3</v>
      </c>
      <c r="AJ488" s="164">
        <v>1.1891116702158E-3</v>
      </c>
    </row>
    <row r="489" spans="1:36">
      <c r="A489" s="2" t="s">
        <v>246</v>
      </c>
      <c r="B489" s="2">
        <v>7205</v>
      </c>
      <c r="C489" s="2" t="s">
        <v>1611</v>
      </c>
      <c r="D489" s="2" t="s">
        <v>1612</v>
      </c>
      <c r="E489" s="4" t="s">
        <v>1531</v>
      </c>
      <c r="F489" s="2" t="s">
        <v>2136</v>
      </c>
      <c r="G489" s="2" t="s">
        <v>2137</v>
      </c>
      <c r="H489" s="2" t="s">
        <v>509</v>
      </c>
      <c r="I489" s="2" t="s">
        <v>1150</v>
      </c>
      <c r="J489" s="2" t="s">
        <v>31</v>
      </c>
      <c r="K489" s="2" t="s">
        <v>31</v>
      </c>
      <c r="L489" s="2" t="s">
        <v>515</v>
      </c>
      <c r="M489" s="2" t="s">
        <v>32</v>
      </c>
      <c r="N489" s="2" t="s">
        <v>630</v>
      </c>
      <c r="O489" s="2" t="s">
        <v>310</v>
      </c>
      <c r="P489" s="2" t="s">
        <v>2138</v>
      </c>
      <c r="Q489" s="2" t="s">
        <v>356</v>
      </c>
      <c r="R489" s="2" t="s">
        <v>592</v>
      </c>
      <c r="S489" s="2" t="s">
        <v>35</v>
      </c>
      <c r="T489" s="149">
        <v>2.597</v>
      </c>
      <c r="U489" s="2" t="s">
        <v>2139</v>
      </c>
      <c r="V489" s="162">
        <v>1.0800000000000001E-2</v>
      </c>
      <c r="W489" s="164">
        <v>4.4749999999999998E-2</v>
      </c>
      <c r="X489" s="4" t="s">
        <v>598</v>
      </c>
      <c r="Y489" s="4" t="s">
        <v>310</v>
      </c>
      <c r="Z489" s="149">
        <v>1384966.82</v>
      </c>
      <c r="AA489" s="149">
        <v>1</v>
      </c>
      <c r="AB489" s="149">
        <v>92.04</v>
      </c>
      <c r="AD489" s="149">
        <v>1274.723</v>
      </c>
      <c r="AG489" s="2" t="s">
        <v>37</v>
      </c>
      <c r="AH489" s="164">
        <v>1.0549999999999999E-3</v>
      </c>
      <c r="AI489" s="164">
        <v>3.7282401384165702E-3</v>
      </c>
      <c r="AJ489" s="164">
        <v>6.9630957838573502E-4</v>
      </c>
    </row>
    <row r="490" spans="1:36">
      <c r="A490" s="2" t="s">
        <v>246</v>
      </c>
      <c r="B490" s="2">
        <v>7205</v>
      </c>
      <c r="C490" s="2" t="s">
        <v>2140</v>
      </c>
      <c r="D490" s="2" t="s">
        <v>2141</v>
      </c>
      <c r="E490" s="4" t="s">
        <v>1531</v>
      </c>
      <c r="F490" s="2" t="s">
        <v>2142</v>
      </c>
      <c r="G490" s="2" t="s">
        <v>2143</v>
      </c>
      <c r="H490" s="2" t="s">
        <v>509</v>
      </c>
      <c r="I490" s="2" t="s">
        <v>941</v>
      </c>
      <c r="J490" s="2" t="s">
        <v>31</v>
      </c>
      <c r="K490" s="2" t="s">
        <v>31</v>
      </c>
      <c r="L490" s="2" t="s">
        <v>515</v>
      </c>
      <c r="M490" s="2" t="s">
        <v>32</v>
      </c>
      <c r="N490" s="2" t="s">
        <v>662</v>
      </c>
      <c r="O490" s="2" t="s">
        <v>310</v>
      </c>
      <c r="P490" s="2" t="s">
        <v>2130</v>
      </c>
      <c r="Q490" s="2" t="s">
        <v>356</v>
      </c>
      <c r="R490" s="2" t="s">
        <v>592</v>
      </c>
      <c r="S490" s="2" t="s">
        <v>35</v>
      </c>
      <c r="T490" s="149">
        <v>0.219</v>
      </c>
      <c r="U490" s="2" t="s">
        <v>2144</v>
      </c>
      <c r="V490" s="162">
        <v>2.2499999999999999E-2</v>
      </c>
      <c r="W490" s="164">
        <v>7.7200000000000003E-3</v>
      </c>
      <c r="X490" s="4" t="s">
        <v>598</v>
      </c>
      <c r="Y490" s="4" t="s">
        <v>310</v>
      </c>
      <c r="Z490" s="149">
        <v>380323.76</v>
      </c>
      <c r="AA490" s="149">
        <v>1</v>
      </c>
      <c r="AB490" s="149">
        <v>113.52</v>
      </c>
      <c r="AD490" s="149">
        <v>431.74400000000003</v>
      </c>
      <c r="AG490" s="2" t="s">
        <v>37</v>
      </c>
      <c r="AH490" s="164">
        <v>1.647E-3</v>
      </c>
      <c r="AI490" s="164">
        <v>1.2627394222368101E-3</v>
      </c>
      <c r="AJ490" s="164">
        <v>2.35837156960118E-4</v>
      </c>
    </row>
    <row r="491" spans="1:36">
      <c r="A491" s="2" t="s">
        <v>246</v>
      </c>
      <c r="B491" s="2">
        <v>7205</v>
      </c>
      <c r="C491" s="2" t="s">
        <v>2140</v>
      </c>
      <c r="D491" s="2" t="s">
        <v>2141</v>
      </c>
      <c r="E491" s="4" t="s">
        <v>1531</v>
      </c>
      <c r="F491" s="2" t="s">
        <v>2145</v>
      </c>
      <c r="G491" s="2" t="s">
        <v>2146</v>
      </c>
      <c r="H491" s="2" t="s">
        <v>509</v>
      </c>
      <c r="I491" s="2" t="s">
        <v>941</v>
      </c>
      <c r="J491" s="2" t="s">
        <v>31</v>
      </c>
      <c r="K491" s="2" t="s">
        <v>31</v>
      </c>
      <c r="L491" s="2" t="s">
        <v>515</v>
      </c>
      <c r="M491" s="2" t="s">
        <v>32</v>
      </c>
      <c r="N491" s="2" t="s">
        <v>662</v>
      </c>
      <c r="O491" s="2" t="s">
        <v>310</v>
      </c>
      <c r="P491" s="2" t="s">
        <v>2130</v>
      </c>
      <c r="Q491" s="2" t="s">
        <v>356</v>
      </c>
      <c r="R491" s="2" t="s">
        <v>592</v>
      </c>
      <c r="S491" s="2" t="s">
        <v>35</v>
      </c>
      <c r="T491" s="149">
        <v>2.036</v>
      </c>
      <c r="U491" s="2" t="s">
        <v>2147</v>
      </c>
      <c r="V491" s="162">
        <v>3.2000000000000001E-2</v>
      </c>
      <c r="W491" s="164">
        <v>2.9739999999999999E-2</v>
      </c>
      <c r="X491" s="4" t="s">
        <v>598</v>
      </c>
      <c r="Y491" s="4" t="s">
        <v>310</v>
      </c>
      <c r="Z491" s="149">
        <v>823000</v>
      </c>
      <c r="AA491" s="149">
        <v>1</v>
      </c>
      <c r="AB491" s="149">
        <v>104.3</v>
      </c>
      <c r="AD491" s="149">
        <v>858.38900000000001</v>
      </c>
      <c r="AG491" s="2" t="s">
        <v>37</v>
      </c>
      <c r="AH491" s="164">
        <v>2.264E-3</v>
      </c>
      <c r="AI491" s="164">
        <v>2.5105683089439198E-3</v>
      </c>
      <c r="AJ491" s="164">
        <v>4.6888952851942099E-4</v>
      </c>
    </row>
    <row r="492" spans="1:36">
      <c r="A492" s="2" t="s">
        <v>246</v>
      </c>
      <c r="B492" s="2">
        <v>7205</v>
      </c>
      <c r="C492" s="2" t="s">
        <v>2140</v>
      </c>
      <c r="D492" s="2" t="s">
        <v>2141</v>
      </c>
      <c r="E492" s="4" t="s">
        <v>1531</v>
      </c>
      <c r="F492" s="2" t="s">
        <v>2148</v>
      </c>
      <c r="G492" s="2" t="s">
        <v>2149</v>
      </c>
      <c r="H492" s="2" t="s">
        <v>509</v>
      </c>
      <c r="I492" s="2" t="s">
        <v>1150</v>
      </c>
      <c r="J492" s="2" t="s">
        <v>31</v>
      </c>
      <c r="K492" s="2" t="s">
        <v>31</v>
      </c>
      <c r="L492" s="2" t="s">
        <v>515</v>
      </c>
      <c r="M492" s="2" t="s">
        <v>32</v>
      </c>
      <c r="N492" s="2" t="s">
        <v>662</v>
      </c>
      <c r="O492" s="2" t="s">
        <v>310</v>
      </c>
      <c r="P492" s="2" t="s">
        <v>2130</v>
      </c>
      <c r="Q492" s="2" t="s">
        <v>356</v>
      </c>
      <c r="R492" s="2" t="s">
        <v>592</v>
      </c>
      <c r="S492" s="2" t="s">
        <v>35</v>
      </c>
      <c r="T492" s="149">
        <v>2.0590000000000002</v>
      </c>
      <c r="U492" s="2" t="s">
        <v>2150</v>
      </c>
      <c r="V492" s="162">
        <v>5.7000000000000002E-2</v>
      </c>
      <c r="W492" s="164">
        <v>5.9130000000000002E-2</v>
      </c>
      <c r="X492" s="4" t="s">
        <v>598</v>
      </c>
      <c r="Y492" s="4" t="s">
        <v>310</v>
      </c>
      <c r="Z492" s="149">
        <v>746111.11</v>
      </c>
      <c r="AA492" s="149">
        <v>1</v>
      </c>
      <c r="AB492" s="149">
        <v>100.07</v>
      </c>
      <c r="AD492" s="149">
        <v>746.63300000000004</v>
      </c>
      <c r="AG492" s="2" t="s">
        <v>37</v>
      </c>
      <c r="AH492" s="164">
        <v>1.882E-3</v>
      </c>
      <c r="AI492" s="164">
        <v>2.1837117224852301E-3</v>
      </c>
      <c r="AJ492" s="164">
        <v>4.078437365479E-4</v>
      </c>
    </row>
    <row r="493" spans="1:36">
      <c r="A493" s="2" t="s">
        <v>246</v>
      </c>
      <c r="B493" s="2">
        <v>7205</v>
      </c>
      <c r="C493" s="2" t="s">
        <v>2151</v>
      </c>
      <c r="D493" s="2" t="s">
        <v>2152</v>
      </c>
      <c r="E493" s="4" t="s">
        <v>1531</v>
      </c>
      <c r="F493" s="2" t="s">
        <v>2153</v>
      </c>
      <c r="G493" s="2" t="s">
        <v>2154</v>
      </c>
      <c r="H493" s="2" t="s">
        <v>509</v>
      </c>
      <c r="I493" s="2" t="s">
        <v>1150</v>
      </c>
      <c r="J493" s="2" t="s">
        <v>31</v>
      </c>
      <c r="K493" s="2" t="s">
        <v>31</v>
      </c>
      <c r="L493" s="2" t="s">
        <v>515</v>
      </c>
      <c r="M493" s="2" t="s">
        <v>32</v>
      </c>
      <c r="N493" s="2" t="s">
        <v>635</v>
      </c>
      <c r="O493" s="2" t="s">
        <v>310</v>
      </c>
      <c r="P493" s="2" t="s">
        <v>2134</v>
      </c>
      <c r="Q493" s="2" t="s">
        <v>152</v>
      </c>
      <c r="R493" s="2" t="s">
        <v>594</v>
      </c>
      <c r="S493" s="2" t="s">
        <v>35</v>
      </c>
      <c r="T493" s="149">
        <v>2.6080000000000001</v>
      </c>
      <c r="U493" s="2" t="s">
        <v>2155</v>
      </c>
      <c r="V493" s="162">
        <v>8.2500000000000004E-2</v>
      </c>
      <c r="W493" s="164">
        <v>6.8680000000000005E-2</v>
      </c>
      <c r="X493" s="4" t="s">
        <v>598</v>
      </c>
      <c r="Y493" s="4" t="s">
        <v>310</v>
      </c>
      <c r="Z493" s="149">
        <v>762725.92</v>
      </c>
      <c r="AA493" s="149">
        <v>1</v>
      </c>
      <c r="AB493" s="149">
        <v>105.98</v>
      </c>
      <c r="AD493" s="149">
        <v>808.33699999999999</v>
      </c>
      <c r="AG493" s="2" t="s">
        <v>37</v>
      </c>
      <c r="AH493" s="164">
        <v>9.2350000000000002E-3</v>
      </c>
      <c r="AI493" s="164">
        <v>2.3641788040703999E-3</v>
      </c>
      <c r="AJ493" s="164">
        <v>4.4154890381870997E-4</v>
      </c>
    </row>
    <row r="494" spans="1:36">
      <c r="A494" s="2" t="s">
        <v>246</v>
      </c>
      <c r="B494" s="2">
        <v>7205</v>
      </c>
      <c r="C494" s="2" t="s">
        <v>1615</v>
      </c>
      <c r="D494" s="2" t="s">
        <v>1616</v>
      </c>
      <c r="E494" s="4" t="s">
        <v>1531</v>
      </c>
      <c r="F494" s="2" t="s">
        <v>2156</v>
      </c>
      <c r="G494" s="2" t="s">
        <v>2157</v>
      </c>
      <c r="H494" s="2" t="s">
        <v>509</v>
      </c>
      <c r="I494" s="2" t="s">
        <v>1150</v>
      </c>
      <c r="J494" s="2" t="s">
        <v>31</v>
      </c>
      <c r="K494" s="2" t="s">
        <v>31</v>
      </c>
      <c r="L494" s="2" t="s">
        <v>515</v>
      </c>
      <c r="M494" s="2" t="s">
        <v>32</v>
      </c>
      <c r="N494" s="2" t="s">
        <v>625</v>
      </c>
      <c r="O494" s="2" t="s">
        <v>310</v>
      </c>
      <c r="P494" s="2" t="s">
        <v>2134</v>
      </c>
      <c r="Q494" s="2" t="s">
        <v>152</v>
      </c>
      <c r="R494" s="2" t="s">
        <v>592</v>
      </c>
      <c r="S494" s="2" t="s">
        <v>35</v>
      </c>
      <c r="T494" s="149">
        <v>3.18</v>
      </c>
      <c r="U494" s="2" t="s">
        <v>2158</v>
      </c>
      <c r="V494" s="162">
        <v>6.0499999999999998E-2</v>
      </c>
      <c r="W494" s="164">
        <v>5.9700000000000003E-2</v>
      </c>
      <c r="X494" s="4" t="s">
        <v>598</v>
      </c>
      <c r="Y494" s="4" t="s">
        <v>310</v>
      </c>
      <c r="Z494" s="149">
        <v>1071000</v>
      </c>
      <c r="AA494" s="149">
        <v>1</v>
      </c>
      <c r="AB494" s="149">
        <v>100.57</v>
      </c>
      <c r="AD494" s="149">
        <v>1077.105</v>
      </c>
      <c r="AG494" s="2" t="s">
        <v>37</v>
      </c>
      <c r="AH494" s="164">
        <v>4.8679999999999999E-3</v>
      </c>
      <c r="AI494" s="164">
        <v>3.15025579921754E-3</v>
      </c>
      <c r="AJ494" s="164">
        <v>5.8836158775223395E-4</v>
      </c>
    </row>
    <row r="495" spans="1:36">
      <c r="A495" s="2" t="s">
        <v>246</v>
      </c>
      <c r="B495" s="2">
        <v>7205</v>
      </c>
      <c r="C495" s="2" t="s">
        <v>1615</v>
      </c>
      <c r="D495" s="2" t="s">
        <v>1616</v>
      </c>
      <c r="E495" s="4" t="s">
        <v>1531</v>
      </c>
      <c r="F495" s="2" t="s">
        <v>2159</v>
      </c>
      <c r="G495" s="2" t="s">
        <v>2160</v>
      </c>
      <c r="H495" s="2" t="s">
        <v>509</v>
      </c>
      <c r="I495" s="2" t="s">
        <v>1150</v>
      </c>
      <c r="J495" s="2" t="s">
        <v>31</v>
      </c>
      <c r="K495" s="2" t="s">
        <v>31</v>
      </c>
      <c r="L495" s="2" t="s">
        <v>515</v>
      </c>
      <c r="M495" s="2" t="s">
        <v>32</v>
      </c>
      <c r="N495" s="2" t="s">
        <v>625</v>
      </c>
      <c r="O495" s="2" t="s">
        <v>310</v>
      </c>
      <c r="P495" s="2" t="s">
        <v>2161</v>
      </c>
      <c r="Q495" s="2" t="s">
        <v>600</v>
      </c>
      <c r="R495" s="2" t="s">
        <v>594</v>
      </c>
      <c r="S495" s="2" t="s">
        <v>35</v>
      </c>
      <c r="T495" s="149">
        <v>3.82</v>
      </c>
      <c r="U495" s="2" t="s">
        <v>137</v>
      </c>
      <c r="V495" s="162">
        <v>5.5E-2</v>
      </c>
      <c r="W495" s="164">
        <v>6.694E-2</v>
      </c>
      <c r="X495" s="4" t="s">
        <v>598</v>
      </c>
      <c r="Y495" s="4" t="s">
        <v>310</v>
      </c>
      <c r="Z495" s="149">
        <v>253000</v>
      </c>
      <c r="AA495" s="149">
        <v>1</v>
      </c>
      <c r="AB495" s="149">
        <v>96.08</v>
      </c>
      <c r="AD495" s="149">
        <v>243.08199999999999</v>
      </c>
      <c r="AG495" s="2" t="s">
        <v>37</v>
      </c>
      <c r="AH495" s="164">
        <v>0</v>
      </c>
      <c r="AI495" s="164">
        <v>7.1095385647070204E-4</v>
      </c>
      <c r="AJ495" s="164">
        <v>1.3278221403975301E-4</v>
      </c>
    </row>
    <row r="496" spans="1:36">
      <c r="A496" s="2" t="s">
        <v>246</v>
      </c>
      <c r="B496" s="2">
        <v>7205</v>
      </c>
      <c r="C496" s="2" t="s">
        <v>1615</v>
      </c>
      <c r="D496" s="2" t="s">
        <v>1616</v>
      </c>
      <c r="E496" s="4" t="s">
        <v>1531</v>
      </c>
      <c r="F496" s="2" t="s">
        <v>2162</v>
      </c>
      <c r="G496" s="2" t="s">
        <v>2163</v>
      </c>
      <c r="H496" s="2" t="s">
        <v>509</v>
      </c>
      <c r="I496" s="2" t="s">
        <v>1150</v>
      </c>
      <c r="J496" s="2" t="s">
        <v>31</v>
      </c>
      <c r="K496" s="2" t="s">
        <v>31</v>
      </c>
      <c r="L496" s="2" t="s">
        <v>515</v>
      </c>
      <c r="M496" s="2" t="s">
        <v>32</v>
      </c>
      <c r="N496" s="2" t="s">
        <v>625</v>
      </c>
      <c r="O496" s="2" t="s">
        <v>310</v>
      </c>
      <c r="P496" s="2" t="s">
        <v>2134</v>
      </c>
      <c r="Q496" s="2" t="s">
        <v>152</v>
      </c>
      <c r="R496" s="2" t="s">
        <v>592</v>
      </c>
      <c r="S496" s="2" t="s">
        <v>35</v>
      </c>
      <c r="T496" s="149">
        <v>0.72799999999999998</v>
      </c>
      <c r="U496" s="2" t="s">
        <v>2164</v>
      </c>
      <c r="V496" s="162">
        <v>3.5499999999999997E-2</v>
      </c>
      <c r="W496" s="164">
        <v>6.1089999999999998E-2</v>
      </c>
      <c r="X496" s="4" t="s">
        <v>598</v>
      </c>
      <c r="Y496" s="4" t="s">
        <v>310</v>
      </c>
      <c r="Z496" s="149">
        <v>3738611.94</v>
      </c>
      <c r="AA496" s="149">
        <v>1</v>
      </c>
      <c r="AB496" s="149">
        <v>99.15</v>
      </c>
      <c r="AD496" s="149">
        <v>3706.8339999999998</v>
      </c>
      <c r="AG496" s="2" t="s">
        <v>37</v>
      </c>
      <c r="AH496" s="164">
        <v>1.3054E-2</v>
      </c>
      <c r="AI496" s="164">
        <v>1.0841540735525901E-2</v>
      </c>
      <c r="AJ496" s="164">
        <v>2.0248343396173998E-3</v>
      </c>
    </row>
    <row r="497" spans="1:36">
      <c r="A497" s="2" t="s">
        <v>246</v>
      </c>
      <c r="B497" s="2">
        <v>7205</v>
      </c>
      <c r="C497" s="2" t="s">
        <v>2165</v>
      </c>
      <c r="D497" s="2" t="s">
        <v>2166</v>
      </c>
      <c r="E497" s="4" t="s">
        <v>1531</v>
      </c>
      <c r="F497" s="2" t="s">
        <v>2167</v>
      </c>
      <c r="G497" s="2" t="s">
        <v>2168</v>
      </c>
      <c r="H497" s="2" t="s">
        <v>509</v>
      </c>
      <c r="I497" s="2" t="s">
        <v>941</v>
      </c>
      <c r="J497" s="2" t="s">
        <v>31</v>
      </c>
      <c r="K497" s="2" t="s">
        <v>31</v>
      </c>
      <c r="L497" s="2" t="s">
        <v>515</v>
      </c>
      <c r="M497" s="2" t="s">
        <v>32</v>
      </c>
      <c r="N497" s="2" t="s">
        <v>635</v>
      </c>
      <c r="O497" s="2" t="s">
        <v>310</v>
      </c>
      <c r="P497" s="2" t="s">
        <v>2130</v>
      </c>
      <c r="Q497" s="2" t="s">
        <v>356</v>
      </c>
      <c r="R497" s="2" t="s">
        <v>592</v>
      </c>
      <c r="S497" s="2" t="s">
        <v>35</v>
      </c>
      <c r="T497" s="149">
        <v>4.4420000000000002</v>
      </c>
      <c r="U497" s="2" t="s">
        <v>2169</v>
      </c>
      <c r="V497" s="162">
        <v>0.03</v>
      </c>
      <c r="W497" s="164">
        <v>3.075E-2</v>
      </c>
      <c r="X497" s="4" t="s">
        <v>598</v>
      </c>
      <c r="Y497" s="4" t="s">
        <v>310</v>
      </c>
      <c r="Z497" s="149">
        <v>728704</v>
      </c>
      <c r="AA497" s="149">
        <v>1</v>
      </c>
      <c r="AB497" s="149">
        <v>101.33</v>
      </c>
      <c r="AD497" s="149">
        <v>738.39599999999996</v>
      </c>
      <c r="AG497" s="2" t="s">
        <v>37</v>
      </c>
      <c r="AH497" s="164">
        <v>2.6029999999999998E-3</v>
      </c>
      <c r="AI497" s="164">
        <v>2.15961877720751E-3</v>
      </c>
      <c r="AJ497" s="164">
        <v>4.0334398654641001E-4</v>
      </c>
    </row>
    <row r="498" spans="1:36">
      <c r="A498" s="2" t="s">
        <v>246</v>
      </c>
      <c r="B498" s="2">
        <v>7205</v>
      </c>
      <c r="C498" s="2" t="s">
        <v>2165</v>
      </c>
      <c r="D498" s="2" t="s">
        <v>2166</v>
      </c>
      <c r="E498" s="4" t="s">
        <v>1531</v>
      </c>
      <c r="F498" s="2" t="s">
        <v>2170</v>
      </c>
      <c r="G498" s="2" t="s">
        <v>2168</v>
      </c>
      <c r="H498" s="2" t="s">
        <v>509</v>
      </c>
      <c r="I498" s="2" t="s">
        <v>941</v>
      </c>
      <c r="J498" s="2" t="s">
        <v>31</v>
      </c>
      <c r="K498" s="2" t="s">
        <v>31</v>
      </c>
      <c r="L498" s="2" t="s">
        <v>515</v>
      </c>
      <c r="M498" s="2" t="s">
        <v>32</v>
      </c>
      <c r="N498" s="2" t="s">
        <v>635</v>
      </c>
      <c r="O498" s="2" t="s">
        <v>310</v>
      </c>
      <c r="P498" s="2" t="s">
        <v>2130</v>
      </c>
      <c r="Q498" s="2" t="s">
        <v>356</v>
      </c>
      <c r="R498" s="2" t="s">
        <v>592</v>
      </c>
      <c r="S498" s="2" t="s">
        <v>35</v>
      </c>
      <c r="T498" s="149">
        <v>4.4420000000000002</v>
      </c>
      <c r="U498" s="2" t="s">
        <v>2169</v>
      </c>
      <c r="V498" s="162">
        <v>0.03</v>
      </c>
      <c r="W498" s="164">
        <v>3.1559999999999998E-2</v>
      </c>
      <c r="X498" s="4" t="s">
        <v>598</v>
      </c>
      <c r="Y498" s="4" t="s">
        <v>310</v>
      </c>
      <c r="Z498" s="149">
        <v>1538037</v>
      </c>
      <c r="AA498" s="149">
        <v>1</v>
      </c>
      <c r="AB498" s="149">
        <v>101.33</v>
      </c>
      <c r="AD498" s="149">
        <v>1541.9</v>
      </c>
      <c r="AG498" s="2" t="s">
        <v>37</v>
      </c>
      <c r="AH498" s="164">
        <v>0</v>
      </c>
      <c r="AI498" s="164">
        <v>4.5096620730473002E-3</v>
      </c>
      <c r="AJ498" s="164">
        <v>8.4225285393750202E-4</v>
      </c>
    </row>
    <row r="499" spans="1:36">
      <c r="A499" s="2" t="s">
        <v>246</v>
      </c>
      <c r="B499" s="2">
        <v>7205</v>
      </c>
      <c r="C499" s="2" t="s">
        <v>2165</v>
      </c>
      <c r="D499" s="2" t="s">
        <v>2166</v>
      </c>
      <c r="E499" s="4" t="s">
        <v>1531</v>
      </c>
      <c r="F499" s="2" t="s">
        <v>2171</v>
      </c>
      <c r="G499" s="2" t="s">
        <v>2172</v>
      </c>
      <c r="H499" s="2" t="s">
        <v>509</v>
      </c>
      <c r="I499" s="2" t="s">
        <v>1150</v>
      </c>
      <c r="J499" s="2" t="s">
        <v>31</v>
      </c>
      <c r="K499" s="2" t="s">
        <v>31</v>
      </c>
      <c r="L499" s="2" t="s">
        <v>515</v>
      </c>
      <c r="M499" s="2" t="s">
        <v>32</v>
      </c>
      <c r="N499" s="2" t="s">
        <v>635</v>
      </c>
      <c r="O499" s="2" t="s">
        <v>310</v>
      </c>
      <c r="P499" s="2" t="s">
        <v>2130</v>
      </c>
      <c r="Q499" s="2" t="s">
        <v>356</v>
      </c>
      <c r="R499" s="2" t="s">
        <v>592</v>
      </c>
      <c r="S499" s="2" t="s">
        <v>35</v>
      </c>
      <c r="T499" s="149">
        <v>1.571</v>
      </c>
      <c r="U499" s="2" t="s">
        <v>2173</v>
      </c>
      <c r="V499" s="162">
        <v>3.9E-2</v>
      </c>
      <c r="W499" s="164">
        <v>4.9259999999999998E-2</v>
      </c>
      <c r="X499" s="4" t="s">
        <v>598</v>
      </c>
      <c r="Y499" s="4" t="s">
        <v>310</v>
      </c>
      <c r="Z499" s="149">
        <v>50400</v>
      </c>
      <c r="AA499" s="149">
        <v>1</v>
      </c>
      <c r="AB499" s="149">
        <v>98.54</v>
      </c>
      <c r="AD499" s="149">
        <v>49.664000000000001</v>
      </c>
      <c r="AG499" s="2" t="s">
        <v>37</v>
      </c>
      <c r="AH499" s="164">
        <v>5.1999999999999997E-5</v>
      </c>
      <c r="AI499" s="164">
        <v>1.45254967370645E-4</v>
      </c>
      <c r="AJ499" s="164">
        <v>2.7128731340584601E-5</v>
      </c>
    </row>
    <row r="500" spans="1:36">
      <c r="A500" s="2" t="s">
        <v>246</v>
      </c>
      <c r="B500" s="2">
        <v>7205</v>
      </c>
      <c r="C500" s="2" t="s">
        <v>2165</v>
      </c>
      <c r="D500" s="2" t="s">
        <v>2166</v>
      </c>
      <c r="E500" s="4" t="s">
        <v>1531</v>
      </c>
      <c r="F500" s="2" t="s">
        <v>2174</v>
      </c>
      <c r="G500" s="2" t="s">
        <v>2175</v>
      </c>
      <c r="H500" s="2" t="s">
        <v>509</v>
      </c>
      <c r="I500" s="2" t="s">
        <v>1150</v>
      </c>
      <c r="J500" s="2" t="s">
        <v>31</v>
      </c>
      <c r="K500" s="2" t="s">
        <v>31</v>
      </c>
      <c r="L500" s="2" t="s">
        <v>515</v>
      </c>
      <c r="M500" s="2" t="s">
        <v>32</v>
      </c>
      <c r="N500" s="2" t="s">
        <v>635</v>
      </c>
      <c r="O500" s="2" t="s">
        <v>310</v>
      </c>
      <c r="P500" s="2" t="s">
        <v>2130</v>
      </c>
      <c r="Q500" s="2" t="s">
        <v>356</v>
      </c>
      <c r="R500" s="2" t="s">
        <v>592</v>
      </c>
      <c r="S500" s="2" t="s">
        <v>35</v>
      </c>
      <c r="T500" s="149">
        <v>4.1840000000000002</v>
      </c>
      <c r="U500" s="2" t="s">
        <v>2169</v>
      </c>
      <c r="V500" s="162">
        <v>5.5E-2</v>
      </c>
      <c r="W500" s="164">
        <v>5.704E-2</v>
      </c>
      <c r="X500" s="4" t="s">
        <v>598</v>
      </c>
      <c r="Y500" s="4" t="s">
        <v>310</v>
      </c>
      <c r="Z500" s="149">
        <v>706000</v>
      </c>
      <c r="AA500" s="149">
        <v>1</v>
      </c>
      <c r="AB500" s="149">
        <v>101</v>
      </c>
      <c r="AD500" s="149">
        <v>713.06</v>
      </c>
      <c r="AG500" s="2" t="s">
        <v>37</v>
      </c>
      <c r="AH500" s="164">
        <v>2.8999999999999998E-3</v>
      </c>
      <c r="AI500" s="164">
        <v>2.0855181489692299E-3</v>
      </c>
      <c r="AJ500" s="164">
        <v>3.8950448713352399E-4</v>
      </c>
    </row>
    <row r="501" spans="1:36">
      <c r="A501" s="2" t="s">
        <v>246</v>
      </c>
      <c r="B501" s="2">
        <v>7205</v>
      </c>
      <c r="C501" s="2" t="s">
        <v>2176</v>
      </c>
      <c r="D501" s="2" t="s">
        <v>2177</v>
      </c>
      <c r="E501" s="4" t="s">
        <v>1531</v>
      </c>
      <c r="F501" s="2" t="s">
        <v>2178</v>
      </c>
      <c r="G501" s="2" t="s">
        <v>2179</v>
      </c>
      <c r="H501" s="2" t="s">
        <v>509</v>
      </c>
      <c r="I501" s="2" t="s">
        <v>1150</v>
      </c>
      <c r="J501" s="2" t="s">
        <v>31</v>
      </c>
      <c r="K501" s="2" t="s">
        <v>31</v>
      </c>
      <c r="L501" s="2" t="s">
        <v>515</v>
      </c>
      <c r="M501" s="2" t="s">
        <v>32</v>
      </c>
      <c r="N501" s="2" t="s">
        <v>635</v>
      </c>
      <c r="O501" s="2" t="s">
        <v>310</v>
      </c>
      <c r="P501" s="2" t="s">
        <v>153</v>
      </c>
      <c r="Q501" s="2" t="s">
        <v>600</v>
      </c>
      <c r="R501" s="2" t="s">
        <v>592</v>
      </c>
      <c r="S501" s="2" t="s">
        <v>35</v>
      </c>
      <c r="T501" s="149">
        <v>1.2</v>
      </c>
      <c r="U501" s="2" t="s">
        <v>2180</v>
      </c>
      <c r="V501" s="162">
        <v>0.04</v>
      </c>
      <c r="W501" s="164">
        <v>4.9059999999999999E-2</v>
      </c>
      <c r="X501" s="4" t="s">
        <v>598</v>
      </c>
      <c r="Y501" s="4" t="s">
        <v>310</v>
      </c>
      <c r="Z501" s="149">
        <v>71000</v>
      </c>
      <c r="AA501" s="149">
        <v>1</v>
      </c>
      <c r="AB501" s="149">
        <v>100.02</v>
      </c>
      <c r="AD501" s="149">
        <v>71.013999999999996</v>
      </c>
      <c r="AG501" s="2" t="s">
        <v>37</v>
      </c>
      <c r="AH501" s="164">
        <v>3.59E-4</v>
      </c>
      <c r="AI501" s="164">
        <v>2.0769837451901799E-4</v>
      </c>
      <c r="AJ501" s="164">
        <v>3.87910548203482E-5</v>
      </c>
    </row>
    <row r="502" spans="1:36">
      <c r="A502" s="2" t="s">
        <v>246</v>
      </c>
      <c r="B502" s="2">
        <v>7205</v>
      </c>
      <c r="C502" s="2" t="s">
        <v>1631</v>
      </c>
      <c r="D502" s="2" t="s">
        <v>1632</v>
      </c>
      <c r="E502" s="4" t="s">
        <v>1531</v>
      </c>
      <c r="F502" s="2" t="s">
        <v>2181</v>
      </c>
      <c r="G502" s="2" t="s">
        <v>2182</v>
      </c>
      <c r="H502" s="2" t="s">
        <v>509</v>
      </c>
      <c r="I502" s="2" t="s">
        <v>1150</v>
      </c>
      <c r="J502" s="2" t="s">
        <v>31</v>
      </c>
      <c r="K502" s="2" t="s">
        <v>31</v>
      </c>
      <c r="L502" s="2" t="s">
        <v>515</v>
      </c>
      <c r="M502" s="2" t="s">
        <v>32</v>
      </c>
      <c r="N502" s="2" t="s">
        <v>649</v>
      </c>
      <c r="O502" s="2" t="s">
        <v>310</v>
      </c>
      <c r="P502" s="2" t="s">
        <v>2183</v>
      </c>
      <c r="Q502" s="2" t="s">
        <v>600</v>
      </c>
      <c r="R502" s="2" t="s">
        <v>592</v>
      </c>
      <c r="S502" s="2" t="s">
        <v>35</v>
      </c>
      <c r="T502" s="149">
        <v>0.26</v>
      </c>
      <c r="U502" s="2" t="s">
        <v>362</v>
      </c>
      <c r="V502" s="162">
        <v>5.5500000000000001E-2</v>
      </c>
      <c r="W502" s="164">
        <v>5.8950000000000002E-2</v>
      </c>
      <c r="X502" s="4" t="s">
        <v>598</v>
      </c>
      <c r="Y502" s="4" t="s">
        <v>310</v>
      </c>
      <c r="Z502" s="149">
        <v>139840.88</v>
      </c>
      <c r="AA502" s="149">
        <v>1</v>
      </c>
      <c r="AB502" s="149">
        <v>101.27</v>
      </c>
      <c r="AD502" s="149">
        <v>141.61699999999999</v>
      </c>
      <c r="AG502" s="2" t="s">
        <v>37</v>
      </c>
      <c r="AH502" s="164">
        <v>2.0690000000000001E-3</v>
      </c>
      <c r="AI502" s="164">
        <v>4.1419309737128398E-4</v>
      </c>
      <c r="AJ502" s="164">
        <v>7.7357308084604796E-5</v>
      </c>
    </row>
    <row r="503" spans="1:36">
      <c r="A503" s="2" t="s">
        <v>246</v>
      </c>
      <c r="B503" s="2">
        <v>7205</v>
      </c>
      <c r="C503" s="2" t="s">
        <v>2184</v>
      </c>
      <c r="D503" s="2" t="s">
        <v>2185</v>
      </c>
      <c r="E503" s="4" t="s">
        <v>1531</v>
      </c>
      <c r="F503" s="2" t="s">
        <v>2186</v>
      </c>
      <c r="G503" s="2" t="s">
        <v>2187</v>
      </c>
      <c r="H503" s="2" t="s">
        <v>509</v>
      </c>
      <c r="I503" s="2" t="s">
        <v>1150</v>
      </c>
      <c r="J503" s="2" t="s">
        <v>31</v>
      </c>
      <c r="K503" s="2" t="s">
        <v>31</v>
      </c>
      <c r="L503" s="2" t="s">
        <v>515</v>
      </c>
      <c r="M503" s="2" t="s">
        <v>32</v>
      </c>
      <c r="N503" s="2" t="s">
        <v>660</v>
      </c>
      <c r="O503" s="2" t="s">
        <v>310</v>
      </c>
      <c r="P503" s="2" t="s">
        <v>2188</v>
      </c>
      <c r="Q503" s="2" t="s">
        <v>356</v>
      </c>
      <c r="R503" s="2" t="s">
        <v>592</v>
      </c>
      <c r="S503" s="2" t="s">
        <v>35</v>
      </c>
      <c r="T503" s="149">
        <v>3.2730000000000001</v>
      </c>
      <c r="U503" s="2" t="s">
        <v>2189</v>
      </c>
      <c r="V503" s="162">
        <v>2.1000000000000001E-2</v>
      </c>
      <c r="W503" s="164">
        <v>5.2109999999999997E-2</v>
      </c>
      <c r="X503" s="4" t="s">
        <v>598</v>
      </c>
      <c r="Y503" s="4" t="s">
        <v>310</v>
      </c>
      <c r="Z503" s="149">
        <v>547570.62</v>
      </c>
      <c r="AA503" s="149">
        <v>1</v>
      </c>
      <c r="AB503" s="149">
        <v>91.03</v>
      </c>
      <c r="AD503" s="149">
        <v>498.45400000000001</v>
      </c>
      <c r="AG503" s="2" t="s">
        <v>37</v>
      </c>
      <c r="AH503" s="164">
        <v>1.279E-3</v>
      </c>
      <c r="AI503" s="164">
        <v>1.4578491213437599E-3</v>
      </c>
      <c r="AJ503" s="164">
        <v>2.7227707157941202E-4</v>
      </c>
    </row>
    <row r="504" spans="1:36">
      <c r="A504" s="2" t="s">
        <v>246</v>
      </c>
      <c r="B504" s="2">
        <v>7205</v>
      </c>
      <c r="C504" s="2" t="s">
        <v>2190</v>
      </c>
      <c r="D504" s="2" t="s">
        <v>2191</v>
      </c>
      <c r="E504" s="4" t="s">
        <v>1531</v>
      </c>
      <c r="F504" s="2" t="s">
        <v>2192</v>
      </c>
      <c r="G504" s="2" t="s">
        <v>2193</v>
      </c>
      <c r="H504" s="2" t="s">
        <v>509</v>
      </c>
      <c r="I504" s="2" t="s">
        <v>1150</v>
      </c>
      <c r="J504" s="2" t="s">
        <v>31</v>
      </c>
      <c r="K504" s="2" t="s">
        <v>487</v>
      </c>
      <c r="L504" s="2" t="s">
        <v>515</v>
      </c>
      <c r="M504" s="2" t="s">
        <v>32</v>
      </c>
      <c r="N504" s="2" t="s">
        <v>649</v>
      </c>
      <c r="O504" s="2" t="s">
        <v>310</v>
      </c>
      <c r="P504" s="2" t="s">
        <v>2134</v>
      </c>
      <c r="Q504" s="2" t="s">
        <v>152</v>
      </c>
      <c r="R504" s="2" t="s">
        <v>594</v>
      </c>
      <c r="S504" s="2" t="s">
        <v>35</v>
      </c>
      <c r="T504" s="149">
        <v>0.93400000000000005</v>
      </c>
      <c r="U504" s="2" t="s">
        <v>2194</v>
      </c>
      <c r="V504" s="162">
        <v>7.2499999999999995E-2</v>
      </c>
      <c r="W504" s="164">
        <v>6.3920000000000005E-2</v>
      </c>
      <c r="X504" s="4" t="s">
        <v>598</v>
      </c>
      <c r="Y504" s="4" t="s">
        <v>310</v>
      </c>
      <c r="Z504" s="149">
        <v>1691934.55</v>
      </c>
      <c r="AA504" s="149">
        <v>1</v>
      </c>
      <c r="AB504" s="149">
        <v>101.2</v>
      </c>
      <c r="AD504" s="149">
        <v>1712.2380000000001</v>
      </c>
      <c r="AG504" s="2" t="s">
        <v>37</v>
      </c>
      <c r="AH504" s="164">
        <v>1.1105E-2</v>
      </c>
      <c r="AI504" s="164">
        <v>5.0078575904184902E-3</v>
      </c>
      <c r="AJ504" s="164">
        <v>9.3529898234534796E-4</v>
      </c>
    </row>
    <row r="505" spans="1:36">
      <c r="A505" s="2" t="s">
        <v>246</v>
      </c>
      <c r="B505" s="2">
        <v>7205</v>
      </c>
      <c r="C505" s="2" t="s">
        <v>2195</v>
      </c>
      <c r="D505" s="2" t="s">
        <v>2196</v>
      </c>
      <c r="E505" s="4" t="s">
        <v>34</v>
      </c>
      <c r="F505" s="2" t="s">
        <v>2197</v>
      </c>
      <c r="G505" s="2" t="s">
        <v>2198</v>
      </c>
      <c r="H505" s="2" t="s">
        <v>509</v>
      </c>
      <c r="I505" s="2" t="s">
        <v>1150</v>
      </c>
      <c r="J505" s="2" t="s">
        <v>31</v>
      </c>
      <c r="K505" s="2" t="s">
        <v>178</v>
      </c>
      <c r="L505" s="2" t="s">
        <v>515</v>
      </c>
      <c r="M505" s="2" t="s">
        <v>32</v>
      </c>
      <c r="N505" s="2" t="s">
        <v>627</v>
      </c>
      <c r="O505" s="2" t="s">
        <v>310</v>
      </c>
      <c r="P505" s="2" t="s">
        <v>2130</v>
      </c>
      <c r="Q505" s="2" t="s">
        <v>356</v>
      </c>
      <c r="R505" s="2" t="s">
        <v>592</v>
      </c>
      <c r="S505" s="2" t="s">
        <v>35</v>
      </c>
      <c r="T505" s="149">
        <v>1.206</v>
      </c>
      <c r="U505" s="2" t="s">
        <v>2199</v>
      </c>
      <c r="V505" s="162">
        <v>4.7500000000000001E-2</v>
      </c>
      <c r="W505" s="164">
        <v>6.3960000000000003E-2</v>
      </c>
      <c r="X505" s="4" t="s">
        <v>598</v>
      </c>
      <c r="Y505" s="4" t="s">
        <v>310</v>
      </c>
      <c r="Z505" s="149">
        <v>3001026.6</v>
      </c>
      <c r="AA505" s="149">
        <v>1</v>
      </c>
      <c r="AB505" s="149">
        <v>98.34</v>
      </c>
      <c r="AD505" s="149">
        <v>2951.21</v>
      </c>
      <c r="AG505" s="2" t="s">
        <v>37</v>
      </c>
      <c r="AH505" s="164">
        <v>5.4679999999999998E-3</v>
      </c>
      <c r="AI505" s="164">
        <v>8.6315332448014207E-3</v>
      </c>
      <c r="AJ505" s="164">
        <v>1.6120794399962499E-3</v>
      </c>
    </row>
    <row r="506" spans="1:36">
      <c r="A506" s="2" t="s">
        <v>246</v>
      </c>
      <c r="B506" s="2">
        <v>7205</v>
      </c>
      <c r="C506" s="2" t="s">
        <v>2200</v>
      </c>
      <c r="D506" s="2" t="s">
        <v>2201</v>
      </c>
      <c r="E506" s="4" t="s">
        <v>502</v>
      </c>
      <c r="F506" s="2" t="s">
        <v>2202</v>
      </c>
      <c r="G506" s="2" t="s">
        <v>2203</v>
      </c>
      <c r="H506" s="2" t="s">
        <v>509</v>
      </c>
      <c r="I506" s="2" t="s">
        <v>1150</v>
      </c>
      <c r="J506" s="2" t="s">
        <v>31</v>
      </c>
      <c r="K506" s="2" t="s">
        <v>31</v>
      </c>
      <c r="L506" s="2" t="s">
        <v>515</v>
      </c>
      <c r="M506" s="2" t="s">
        <v>32</v>
      </c>
      <c r="N506" s="2" t="s">
        <v>649</v>
      </c>
      <c r="O506" s="2" t="s">
        <v>310</v>
      </c>
      <c r="P506" s="2" t="s">
        <v>2161</v>
      </c>
      <c r="Q506" s="2" t="s">
        <v>600</v>
      </c>
      <c r="R506" s="2" t="s">
        <v>592</v>
      </c>
      <c r="S506" s="2" t="s">
        <v>35</v>
      </c>
      <c r="T506" s="149">
        <v>0.85099999999999998</v>
      </c>
      <c r="U506" s="2" t="s">
        <v>2204</v>
      </c>
      <c r="V506" s="162">
        <v>7.7499999999999999E-2</v>
      </c>
      <c r="W506" s="164">
        <v>7.8310000000000005E-2</v>
      </c>
      <c r="X506" s="4" t="s">
        <v>598</v>
      </c>
      <c r="Y506" s="4" t="s">
        <v>310</v>
      </c>
      <c r="Z506" s="149">
        <v>1272124.6599999999</v>
      </c>
      <c r="AA506" s="149">
        <v>1</v>
      </c>
      <c r="AB506" s="149">
        <v>101</v>
      </c>
      <c r="AD506" s="149">
        <v>1284.846</v>
      </c>
      <c r="AG506" s="2" t="s">
        <v>37</v>
      </c>
      <c r="AH506" s="164">
        <v>8.3149999999999995E-3</v>
      </c>
      <c r="AI506" s="164">
        <v>3.7578457028064E-3</v>
      </c>
      <c r="AJ506" s="164">
        <v>7.0183889980624404E-4</v>
      </c>
    </row>
    <row r="507" spans="1:36">
      <c r="A507" s="2" t="s">
        <v>246</v>
      </c>
      <c r="B507" s="2">
        <v>7205</v>
      </c>
      <c r="C507" s="2" t="s">
        <v>1639</v>
      </c>
      <c r="D507" s="2" t="s">
        <v>1640</v>
      </c>
      <c r="E507" s="4" t="s">
        <v>1531</v>
      </c>
      <c r="F507" s="2" t="s">
        <v>2205</v>
      </c>
      <c r="G507" s="2" t="s">
        <v>2206</v>
      </c>
      <c r="H507" s="2" t="s">
        <v>509</v>
      </c>
      <c r="I507" s="2" t="s">
        <v>1151</v>
      </c>
      <c r="J507" s="2" t="s">
        <v>31</v>
      </c>
      <c r="K507" s="2" t="s">
        <v>31</v>
      </c>
      <c r="L507" s="2" t="s">
        <v>515</v>
      </c>
      <c r="M507" s="2" t="s">
        <v>32</v>
      </c>
      <c r="N507" s="2" t="s">
        <v>625</v>
      </c>
      <c r="O507" s="2" t="s">
        <v>310</v>
      </c>
      <c r="P507" s="2" t="s">
        <v>159</v>
      </c>
      <c r="Q507" s="2" t="s">
        <v>600</v>
      </c>
      <c r="R507" s="2" t="s">
        <v>592</v>
      </c>
      <c r="S507" s="2" t="s">
        <v>35</v>
      </c>
      <c r="T507" s="149">
        <v>4.3460000000000001</v>
      </c>
      <c r="U507" s="2" t="s">
        <v>2207</v>
      </c>
      <c r="V507" s="162">
        <v>7.4999999999999997E-3</v>
      </c>
      <c r="W507" s="164">
        <v>5.6500000000000002E-2</v>
      </c>
      <c r="X507" s="4" t="s">
        <v>598</v>
      </c>
      <c r="Y507" s="4" t="s">
        <v>310</v>
      </c>
      <c r="Z507" s="149">
        <v>2828000</v>
      </c>
      <c r="AA507" s="149">
        <v>1</v>
      </c>
      <c r="AB507" s="149">
        <v>81.400000000000006</v>
      </c>
      <c r="AD507" s="149">
        <v>2301.9920000000002</v>
      </c>
      <c r="AG507" s="2" t="s">
        <v>37</v>
      </c>
      <c r="AH507" s="164">
        <v>5.3200000000000001E-3</v>
      </c>
      <c r="AI507" s="164">
        <v>6.7327379109499699E-3</v>
      </c>
      <c r="AJ507" s="164">
        <v>1.25744848027582E-3</v>
      </c>
    </row>
    <row r="508" spans="1:36">
      <c r="A508" s="2" t="s">
        <v>246</v>
      </c>
      <c r="B508" s="2">
        <v>7205</v>
      </c>
      <c r="C508" s="2" t="s">
        <v>2208</v>
      </c>
      <c r="D508" s="2" t="s">
        <v>2209</v>
      </c>
      <c r="E508" s="4" t="s">
        <v>34</v>
      </c>
      <c r="F508" s="2" t="s">
        <v>2210</v>
      </c>
      <c r="G508" s="2" t="s">
        <v>2211</v>
      </c>
      <c r="H508" s="2" t="s">
        <v>509</v>
      </c>
      <c r="I508" s="2" t="s">
        <v>1150</v>
      </c>
      <c r="J508" s="2" t="s">
        <v>31</v>
      </c>
      <c r="K508" s="2" t="s">
        <v>178</v>
      </c>
      <c r="L508" s="2" t="s">
        <v>515</v>
      </c>
      <c r="M508" s="2" t="s">
        <v>50</v>
      </c>
      <c r="N508" s="2" t="s">
        <v>2212</v>
      </c>
      <c r="O508" s="2" t="s">
        <v>310</v>
      </c>
      <c r="P508" s="2" t="s">
        <v>2213</v>
      </c>
      <c r="Q508" s="2" t="s">
        <v>356</v>
      </c>
      <c r="R508" s="2" t="s">
        <v>594</v>
      </c>
      <c r="S508" s="2" t="s">
        <v>35</v>
      </c>
      <c r="T508" s="149">
        <v>2.15</v>
      </c>
      <c r="U508" s="2" t="s">
        <v>2214</v>
      </c>
      <c r="V508" s="162">
        <v>7.2499999999999995E-2</v>
      </c>
      <c r="W508" s="164">
        <v>6.6919999999999993E-2</v>
      </c>
      <c r="X508" s="4" t="s">
        <v>598</v>
      </c>
      <c r="Y508" s="4" t="s">
        <v>310</v>
      </c>
      <c r="Z508" s="149">
        <v>685000</v>
      </c>
      <c r="AA508" s="149">
        <v>1</v>
      </c>
      <c r="AB508" s="149">
        <v>101.99</v>
      </c>
      <c r="AD508" s="149">
        <v>698.63099999999997</v>
      </c>
      <c r="AG508" s="2" t="s">
        <v>37</v>
      </c>
      <c r="AH508" s="164">
        <v>0</v>
      </c>
      <c r="AI508" s="164">
        <v>2.0433184762735199E-3</v>
      </c>
      <c r="AJ508" s="164">
        <v>3.8162301083053898E-4</v>
      </c>
    </row>
    <row r="509" spans="1:36">
      <c r="A509" s="2" t="s">
        <v>246</v>
      </c>
      <c r="B509" s="2">
        <v>7205</v>
      </c>
      <c r="C509" s="2" t="s">
        <v>2215</v>
      </c>
      <c r="D509" s="2" t="s">
        <v>2216</v>
      </c>
      <c r="E509" s="4" t="s">
        <v>1531</v>
      </c>
      <c r="F509" s="2" t="s">
        <v>2894</v>
      </c>
      <c r="G509" s="2" t="s">
        <v>2895</v>
      </c>
      <c r="H509" s="2" t="s">
        <v>509</v>
      </c>
      <c r="I509" s="2" t="s">
        <v>1150</v>
      </c>
      <c r="J509" s="2" t="s">
        <v>31</v>
      </c>
      <c r="K509" s="2" t="s">
        <v>31</v>
      </c>
      <c r="L509" s="2" t="s">
        <v>515</v>
      </c>
      <c r="M509" s="2" t="s">
        <v>32</v>
      </c>
      <c r="N509" s="2" t="s">
        <v>627</v>
      </c>
      <c r="O509" s="2" t="s">
        <v>310</v>
      </c>
      <c r="P509" s="2" t="s">
        <v>2183</v>
      </c>
      <c r="Q509" s="2" t="s">
        <v>600</v>
      </c>
      <c r="R509" s="2" t="s">
        <v>592</v>
      </c>
      <c r="S509" s="2" t="s">
        <v>35</v>
      </c>
      <c r="T509" s="149">
        <v>0.37</v>
      </c>
      <c r="U509" s="2" t="s">
        <v>192</v>
      </c>
      <c r="V509" s="162">
        <v>3.2399999999999998E-2</v>
      </c>
      <c r="W509" s="164">
        <v>8.9459999999999998E-2</v>
      </c>
      <c r="X509" s="4" t="s">
        <v>598</v>
      </c>
      <c r="Y509" s="4" t="s">
        <v>310</v>
      </c>
      <c r="Z509" s="149">
        <v>253320.12</v>
      </c>
      <c r="AA509" s="149">
        <v>1</v>
      </c>
      <c r="AB509" s="149">
        <v>98.07</v>
      </c>
      <c r="AD509" s="149">
        <v>248.43100000000001</v>
      </c>
      <c r="AG509" s="2" t="s">
        <v>37</v>
      </c>
      <c r="AH509" s="164">
        <v>9.5E-4</v>
      </c>
      <c r="AI509" s="164">
        <v>7.2659726558678699E-4</v>
      </c>
      <c r="AJ509" s="164">
        <v>1.3570387552123701E-4</v>
      </c>
    </row>
    <row r="510" spans="1:36">
      <c r="A510" s="2" t="s">
        <v>246</v>
      </c>
      <c r="B510" s="2">
        <v>7205</v>
      </c>
      <c r="C510" s="2" t="s">
        <v>2215</v>
      </c>
      <c r="D510" s="2" t="s">
        <v>2216</v>
      </c>
      <c r="E510" s="4" t="s">
        <v>1531</v>
      </c>
      <c r="F510" s="2" t="s">
        <v>2217</v>
      </c>
      <c r="G510" s="2" t="s">
        <v>2218</v>
      </c>
      <c r="H510" s="2" t="s">
        <v>509</v>
      </c>
      <c r="I510" s="2" t="s">
        <v>941</v>
      </c>
      <c r="J510" s="2" t="s">
        <v>31</v>
      </c>
      <c r="K510" s="2" t="s">
        <v>31</v>
      </c>
      <c r="L510" s="2" t="s">
        <v>515</v>
      </c>
      <c r="M510" s="2" t="s">
        <v>32</v>
      </c>
      <c r="N510" s="2" t="s">
        <v>627</v>
      </c>
      <c r="O510" s="2" t="s">
        <v>310</v>
      </c>
      <c r="P510" s="2" t="s">
        <v>2183</v>
      </c>
      <c r="Q510" s="2" t="s">
        <v>600</v>
      </c>
      <c r="R510" s="2" t="s">
        <v>592</v>
      </c>
      <c r="S510" s="2" t="s">
        <v>35</v>
      </c>
      <c r="T510" s="149">
        <v>1.694</v>
      </c>
      <c r="U510" s="2" t="s">
        <v>2155</v>
      </c>
      <c r="V510" s="162">
        <v>1.2500000000000001E-2</v>
      </c>
      <c r="W510" s="164">
        <v>4.546E-2</v>
      </c>
      <c r="X510" s="4" t="s">
        <v>598</v>
      </c>
      <c r="Y510" s="4" t="s">
        <v>310</v>
      </c>
      <c r="Z510" s="149">
        <v>401224.54</v>
      </c>
      <c r="AA510" s="149">
        <v>1</v>
      </c>
      <c r="AB510" s="149">
        <v>100.5</v>
      </c>
      <c r="AD510" s="149">
        <v>403.23099999999999</v>
      </c>
      <c r="AG510" s="2" t="s">
        <v>37</v>
      </c>
      <c r="AH510" s="164">
        <v>2.4320000000000001E-3</v>
      </c>
      <c r="AI510" s="164">
        <v>1.1793465701087399E-3</v>
      </c>
      <c r="AJ510" s="164">
        <v>2.2026218336672099E-4</v>
      </c>
    </row>
    <row r="511" spans="1:36">
      <c r="A511" s="2" t="s">
        <v>246</v>
      </c>
      <c r="B511" s="2">
        <v>7205</v>
      </c>
      <c r="C511" s="2" t="s">
        <v>2219</v>
      </c>
      <c r="D511" s="2" t="s">
        <v>2220</v>
      </c>
      <c r="E511" s="4" t="s">
        <v>1531</v>
      </c>
      <c r="F511" s="2" t="s">
        <v>2221</v>
      </c>
      <c r="G511" s="2" t="s">
        <v>2222</v>
      </c>
      <c r="H511" s="2" t="s">
        <v>509</v>
      </c>
      <c r="I511" s="2" t="s">
        <v>941</v>
      </c>
      <c r="J511" s="2" t="s">
        <v>31</v>
      </c>
      <c r="K511" s="2" t="s">
        <v>31</v>
      </c>
      <c r="L511" s="2" t="s">
        <v>515</v>
      </c>
      <c r="M511" s="2" t="s">
        <v>32</v>
      </c>
      <c r="N511" s="2" t="s">
        <v>649</v>
      </c>
      <c r="O511" s="2" t="s">
        <v>310</v>
      </c>
      <c r="P511" s="2" t="s">
        <v>159</v>
      </c>
      <c r="Q511" s="2" t="s">
        <v>600</v>
      </c>
      <c r="R511" s="2" t="s">
        <v>592</v>
      </c>
      <c r="S511" s="2" t="s">
        <v>35</v>
      </c>
      <c r="T511" s="149">
        <v>0.73899999999999999</v>
      </c>
      <c r="U511" s="2" t="s">
        <v>2164</v>
      </c>
      <c r="V511" s="162">
        <v>1.2200000000000001E-2</v>
      </c>
      <c r="W511" s="164">
        <v>2.298E-2</v>
      </c>
      <c r="X511" s="4" t="s">
        <v>598</v>
      </c>
      <c r="Y511" s="4" t="s">
        <v>310</v>
      </c>
      <c r="Z511" s="149">
        <v>505289</v>
      </c>
      <c r="AA511" s="149">
        <v>1</v>
      </c>
      <c r="AB511" s="149">
        <v>110.94</v>
      </c>
      <c r="AD511" s="149">
        <v>560.56799999999998</v>
      </c>
      <c r="AG511" s="2" t="s">
        <v>37</v>
      </c>
      <c r="AH511" s="164">
        <v>1.098E-3</v>
      </c>
      <c r="AI511" s="164">
        <v>1.63951692444356E-3</v>
      </c>
      <c r="AJ511" s="164">
        <v>3.06206493152673E-4</v>
      </c>
    </row>
    <row r="512" spans="1:36">
      <c r="A512" s="2" t="s">
        <v>246</v>
      </c>
      <c r="B512" s="2">
        <v>7205</v>
      </c>
      <c r="C512" s="2" t="s">
        <v>2219</v>
      </c>
      <c r="D512" s="2" t="s">
        <v>2220</v>
      </c>
      <c r="E512" s="4" t="s">
        <v>1531</v>
      </c>
      <c r="F512" s="2" t="s">
        <v>2223</v>
      </c>
      <c r="G512" s="2" t="s">
        <v>2224</v>
      </c>
      <c r="H512" s="2" t="s">
        <v>509</v>
      </c>
      <c r="I512" s="2" t="s">
        <v>1150</v>
      </c>
      <c r="J512" s="2" t="s">
        <v>31</v>
      </c>
      <c r="K512" s="2" t="s">
        <v>31</v>
      </c>
      <c r="L512" s="2" t="s">
        <v>515</v>
      </c>
      <c r="M512" s="2" t="s">
        <v>32</v>
      </c>
      <c r="N512" s="2" t="s">
        <v>649</v>
      </c>
      <c r="O512" s="2" t="s">
        <v>310</v>
      </c>
      <c r="P512" s="2" t="s">
        <v>159</v>
      </c>
      <c r="Q512" s="2" t="s">
        <v>600</v>
      </c>
      <c r="R512" s="2" t="s">
        <v>592</v>
      </c>
      <c r="S512" s="2" t="s">
        <v>35</v>
      </c>
      <c r="T512" s="149">
        <v>3.0419999999999998</v>
      </c>
      <c r="U512" s="2" t="s">
        <v>2225</v>
      </c>
      <c r="V512" s="162">
        <v>2.3E-2</v>
      </c>
      <c r="W512" s="164">
        <v>5.1999999999999998E-2</v>
      </c>
      <c r="X512" s="4" t="s">
        <v>598</v>
      </c>
      <c r="Y512" s="4" t="s">
        <v>310</v>
      </c>
      <c r="Z512" s="149">
        <v>846918.31</v>
      </c>
      <c r="AA512" s="149">
        <v>1</v>
      </c>
      <c r="AB512" s="149">
        <v>91.96</v>
      </c>
      <c r="AD512" s="149">
        <v>778.82600000000002</v>
      </c>
      <c r="AG512" s="2" t="s">
        <v>37</v>
      </c>
      <c r="AH512" s="164">
        <v>1.475E-3</v>
      </c>
      <c r="AI512" s="164">
        <v>2.2778671083792698E-3</v>
      </c>
      <c r="AJ512" s="164">
        <v>4.2542878864233698E-4</v>
      </c>
    </row>
    <row r="513" spans="1:36">
      <c r="A513" s="2" t="s">
        <v>246</v>
      </c>
      <c r="B513" s="2">
        <v>7205</v>
      </c>
      <c r="C513" s="2" t="s">
        <v>2226</v>
      </c>
      <c r="D513" s="2" t="s">
        <v>2227</v>
      </c>
      <c r="E513" s="4" t="s">
        <v>1531</v>
      </c>
      <c r="F513" s="2" t="s">
        <v>2228</v>
      </c>
      <c r="G513" s="2" t="s">
        <v>2229</v>
      </c>
      <c r="H513" s="2" t="s">
        <v>509</v>
      </c>
      <c r="I513" s="2" t="s">
        <v>1150</v>
      </c>
      <c r="J513" s="2" t="s">
        <v>31</v>
      </c>
      <c r="K513" s="2" t="s">
        <v>31</v>
      </c>
      <c r="L513" s="2" t="s">
        <v>515</v>
      </c>
      <c r="M513" s="2" t="s">
        <v>32</v>
      </c>
      <c r="N513" s="2" t="s">
        <v>631</v>
      </c>
      <c r="O513" s="2" t="s">
        <v>310</v>
      </c>
      <c r="P513" s="2" t="s">
        <v>2134</v>
      </c>
      <c r="Q513" s="2" t="s">
        <v>152</v>
      </c>
      <c r="R513" s="2" t="s">
        <v>594</v>
      </c>
      <c r="S513" s="2" t="s">
        <v>35</v>
      </c>
      <c r="T513" s="149">
        <v>0.247</v>
      </c>
      <c r="U513" s="2" t="s">
        <v>2230</v>
      </c>
      <c r="V513" s="162">
        <v>3.1800000000000002E-2</v>
      </c>
      <c r="W513" s="164">
        <v>8.1390000000000004E-2</v>
      </c>
      <c r="X513" s="4" t="s">
        <v>598</v>
      </c>
      <c r="Y513" s="4" t="s">
        <v>310</v>
      </c>
      <c r="Z513" s="149">
        <v>215899.96</v>
      </c>
      <c r="AA513" s="149">
        <v>1</v>
      </c>
      <c r="AB513" s="149">
        <v>99.67</v>
      </c>
      <c r="AD513" s="149">
        <v>215.18700000000001</v>
      </c>
      <c r="AG513" s="2" t="s">
        <v>37</v>
      </c>
      <c r="AH513" s="164">
        <v>2.8040000000000001E-3</v>
      </c>
      <c r="AI513" s="164">
        <v>6.2936837867980805E-4</v>
      </c>
      <c r="AJ513" s="164">
        <v>1.1754479704571101E-4</v>
      </c>
    </row>
    <row r="514" spans="1:36">
      <c r="A514" s="2" t="s">
        <v>246</v>
      </c>
      <c r="B514" s="2">
        <v>7205</v>
      </c>
      <c r="C514" s="2" t="s">
        <v>2226</v>
      </c>
      <c r="D514" s="2" t="s">
        <v>2227</v>
      </c>
      <c r="E514" s="4" t="s">
        <v>1531</v>
      </c>
      <c r="F514" s="2" t="s">
        <v>2231</v>
      </c>
      <c r="G514" s="2" t="s">
        <v>2232</v>
      </c>
      <c r="H514" s="2" t="s">
        <v>509</v>
      </c>
      <c r="I514" s="2" t="s">
        <v>1150</v>
      </c>
      <c r="J514" s="2" t="s">
        <v>31</v>
      </c>
      <c r="K514" s="2" t="s">
        <v>31</v>
      </c>
      <c r="L514" s="2" t="s">
        <v>515</v>
      </c>
      <c r="M514" s="2" t="s">
        <v>32</v>
      </c>
      <c r="N514" s="2" t="s">
        <v>631</v>
      </c>
      <c r="O514" s="2" t="s">
        <v>310</v>
      </c>
      <c r="P514" s="2" t="s">
        <v>2134</v>
      </c>
      <c r="Q514" s="2" t="s">
        <v>152</v>
      </c>
      <c r="R514" s="2" t="s">
        <v>594</v>
      </c>
      <c r="S514" s="2" t="s">
        <v>35</v>
      </c>
      <c r="T514" s="149">
        <v>2.4129999999999998</v>
      </c>
      <c r="U514" s="2" t="s">
        <v>2155</v>
      </c>
      <c r="V514" s="162">
        <v>8.5000000000000006E-2</v>
      </c>
      <c r="W514" s="164">
        <v>7.0470000000000005E-2</v>
      </c>
      <c r="X514" s="4" t="s">
        <v>598</v>
      </c>
      <c r="Y514" s="4" t="s">
        <v>310</v>
      </c>
      <c r="Z514" s="149">
        <v>1059046</v>
      </c>
      <c r="AA514" s="149">
        <v>1</v>
      </c>
      <c r="AB514" s="149">
        <v>108.4</v>
      </c>
      <c r="AD514" s="149">
        <v>1148.0060000000001</v>
      </c>
      <c r="AG514" s="2" t="s">
        <v>37</v>
      </c>
      <c r="AH514" s="164">
        <v>1.0973E-2</v>
      </c>
      <c r="AI514" s="164">
        <v>3.3576235723432901E-3</v>
      </c>
      <c r="AJ514" s="164">
        <v>6.2709089737693596E-4</v>
      </c>
    </row>
    <row r="515" spans="1:36">
      <c r="A515" s="2" t="s">
        <v>246</v>
      </c>
      <c r="B515" s="2">
        <v>7205</v>
      </c>
      <c r="C515" s="2" t="s">
        <v>2233</v>
      </c>
      <c r="D515" s="2" t="s">
        <v>2234</v>
      </c>
      <c r="E515" s="4" t="s">
        <v>1531</v>
      </c>
      <c r="F515" s="2" t="s">
        <v>2235</v>
      </c>
      <c r="G515" s="2" t="s">
        <v>2236</v>
      </c>
      <c r="H515" s="2" t="s">
        <v>509</v>
      </c>
      <c r="I515" s="2" t="s">
        <v>1150</v>
      </c>
      <c r="J515" s="2" t="s">
        <v>31</v>
      </c>
      <c r="K515" s="2" t="s">
        <v>31</v>
      </c>
      <c r="L515" s="2" t="s">
        <v>515</v>
      </c>
      <c r="M515" s="2" t="s">
        <v>32</v>
      </c>
      <c r="N515" s="2" t="s">
        <v>631</v>
      </c>
      <c r="O515" s="2" t="s">
        <v>310</v>
      </c>
      <c r="P515" s="2" t="s">
        <v>159</v>
      </c>
      <c r="Q515" s="2" t="s">
        <v>600</v>
      </c>
      <c r="R515" s="2" t="s">
        <v>592</v>
      </c>
      <c r="S515" s="2" t="s">
        <v>35</v>
      </c>
      <c r="T515" s="149">
        <v>0.99</v>
      </c>
      <c r="U515" s="2" t="s">
        <v>2237</v>
      </c>
      <c r="V515" s="162">
        <v>2.75E-2</v>
      </c>
      <c r="W515" s="164">
        <v>5.0930000000000003E-2</v>
      </c>
      <c r="X515" s="4" t="s">
        <v>598</v>
      </c>
      <c r="Y515" s="4" t="s">
        <v>310</v>
      </c>
      <c r="Z515" s="149">
        <v>225000.58</v>
      </c>
      <c r="AA515" s="149">
        <v>1</v>
      </c>
      <c r="AB515" s="149">
        <v>97.83</v>
      </c>
      <c r="AD515" s="149">
        <v>220.11799999999999</v>
      </c>
      <c r="AG515" s="2" t="s">
        <v>37</v>
      </c>
      <c r="AH515" s="164">
        <v>1.0510000000000001E-3</v>
      </c>
      <c r="AI515" s="164">
        <v>6.43789056331768E-4</v>
      </c>
      <c r="AJ515" s="164">
        <v>1.2023809350813699E-4</v>
      </c>
    </row>
    <row r="516" spans="1:36">
      <c r="A516" s="2" t="s">
        <v>246</v>
      </c>
      <c r="B516" s="2">
        <v>7205</v>
      </c>
      <c r="C516" s="2" t="s">
        <v>1647</v>
      </c>
      <c r="D516" s="2" t="s">
        <v>1648</v>
      </c>
      <c r="E516" s="4" t="s">
        <v>1531</v>
      </c>
      <c r="F516" s="2" t="s">
        <v>2238</v>
      </c>
      <c r="G516" s="2" t="s">
        <v>2239</v>
      </c>
      <c r="H516" s="2" t="s">
        <v>509</v>
      </c>
      <c r="I516" s="2" t="s">
        <v>1151</v>
      </c>
      <c r="J516" s="2" t="s">
        <v>31</v>
      </c>
      <c r="K516" s="2" t="s">
        <v>31</v>
      </c>
      <c r="L516" s="2" t="s">
        <v>515</v>
      </c>
      <c r="M516" s="2" t="s">
        <v>32</v>
      </c>
      <c r="N516" s="2" t="s">
        <v>625</v>
      </c>
      <c r="O516" s="2" t="s">
        <v>310</v>
      </c>
      <c r="P516" s="2" t="s">
        <v>2134</v>
      </c>
      <c r="Q516" s="2" t="s">
        <v>152</v>
      </c>
      <c r="R516" s="2" t="s">
        <v>594</v>
      </c>
      <c r="S516" s="2" t="s">
        <v>35</v>
      </c>
      <c r="T516" s="149">
        <v>2.181</v>
      </c>
      <c r="U516" s="2" t="s">
        <v>2180</v>
      </c>
      <c r="V516" s="162">
        <v>2.5000000000000001E-2</v>
      </c>
      <c r="W516" s="164">
        <v>7.85E-2</v>
      </c>
      <c r="X516" s="4" t="s">
        <v>598</v>
      </c>
      <c r="Y516" s="4" t="s">
        <v>310</v>
      </c>
      <c r="Z516" s="149">
        <v>1412912</v>
      </c>
      <c r="AA516" s="149">
        <v>1</v>
      </c>
      <c r="AB516" s="149">
        <v>90.1</v>
      </c>
      <c r="AD516" s="149">
        <v>1273.0340000000001</v>
      </c>
      <c r="AG516" s="2" t="s">
        <v>37</v>
      </c>
      <c r="AH516" s="164">
        <v>4.2209999999999999E-3</v>
      </c>
      <c r="AI516" s="164">
        <v>3.72329805433718E-3</v>
      </c>
      <c r="AJ516" s="164">
        <v>6.9538656367801603E-4</v>
      </c>
    </row>
    <row r="517" spans="1:36">
      <c r="A517" s="2" t="s">
        <v>246</v>
      </c>
      <c r="B517" s="2">
        <v>7205</v>
      </c>
      <c r="C517" s="2" t="s">
        <v>1655</v>
      </c>
      <c r="D517" s="2" t="s">
        <v>1656</v>
      </c>
      <c r="E517" s="4" t="s">
        <v>1531</v>
      </c>
      <c r="F517" s="2" t="s">
        <v>2240</v>
      </c>
      <c r="G517" s="2" t="s">
        <v>2241</v>
      </c>
      <c r="H517" s="2" t="s">
        <v>509</v>
      </c>
      <c r="I517" s="2" t="s">
        <v>941</v>
      </c>
      <c r="J517" s="2" t="s">
        <v>31</v>
      </c>
      <c r="K517" s="2" t="s">
        <v>31</v>
      </c>
      <c r="L517" s="2" t="s">
        <v>515</v>
      </c>
      <c r="M517" s="2" t="s">
        <v>32</v>
      </c>
      <c r="N517" s="2" t="s">
        <v>648</v>
      </c>
      <c r="O517" s="2" t="s">
        <v>310</v>
      </c>
      <c r="P517" s="2" t="s">
        <v>2134</v>
      </c>
      <c r="Q517" s="2" t="s">
        <v>152</v>
      </c>
      <c r="R517" s="2" t="s">
        <v>592</v>
      </c>
      <c r="S517" s="2" t="s">
        <v>35</v>
      </c>
      <c r="T517" s="149">
        <v>2.8159999999999998</v>
      </c>
      <c r="U517" s="2" t="s">
        <v>2242</v>
      </c>
      <c r="V517" s="162">
        <v>1.9E-2</v>
      </c>
      <c r="W517" s="164">
        <v>2.894E-2</v>
      </c>
      <c r="X517" s="4" t="s">
        <v>598</v>
      </c>
      <c r="Y517" s="4" t="s">
        <v>310</v>
      </c>
      <c r="Z517" s="149">
        <v>842469.85</v>
      </c>
      <c r="AA517" s="149">
        <v>1</v>
      </c>
      <c r="AB517" s="149">
        <v>103.96</v>
      </c>
      <c r="AC517" s="149">
        <v>51.222999999999999</v>
      </c>
      <c r="AD517" s="149">
        <v>927.05499999999995</v>
      </c>
      <c r="AG517" s="2" t="s">
        <v>37</v>
      </c>
      <c r="AH517" s="164">
        <v>1.4300000000000001E-3</v>
      </c>
      <c r="AI517" s="164">
        <v>2.7113976760424598E-3</v>
      </c>
      <c r="AJ517" s="164">
        <v>5.06397684308776E-4</v>
      </c>
    </row>
    <row r="518" spans="1:36">
      <c r="A518" s="2" t="s">
        <v>246</v>
      </c>
      <c r="B518" s="2">
        <v>7205</v>
      </c>
      <c r="C518" s="2" t="s">
        <v>1655</v>
      </c>
      <c r="D518" s="2" t="s">
        <v>1656</v>
      </c>
      <c r="E518" s="4" t="s">
        <v>1531</v>
      </c>
      <c r="F518" s="2" t="s">
        <v>2243</v>
      </c>
      <c r="G518" s="2" t="s">
        <v>2241</v>
      </c>
      <c r="H518" s="2" t="s">
        <v>509</v>
      </c>
      <c r="I518" s="2" t="s">
        <v>941</v>
      </c>
      <c r="J518" s="2" t="s">
        <v>31</v>
      </c>
      <c r="K518" s="2" t="s">
        <v>31</v>
      </c>
      <c r="L518" s="2" t="s">
        <v>515</v>
      </c>
      <c r="M518" s="2" t="s">
        <v>32</v>
      </c>
      <c r="N518" s="2" t="s">
        <v>648</v>
      </c>
      <c r="O518" s="2" t="s">
        <v>310</v>
      </c>
      <c r="P518" s="2" t="s">
        <v>2134</v>
      </c>
      <c r="Q518" s="2" t="s">
        <v>152</v>
      </c>
      <c r="R518" s="2" t="s">
        <v>594</v>
      </c>
      <c r="S518" s="2" t="s">
        <v>35</v>
      </c>
      <c r="T518" s="149">
        <v>2.8159999999999998</v>
      </c>
      <c r="U518" s="2" t="s">
        <v>2242</v>
      </c>
      <c r="V518" s="162">
        <v>1.9E-2</v>
      </c>
      <c r="W518" s="164">
        <v>3.0360000000000002E-2</v>
      </c>
      <c r="X518" s="4" t="s">
        <v>598</v>
      </c>
      <c r="Y518" s="4" t="s">
        <v>310</v>
      </c>
      <c r="Z518" s="149">
        <v>1060000</v>
      </c>
      <c r="AA518" s="149">
        <v>1</v>
      </c>
      <c r="AB518" s="149">
        <v>103.96</v>
      </c>
      <c r="AD518" s="149">
        <v>1099.627</v>
      </c>
      <c r="AG518" s="2" t="s">
        <v>37</v>
      </c>
      <c r="AH518" s="164">
        <v>0</v>
      </c>
      <c r="AI518" s="164">
        <v>3.21612655965552E-3</v>
      </c>
      <c r="AJ518" s="164">
        <v>6.0066402528996001E-4</v>
      </c>
    </row>
    <row r="519" spans="1:36">
      <c r="A519" s="2" t="s">
        <v>246</v>
      </c>
      <c r="B519" s="2">
        <v>7205</v>
      </c>
      <c r="C519" s="2" t="s">
        <v>2244</v>
      </c>
      <c r="D519" s="2" t="s">
        <v>2245</v>
      </c>
      <c r="E519" s="4" t="s">
        <v>1531</v>
      </c>
      <c r="F519" s="2" t="s">
        <v>2246</v>
      </c>
      <c r="G519" s="2" t="s">
        <v>2247</v>
      </c>
      <c r="H519" s="2" t="s">
        <v>509</v>
      </c>
      <c r="I519" s="2" t="s">
        <v>941</v>
      </c>
      <c r="J519" s="2" t="s">
        <v>31</v>
      </c>
      <c r="K519" s="2" t="s">
        <v>31</v>
      </c>
      <c r="L519" s="2" t="s">
        <v>515</v>
      </c>
      <c r="M519" s="2" t="s">
        <v>32</v>
      </c>
      <c r="N519" s="2" t="s">
        <v>648</v>
      </c>
      <c r="O519" s="2" t="s">
        <v>310</v>
      </c>
      <c r="P519" s="2" t="s">
        <v>2130</v>
      </c>
      <c r="Q519" s="2" t="s">
        <v>356</v>
      </c>
      <c r="R519" s="2" t="s">
        <v>592</v>
      </c>
      <c r="S519" s="2" t="s">
        <v>35</v>
      </c>
      <c r="T519" s="149">
        <v>3.6589999999999998</v>
      </c>
      <c r="U519" s="2" t="s">
        <v>2248</v>
      </c>
      <c r="V519" s="162">
        <v>1.83E-2</v>
      </c>
      <c r="W519" s="164">
        <v>2.554E-2</v>
      </c>
      <c r="X519" s="4" t="s">
        <v>598</v>
      </c>
      <c r="Y519" s="4" t="s">
        <v>310</v>
      </c>
      <c r="Z519" s="149">
        <v>73000</v>
      </c>
      <c r="AA519" s="149">
        <v>1</v>
      </c>
      <c r="AB519" s="149">
        <v>109.63</v>
      </c>
      <c r="AD519" s="149">
        <v>80.03</v>
      </c>
      <c r="AG519" s="2" t="s">
        <v>37</v>
      </c>
      <c r="AH519" s="164">
        <v>3.5100000000000002E-4</v>
      </c>
      <c r="AI519" s="164">
        <v>2.34066991431567E-4</v>
      </c>
      <c r="AJ519" s="164">
        <v>4.3715823570032203E-5</v>
      </c>
    </row>
    <row r="520" spans="1:36">
      <c r="A520" s="2" t="s">
        <v>246</v>
      </c>
      <c r="B520" s="2">
        <v>7205</v>
      </c>
      <c r="C520" s="2" t="s">
        <v>2244</v>
      </c>
      <c r="D520" s="2" t="s">
        <v>2245</v>
      </c>
      <c r="E520" s="4" t="s">
        <v>1531</v>
      </c>
      <c r="F520" s="2" t="s">
        <v>2249</v>
      </c>
      <c r="G520" s="2" t="s">
        <v>2250</v>
      </c>
      <c r="H520" s="2" t="s">
        <v>509</v>
      </c>
      <c r="I520" s="2" t="s">
        <v>941</v>
      </c>
      <c r="J520" s="2" t="s">
        <v>31</v>
      </c>
      <c r="K520" s="2" t="s">
        <v>31</v>
      </c>
      <c r="L520" s="2" t="s">
        <v>515</v>
      </c>
      <c r="M520" s="2" t="s">
        <v>32</v>
      </c>
      <c r="N520" s="2" t="s">
        <v>648</v>
      </c>
      <c r="O520" s="2" t="s">
        <v>310</v>
      </c>
      <c r="P520" s="2" t="s">
        <v>2130</v>
      </c>
      <c r="Q520" s="2" t="s">
        <v>356</v>
      </c>
      <c r="R520" s="2" t="s">
        <v>592</v>
      </c>
      <c r="S520" s="2" t="s">
        <v>35</v>
      </c>
      <c r="T520" s="149">
        <v>4.2549999999999999</v>
      </c>
      <c r="U520" s="2" t="s">
        <v>2139</v>
      </c>
      <c r="V520" s="162">
        <v>1.5299999999999999E-2</v>
      </c>
      <c r="W520" s="164">
        <v>2.6509999999999999E-2</v>
      </c>
      <c r="X520" s="4" t="s">
        <v>598</v>
      </c>
      <c r="Y520" s="4" t="s">
        <v>310</v>
      </c>
      <c r="Z520" s="149">
        <v>355000</v>
      </c>
      <c r="AA520" s="149">
        <v>1</v>
      </c>
      <c r="AB520" s="149">
        <v>107.16</v>
      </c>
      <c r="AD520" s="149">
        <v>380.41800000000001</v>
      </c>
      <c r="AG520" s="2" t="s">
        <v>37</v>
      </c>
      <c r="AH520" s="164">
        <v>8.7600000000000004E-4</v>
      </c>
      <c r="AI520" s="164">
        <v>1.1126253655997799E-3</v>
      </c>
      <c r="AJ520" s="164">
        <v>2.0780091154511701E-4</v>
      </c>
    </row>
    <row r="521" spans="1:36">
      <c r="A521" s="2" t="s">
        <v>246</v>
      </c>
      <c r="B521" s="2">
        <v>7205</v>
      </c>
      <c r="C521" s="2" t="s">
        <v>1659</v>
      </c>
      <c r="D521" s="2" t="s">
        <v>1660</v>
      </c>
      <c r="E521" s="4" t="s">
        <v>1531</v>
      </c>
      <c r="F521" s="2" t="s">
        <v>2251</v>
      </c>
      <c r="G521" s="2" t="s">
        <v>2252</v>
      </c>
      <c r="H521" s="2" t="s">
        <v>509</v>
      </c>
      <c r="I521" s="2" t="s">
        <v>359</v>
      </c>
      <c r="J521" s="2" t="s">
        <v>31</v>
      </c>
      <c r="K521" s="2" t="s">
        <v>31</v>
      </c>
      <c r="L521" s="2" t="s">
        <v>515</v>
      </c>
      <c r="M521" s="2" t="s">
        <v>32</v>
      </c>
      <c r="N521" s="2" t="s">
        <v>624</v>
      </c>
      <c r="O521" s="2" t="s">
        <v>310</v>
      </c>
      <c r="P521" s="2" t="s">
        <v>2130</v>
      </c>
      <c r="Q521" s="2" t="s">
        <v>356</v>
      </c>
      <c r="R521" s="2" t="s">
        <v>592</v>
      </c>
      <c r="S521" s="2" t="s">
        <v>35</v>
      </c>
      <c r="T521" s="149">
        <v>0.99</v>
      </c>
      <c r="U521" s="2" t="s">
        <v>2253</v>
      </c>
      <c r="V521" s="162">
        <v>4.7E-2</v>
      </c>
      <c r="W521" s="164">
        <v>6.7970000000000003E-2</v>
      </c>
      <c r="X521" s="4" t="s">
        <v>598</v>
      </c>
      <c r="Y521" s="4" t="s">
        <v>310</v>
      </c>
      <c r="Z521" s="149">
        <v>160890</v>
      </c>
      <c r="AA521" s="149">
        <v>1</v>
      </c>
      <c r="AB521" s="149">
        <v>99.18</v>
      </c>
      <c r="AD521" s="149">
        <v>159.571</v>
      </c>
      <c r="AG521" s="2" t="s">
        <v>37</v>
      </c>
      <c r="AH521" s="164">
        <v>3.1500000000000001E-4</v>
      </c>
      <c r="AI521" s="164">
        <v>4.6670349629029999E-4</v>
      </c>
      <c r="AJ521" s="164">
        <v>8.7164480470151696E-5</v>
      </c>
    </row>
    <row r="522" spans="1:36">
      <c r="A522" s="2" t="s">
        <v>246</v>
      </c>
      <c r="B522" s="2">
        <v>7205</v>
      </c>
      <c r="C522" s="2" t="s">
        <v>1659</v>
      </c>
      <c r="D522" s="2" t="s">
        <v>1660</v>
      </c>
      <c r="E522" s="4" t="s">
        <v>1531</v>
      </c>
      <c r="F522" s="2" t="s">
        <v>2254</v>
      </c>
      <c r="G522" s="2" t="s">
        <v>2255</v>
      </c>
      <c r="H522" s="2" t="s">
        <v>509</v>
      </c>
      <c r="I522" s="2" t="s">
        <v>1150</v>
      </c>
      <c r="J522" s="2" t="s">
        <v>31</v>
      </c>
      <c r="K522" s="2" t="s">
        <v>31</v>
      </c>
      <c r="L522" s="2" t="s">
        <v>515</v>
      </c>
      <c r="M522" s="2" t="s">
        <v>32</v>
      </c>
      <c r="N522" s="2" t="s">
        <v>624</v>
      </c>
      <c r="O522" s="2" t="s">
        <v>310</v>
      </c>
      <c r="P522" s="2" t="s">
        <v>2130</v>
      </c>
      <c r="Q522" s="2" t="s">
        <v>356</v>
      </c>
      <c r="R522" s="2" t="s">
        <v>592</v>
      </c>
      <c r="S522" s="2" t="s">
        <v>35</v>
      </c>
      <c r="T522" s="149">
        <v>0.247</v>
      </c>
      <c r="U522" s="2" t="s">
        <v>2230</v>
      </c>
      <c r="V522" s="162">
        <v>5.8999999999999997E-2</v>
      </c>
      <c r="W522" s="164">
        <v>5.3499999999999999E-2</v>
      </c>
      <c r="X522" s="4" t="s">
        <v>598</v>
      </c>
      <c r="Y522" s="4" t="s">
        <v>310</v>
      </c>
      <c r="Z522" s="149">
        <v>695156</v>
      </c>
      <c r="AA522" s="149">
        <v>1</v>
      </c>
      <c r="AB522" s="149">
        <v>101.65</v>
      </c>
      <c r="AD522" s="149">
        <v>706.62599999999998</v>
      </c>
      <c r="AG522" s="2" t="s">
        <v>37</v>
      </c>
      <c r="AH522" s="164">
        <v>2.6419999999999998E-3</v>
      </c>
      <c r="AI522" s="164">
        <v>2.0667005607689099E-3</v>
      </c>
      <c r="AJ522" s="164">
        <v>3.8598999600110098E-4</v>
      </c>
    </row>
    <row r="523" spans="1:36">
      <c r="A523" s="2" t="s">
        <v>246</v>
      </c>
      <c r="B523" s="2">
        <v>7205</v>
      </c>
      <c r="C523" s="2" t="s">
        <v>2896</v>
      </c>
      <c r="D523" s="2" t="s">
        <v>2897</v>
      </c>
      <c r="E523" s="4" t="s">
        <v>1531</v>
      </c>
      <c r="F523" s="2" t="s">
        <v>2898</v>
      </c>
      <c r="G523" s="2" t="s">
        <v>2899</v>
      </c>
      <c r="H523" s="2" t="s">
        <v>509</v>
      </c>
      <c r="I523" s="2" t="s">
        <v>1150</v>
      </c>
      <c r="J523" s="2" t="s">
        <v>31</v>
      </c>
      <c r="K523" s="2" t="s">
        <v>31</v>
      </c>
      <c r="L523" s="2" t="s">
        <v>515</v>
      </c>
      <c r="M523" s="2" t="s">
        <v>32</v>
      </c>
      <c r="N523" s="2" t="s">
        <v>669</v>
      </c>
      <c r="O523" s="2" t="s">
        <v>310</v>
      </c>
      <c r="P523" s="2" t="s">
        <v>2183</v>
      </c>
      <c r="Q523" s="2" t="s">
        <v>600</v>
      </c>
      <c r="R523" s="2" t="s">
        <v>592</v>
      </c>
      <c r="S523" s="2" t="s">
        <v>35</v>
      </c>
      <c r="T523" s="149">
        <v>2.5310000000000001</v>
      </c>
      <c r="U523" s="2" t="s">
        <v>2720</v>
      </c>
      <c r="V523" s="162">
        <v>3.6499999999999998E-2</v>
      </c>
      <c r="W523" s="164">
        <v>5.2229999999999999E-2</v>
      </c>
      <c r="X523" s="4" t="s">
        <v>598</v>
      </c>
      <c r="Y523" s="4" t="s">
        <v>310</v>
      </c>
      <c r="Z523" s="149">
        <v>1767677</v>
      </c>
      <c r="AA523" s="149">
        <v>1</v>
      </c>
      <c r="AB523" s="149">
        <v>97.52</v>
      </c>
      <c r="AD523" s="149">
        <v>1723.8389999999999</v>
      </c>
      <c r="AG523" s="2" t="s">
        <v>37</v>
      </c>
      <c r="AH523" s="164">
        <v>1.201E-3</v>
      </c>
      <c r="AI523" s="164">
        <v>5.04178709769599E-3</v>
      </c>
      <c r="AJ523" s="164">
        <v>9.4163587053658598E-4</v>
      </c>
    </row>
    <row r="524" spans="1:36">
      <c r="A524" s="2" t="s">
        <v>246</v>
      </c>
      <c r="B524" s="2">
        <v>7205</v>
      </c>
      <c r="C524" s="2" t="s">
        <v>1667</v>
      </c>
      <c r="D524" s="2" t="s">
        <v>1668</v>
      </c>
      <c r="E524" s="4" t="s">
        <v>1531</v>
      </c>
      <c r="F524" s="2" t="s">
        <v>2256</v>
      </c>
      <c r="G524" s="2" t="s">
        <v>2257</v>
      </c>
      <c r="H524" s="2" t="s">
        <v>509</v>
      </c>
      <c r="I524" s="2" t="s">
        <v>941</v>
      </c>
      <c r="J524" s="2" t="s">
        <v>31</v>
      </c>
      <c r="K524" s="2" t="s">
        <v>31</v>
      </c>
      <c r="L524" s="2" t="s">
        <v>515</v>
      </c>
      <c r="M524" s="2" t="s">
        <v>32</v>
      </c>
      <c r="N524" s="2" t="s">
        <v>648</v>
      </c>
      <c r="O524" s="2" t="s">
        <v>310</v>
      </c>
      <c r="P524" s="2" t="s">
        <v>2258</v>
      </c>
      <c r="Q524" s="2" t="s">
        <v>600</v>
      </c>
      <c r="R524" s="2" t="s">
        <v>592</v>
      </c>
      <c r="S524" s="2" t="s">
        <v>35</v>
      </c>
      <c r="T524" s="149">
        <v>1.768</v>
      </c>
      <c r="U524" s="2" t="s">
        <v>2259</v>
      </c>
      <c r="V524" s="162">
        <v>1.34E-2</v>
      </c>
      <c r="W524" s="164">
        <v>2.1080000000000002E-2</v>
      </c>
      <c r="X524" s="4" t="s">
        <v>598</v>
      </c>
      <c r="Y524" s="4" t="s">
        <v>310</v>
      </c>
      <c r="Z524" s="149">
        <v>1067679.1299999999</v>
      </c>
      <c r="AA524" s="149">
        <v>1</v>
      </c>
      <c r="AB524" s="149">
        <v>111.75</v>
      </c>
      <c r="AD524" s="149">
        <v>1193.1310000000001</v>
      </c>
      <c r="AG524" s="2" t="s">
        <v>37</v>
      </c>
      <c r="AH524" s="164">
        <v>2.0019999999999999E-3</v>
      </c>
      <c r="AI524" s="164">
        <v>3.48960430641228E-3</v>
      </c>
      <c r="AJ524" s="164">
        <v>6.5174044941293898E-4</v>
      </c>
    </row>
    <row r="525" spans="1:36">
      <c r="A525" s="2" t="s">
        <v>246</v>
      </c>
      <c r="B525" s="2">
        <v>7205</v>
      </c>
      <c r="C525" s="2" t="s">
        <v>1667</v>
      </c>
      <c r="D525" s="2" t="s">
        <v>1668</v>
      </c>
      <c r="E525" s="4" t="s">
        <v>1531</v>
      </c>
      <c r="F525" s="2" t="s">
        <v>2260</v>
      </c>
      <c r="G525" s="2" t="s">
        <v>2261</v>
      </c>
      <c r="H525" s="2" t="s">
        <v>509</v>
      </c>
      <c r="I525" s="2" t="s">
        <v>941</v>
      </c>
      <c r="J525" s="2" t="s">
        <v>31</v>
      </c>
      <c r="K525" s="2" t="s">
        <v>31</v>
      </c>
      <c r="L525" s="2" t="s">
        <v>515</v>
      </c>
      <c r="M525" s="2" t="s">
        <v>32</v>
      </c>
      <c r="N525" s="2" t="s">
        <v>648</v>
      </c>
      <c r="O525" s="2" t="s">
        <v>310</v>
      </c>
      <c r="P525" s="2" t="s">
        <v>2138</v>
      </c>
      <c r="Q525" s="2" t="s">
        <v>356</v>
      </c>
      <c r="R525" s="2" t="s">
        <v>592</v>
      </c>
      <c r="S525" s="2" t="s">
        <v>35</v>
      </c>
      <c r="T525" s="149">
        <v>5.7779999999999996</v>
      </c>
      <c r="U525" s="2" t="s">
        <v>2262</v>
      </c>
      <c r="V525" s="162">
        <v>2.5999999999999999E-2</v>
      </c>
      <c r="W525" s="164">
        <v>2.6329999999999999E-2</v>
      </c>
      <c r="X525" s="4" t="s">
        <v>598</v>
      </c>
      <c r="Y525" s="4" t="s">
        <v>310</v>
      </c>
      <c r="Z525" s="149">
        <v>1049861</v>
      </c>
      <c r="AA525" s="149">
        <v>1</v>
      </c>
      <c r="AB525" s="149">
        <v>100.88</v>
      </c>
      <c r="AD525" s="149">
        <v>1059.0999999999999</v>
      </c>
      <c r="AG525" s="2" t="s">
        <v>37</v>
      </c>
      <c r="AH525" s="164">
        <v>1.9589999999999998E-3</v>
      </c>
      <c r="AI525" s="164">
        <v>3.0975960032615301E-3</v>
      </c>
      <c r="AJ525" s="164">
        <v>5.7852651303636903E-4</v>
      </c>
    </row>
    <row r="526" spans="1:36">
      <c r="A526" s="2" t="s">
        <v>246</v>
      </c>
      <c r="B526" s="2">
        <v>7205</v>
      </c>
      <c r="C526" s="2" t="s">
        <v>1667</v>
      </c>
      <c r="D526" s="2" t="s">
        <v>1668</v>
      </c>
      <c r="E526" s="4" t="s">
        <v>1531</v>
      </c>
      <c r="F526" s="2" t="s">
        <v>2263</v>
      </c>
      <c r="G526" s="2" t="s">
        <v>2264</v>
      </c>
      <c r="H526" s="2" t="s">
        <v>509</v>
      </c>
      <c r="I526" s="2" t="s">
        <v>941</v>
      </c>
      <c r="J526" s="2" t="s">
        <v>31</v>
      </c>
      <c r="K526" s="2" t="s">
        <v>31</v>
      </c>
      <c r="L526" s="2" t="s">
        <v>515</v>
      </c>
      <c r="M526" s="2" t="s">
        <v>32</v>
      </c>
      <c r="N526" s="2" t="s">
        <v>648</v>
      </c>
      <c r="O526" s="2" t="s">
        <v>310</v>
      </c>
      <c r="P526" s="2" t="s">
        <v>2138</v>
      </c>
      <c r="Q526" s="2" t="s">
        <v>356</v>
      </c>
      <c r="R526" s="2" t="s">
        <v>592</v>
      </c>
      <c r="S526" s="2" t="s">
        <v>35</v>
      </c>
      <c r="T526" s="149">
        <v>3.3650000000000002</v>
      </c>
      <c r="U526" s="2" t="s">
        <v>2265</v>
      </c>
      <c r="V526" s="162">
        <v>1.8200000000000001E-2</v>
      </c>
      <c r="W526" s="164">
        <v>2.2620000000000001E-2</v>
      </c>
      <c r="X526" s="4" t="s">
        <v>598</v>
      </c>
      <c r="Y526" s="4" t="s">
        <v>310</v>
      </c>
      <c r="Z526" s="149">
        <v>469677.19</v>
      </c>
      <c r="AA526" s="149">
        <v>1</v>
      </c>
      <c r="AB526" s="149">
        <v>110.73</v>
      </c>
      <c r="AD526" s="149">
        <v>520.07399999999996</v>
      </c>
      <c r="AG526" s="2" t="s">
        <v>37</v>
      </c>
      <c r="AH526" s="164">
        <v>1.2409999999999999E-3</v>
      </c>
      <c r="AI526" s="164">
        <v>1.5210821424712401E-3</v>
      </c>
      <c r="AJ526" s="164">
        <v>2.8408686833248102E-4</v>
      </c>
    </row>
    <row r="527" spans="1:36">
      <c r="A527" s="2" t="s">
        <v>246</v>
      </c>
      <c r="B527" s="2">
        <v>7205</v>
      </c>
      <c r="C527" s="2" t="s">
        <v>1667</v>
      </c>
      <c r="D527" s="2" t="s">
        <v>1668</v>
      </c>
      <c r="E527" s="4" t="s">
        <v>1531</v>
      </c>
      <c r="F527" s="2" t="s">
        <v>2266</v>
      </c>
      <c r="G527" s="2" t="s">
        <v>2267</v>
      </c>
      <c r="H527" s="2" t="s">
        <v>509</v>
      </c>
      <c r="I527" s="2" t="s">
        <v>941</v>
      </c>
      <c r="J527" s="2" t="s">
        <v>31</v>
      </c>
      <c r="K527" s="2" t="s">
        <v>31</v>
      </c>
      <c r="L527" s="2" t="s">
        <v>515</v>
      </c>
      <c r="M527" s="2" t="s">
        <v>32</v>
      </c>
      <c r="N527" s="2" t="s">
        <v>648</v>
      </c>
      <c r="O527" s="2" t="s">
        <v>310</v>
      </c>
      <c r="P527" s="2" t="s">
        <v>2138</v>
      </c>
      <c r="Q527" s="2" t="s">
        <v>356</v>
      </c>
      <c r="R527" s="2" t="s">
        <v>592</v>
      </c>
      <c r="S527" s="2" t="s">
        <v>35</v>
      </c>
      <c r="T527" s="149">
        <v>1.615</v>
      </c>
      <c r="U527" s="2" t="s">
        <v>2268</v>
      </c>
      <c r="V527" s="162">
        <v>2E-3</v>
      </c>
      <c r="W527" s="164">
        <v>2.0199999999999999E-2</v>
      </c>
      <c r="X527" s="4" t="s">
        <v>598</v>
      </c>
      <c r="Y527" s="4" t="s">
        <v>310</v>
      </c>
      <c r="Z527" s="149">
        <v>2744561.32</v>
      </c>
      <c r="AA527" s="149">
        <v>1</v>
      </c>
      <c r="AB527" s="149">
        <v>107.31</v>
      </c>
      <c r="AD527" s="149">
        <v>2945.1889999999999</v>
      </c>
      <c r="AG527" s="2" t="s">
        <v>37</v>
      </c>
      <c r="AH527" s="164">
        <v>8.3169999999999997E-3</v>
      </c>
      <c r="AI527" s="164">
        <v>8.6139239271058807E-3</v>
      </c>
      <c r="AJ527" s="164">
        <v>1.60879061306316E-3</v>
      </c>
    </row>
    <row r="528" spans="1:36">
      <c r="A528" s="2" t="s">
        <v>246</v>
      </c>
      <c r="B528" s="2">
        <v>7205</v>
      </c>
      <c r="C528" s="2" t="s">
        <v>2269</v>
      </c>
      <c r="D528" s="2" t="s">
        <v>2270</v>
      </c>
      <c r="E528" s="4" t="s">
        <v>1531</v>
      </c>
      <c r="F528" s="2" t="s">
        <v>2271</v>
      </c>
      <c r="G528" s="2" t="s">
        <v>2272</v>
      </c>
      <c r="H528" s="2" t="s">
        <v>509</v>
      </c>
      <c r="I528" s="2" t="s">
        <v>941</v>
      </c>
      <c r="J528" s="2" t="s">
        <v>31</v>
      </c>
      <c r="K528" s="2" t="s">
        <v>31</v>
      </c>
      <c r="L528" s="2" t="s">
        <v>515</v>
      </c>
      <c r="M528" s="2" t="s">
        <v>32</v>
      </c>
      <c r="N528" s="2" t="s">
        <v>632</v>
      </c>
      <c r="O528" s="2" t="s">
        <v>310</v>
      </c>
      <c r="P528" s="2" t="s">
        <v>174</v>
      </c>
      <c r="Q528" s="2" t="s">
        <v>600</v>
      </c>
      <c r="R528" s="2" t="s">
        <v>592</v>
      </c>
      <c r="S528" s="2" t="s">
        <v>35</v>
      </c>
      <c r="T528" s="149">
        <v>1.4430000000000001</v>
      </c>
      <c r="U528" s="2" t="s">
        <v>2273</v>
      </c>
      <c r="V528" s="162">
        <v>1E-3</v>
      </c>
      <c r="W528" s="164">
        <v>1.8089999999999998E-2</v>
      </c>
      <c r="X528" s="4" t="s">
        <v>598</v>
      </c>
      <c r="Y528" s="4" t="s">
        <v>310</v>
      </c>
      <c r="Z528" s="149">
        <v>3311027</v>
      </c>
      <c r="AA528" s="149">
        <v>1</v>
      </c>
      <c r="AB528" s="149">
        <v>108.45</v>
      </c>
      <c r="AD528" s="149">
        <v>3590.8090000000002</v>
      </c>
      <c r="AG528" s="2" t="s">
        <v>37</v>
      </c>
      <c r="AH528" s="164">
        <v>2.2070000000000002E-3</v>
      </c>
      <c r="AI528" s="164">
        <v>1.0502197407365899E-2</v>
      </c>
      <c r="AJ528" s="164">
        <v>1.9614564452258001E-3</v>
      </c>
    </row>
    <row r="529" spans="1:36">
      <c r="A529" s="2" t="s">
        <v>246</v>
      </c>
      <c r="B529" s="2">
        <v>7205</v>
      </c>
      <c r="C529" s="2" t="s">
        <v>2269</v>
      </c>
      <c r="D529" s="2" t="s">
        <v>2270</v>
      </c>
      <c r="E529" s="4" t="s">
        <v>1531</v>
      </c>
      <c r="F529" s="2" t="s">
        <v>2274</v>
      </c>
      <c r="G529" s="2" t="s">
        <v>2275</v>
      </c>
      <c r="H529" s="2" t="s">
        <v>509</v>
      </c>
      <c r="I529" s="2" t="s">
        <v>941</v>
      </c>
      <c r="J529" s="2" t="s">
        <v>31</v>
      </c>
      <c r="K529" s="2" t="s">
        <v>31</v>
      </c>
      <c r="L529" s="2" t="s">
        <v>515</v>
      </c>
      <c r="M529" s="2" t="s">
        <v>32</v>
      </c>
      <c r="N529" s="2" t="s">
        <v>632</v>
      </c>
      <c r="O529" s="2" t="s">
        <v>310</v>
      </c>
      <c r="P529" s="2" t="s">
        <v>174</v>
      </c>
      <c r="Q529" s="2" t="s">
        <v>600</v>
      </c>
      <c r="R529" s="2" t="s">
        <v>592</v>
      </c>
      <c r="S529" s="2" t="s">
        <v>35</v>
      </c>
      <c r="T529" s="149">
        <v>0.22700000000000001</v>
      </c>
      <c r="U529" s="2" t="s">
        <v>2276</v>
      </c>
      <c r="V529" s="162">
        <v>5.0000000000000001E-3</v>
      </c>
      <c r="W529" s="164">
        <v>7.1900000000000002E-3</v>
      </c>
      <c r="X529" s="4" t="s">
        <v>598</v>
      </c>
      <c r="Y529" s="4" t="s">
        <v>310</v>
      </c>
      <c r="Z529" s="149">
        <v>533517.68000000005</v>
      </c>
      <c r="AA529" s="149">
        <v>1</v>
      </c>
      <c r="AB529" s="149">
        <v>112.22</v>
      </c>
      <c r="AD529" s="149">
        <v>598.71400000000006</v>
      </c>
      <c r="AG529" s="2" t="s">
        <v>37</v>
      </c>
      <c r="AH529" s="164">
        <v>2.3600000000000001E-3</v>
      </c>
      <c r="AI529" s="164">
        <v>1.7510839967717099E-3</v>
      </c>
      <c r="AJ529" s="164">
        <v>3.2704346132273702E-4</v>
      </c>
    </row>
    <row r="530" spans="1:36">
      <c r="A530" s="2" t="s">
        <v>246</v>
      </c>
      <c r="B530" s="2">
        <v>7205</v>
      </c>
      <c r="C530" s="2" t="s">
        <v>2269</v>
      </c>
      <c r="D530" s="2" t="s">
        <v>2270</v>
      </c>
      <c r="E530" s="4" t="s">
        <v>1531</v>
      </c>
      <c r="F530" s="2" t="s">
        <v>2277</v>
      </c>
      <c r="G530" s="2" t="s">
        <v>2278</v>
      </c>
      <c r="H530" s="2" t="s">
        <v>509</v>
      </c>
      <c r="I530" s="2" t="s">
        <v>941</v>
      </c>
      <c r="J530" s="2" t="s">
        <v>31</v>
      </c>
      <c r="K530" s="2" t="s">
        <v>31</v>
      </c>
      <c r="L530" s="2" t="s">
        <v>515</v>
      </c>
      <c r="M530" s="2" t="s">
        <v>32</v>
      </c>
      <c r="N530" s="2" t="s">
        <v>632</v>
      </c>
      <c r="O530" s="2" t="s">
        <v>310</v>
      </c>
      <c r="P530" s="2" t="s">
        <v>174</v>
      </c>
      <c r="Q530" s="2" t="s">
        <v>600</v>
      </c>
      <c r="R530" s="2" t="s">
        <v>592</v>
      </c>
      <c r="S530" s="2" t="s">
        <v>35</v>
      </c>
      <c r="T530" s="149">
        <v>2.6709999999999998</v>
      </c>
      <c r="U530" s="2" t="s">
        <v>2279</v>
      </c>
      <c r="V530" s="162">
        <v>1E-3</v>
      </c>
      <c r="W530" s="164">
        <v>1.7729999999999999E-2</v>
      </c>
      <c r="X530" s="4" t="s">
        <v>598</v>
      </c>
      <c r="Y530" s="4" t="s">
        <v>310</v>
      </c>
      <c r="Z530" s="149">
        <v>4219445</v>
      </c>
      <c r="AA530" s="149">
        <v>1</v>
      </c>
      <c r="AB530" s="149">
        <v>104.31</v>
      </c>
      <c r="AD530" s="149">
        <v>4401.3029999999999</v>
      </c>
      <c r="AG530" s="2" t="s">
        <v>37</v>
      </c>
      <c r="AH530" s="164">
        <v>9.0379999999999992E-3</v>
      </c>
      <c r="AI530" s="164">
        <v>1.2872685961085199E-2</v>
      </c>
      <c r="AJ530" s="164">
        <v>2.4041837975764301E-3</v>
      </c>
    </row>
    <row r="531" spans="1:36">
      <c r="A531" s="2" t="s">
        <v>246</v>
      </c>
      <c r="B531" s="2">
        <v>7205</v>
      </c>
      <c r="C531" s="2" t="s">
        <v>1856</v>
      </c>
      <c r="D531" s="2" t="s">
        <v>1857</v>
      </c>
      <c r="E531" s="4" t="s">
        <v>1531</v>
      </c>
      <c r="F531" s="2" t="s">
        <v>2280</v>
      </c>
      <c r="G531" s="2" t="s">
        <v>2281</v>
      </c>
      <c r="H531" s="2" t="s">
        <v>509</v>
      </c>
      <c r="I531" s="2" t="s">
        <v>1150</v>
      </c>
      <c r="J531" s="2" t="s">
        <v>31</v>
      </c>
      <c r="K531" s="2" t="s">
        <v>31</v>
      </c>
      <c r="L531" s="2" t="s">
        <v>515</v>
      </c>
      <c r="M531" s="2" t="s">
        <v>32</v>
      </c>
      <c r="N531" s="2" t="s">
        <v>624</v>
      </c>
      <c r="O531" s="2" t="s">
        <v>310</v>
      </c>
      <c r="P531" s="2" t="s">
        <v>2183</v>
      </c>
      <c r="Q531" s="2" t="s">
        <v>600</v>
      </c>
      <c r="R531" s="2" t="s">
        <v>592</v>
      </c>
      <c r="S531" s="2" t="s">
        <v>35</v>
      </c>
      <c r="T531" s="149">
        <v>3.07</v>
      </c>
      <c r="U531" s="2" t="s">
        <v>2282</v>
      </c>
      <c r="V531" s="162">
        <v>7.2499999999999995E-2</v>
      </c>
      <c r="W531" s="164">
        <v>6.232E-2</v>
      </c>
      <c r="X531" s="4" t="s">
        <v>598</v>
      </c>
      <c r="Y531" s="4" t="s">
        <v>310</v>
      </c>
      <c r="Z531" s="149">
        <v>1827074</v>
      </c>
      <c r="AA531" s="149">
        <v>1</v>
      </c>
      <c r="AB531" s="149">
        <v>108.29</v>
      </c>
      <c r="AD531" s="149">
        <v>1978.538</v>
      </c>
      <c r="AG531" s="2" t="s">
        <v>37</v>
      </c>
      <c r="AH531" s="164">
        <v>3.15E-3</v>
      </c>
      <c r="AI531" s="164">
        <v>5.7867189490245904E-3</v>
      </c>
      <c r="AJ531" s="164">
        <v>1.0807640286130699E-3</v>
      </c>
    </row>
    <row r="532" spans="1:36">
      <c r="A532" s="2" t="s">
        <v>246</v>
      </c>
      <c r="B532" s="2">
        <v>7205</v>
      </c>
      <c r="C532" s="2" t="s">
        <v>2288</v>
      </c>
      <c r="D532" s="2" t="s">
        <v>2289</v>
      </c>
      <c r="E532" s="4" t="s">
        <v>1531</v>
      </c>
      <c r="F532" s="2" t="s">
        <v>2290</v>
      </c>
      <c r="G532" s="2" t="s">
        <v>2291</v>
      </c>
      <c r="H532" s="2" t="s">
        <v>509</v>
      </c>
      <c r="I532" s="2" t="s">
        <v>1150</v>
      </c>
      <c r="J532" s="2" t="s">
        <v>31</v>
      </c>
      <c r="K532" s="2" t="s">
        <v>31</v>
      </c>
      <c r="L532" s="2" t="s">
        <v>515</v>
      </c>
      <c r="M532" s="2" t="s">
        <v>32</v>
      </c>
      <c r="N532" s="2" t="s">
        <v>631</v>
      </c>
      <c r="O532" s="2" t="s">
        <v>310</v>
      </c>
      <c r="P532" s="2" t="s">
        <v>2134</v>
      </c>
      <c r="Q532" s="2" t="s">
        <v>152</v>
      </c>
      <c r="R532" s="2" t="s">
        <v>594</v>
      </c>
      <c r="S532" s="2" t="s">
        <v>35</v>
      </c>
      <c r="T532" s="149">
        <v>2.0339999999999998</v>
      </c>
      <c r="U532" s="2" t="s">
        <v>2180</v>
      </c>
      <c r="V532" s="162">
        <v>3.8699999999999998E-2</v>
      </c>
      <c r="W532" s="164">
        <v>5.9580000000000001E-2</v>
      </c>
      <c r="X532" s="4" t="s">
        <v>598</v>
      </c>
      <c r="Y532" s="4" t="s">
        <v>310</v>
      </c>
      <c r="Z532" s="149">
        <v>716715.93</v>
      </c>
      <c r="AA532" s="149">
        <v>1</v>
      </c>
      <c r="AB532" s="149">
        <v>97.05</v>
      </c>
      <c r="AD532" s="149">
        <v>695.57299999999998</v>
      </c>
      <c r="AG532" s="2" t="s">
        <v>37</v>
      </c>
      <c r="AH532" s="164">
        <v>2.2079999999999999E-3</v>
      </c>
      <c r="AI532" s="164">
        <v>2.0343725904132699E-3</v>
      </c>
      <c r="AJ532" s="164">
        <v>3.7995222091884498E-4</v>
      </c>
    </row>
    <row r="533" spans="1:36">
      <c r="A533" s="2" t="s">
        <v>246</v>
      </c>
      <c r="B533" s="2">
        <v>7205</v>
      </c>
      <c r="C533" s="2" t="s">
        <v>1671</v>
      </c>
      <c r="D533" s="2" t="s">
        <v>1672</v>
      </c>
      <c r="E533" s="4" t="s">
        <v>1531</v>
      </c>
      <c r="F533" s="2" t="s">
        <v>2292</v>
      </c>
      <c r="G533" s="2" t="s">
        <v>2293</v>
      </c>
      <c r="H533" s="2" t="s">
        <v>509</v>
      </c>
      <c r="I533" s="2" t="s">
        <v>941</v>
      </c>
      <c r="J533" s="2" t="s">
        <v>31</v>
      </c>
      <c r="K533" s="2" t="s">
        <v>31</v>
      </c>
      <c r="L533" s="2" t="s">
        <v>515</v>
      </c>
      <c r="M533" s="2" t="s">
        <v>32</v>
      </c>
      <c r="N533" s="2" t="s">
        <v>649</v>
      </c>
      <c r="O533" s="2" t="s">
        <v>310</v>
      </c>
      <c r="P533" s="2" t="s">
        <v>2183</v>
      </c>
      <c r="Q533" s="2" t="s">
        <v>600</v>
      </c>
      <c r="R533" s="2" t="s">
        <v>592</v>
      </c>
      <c r="S533" s="2" t="s">
        <v>35</v>
      </c>
      <c r="T533" s="149">
        <v>4.0359999999999996</v>
      </c>
      <c r="U533" s="2" t="s">
        <v>2158</v>
      </c>
      <c r="V533" s="162">
        <v>1.7500000000000002E-2</v>
      </c>
      <c r="W533" s="164">
        <v>4.4650000000000002E-2</v>
      </c>
      <c r="X533" s="4" t="s">
        <v>598</v>
      </c>
      <c r="Y533" s="4" t="s">
        <v>310</v>
      </c>
      <c r="Z533" s="149">
        <v>89173.87</v>
      </c>
      <c r="AA533" s="149">
        <v>1</v>
      </c>
      <c r="AB533" s="149">
        <v>98.6</v>
      </c>
      <c r="AD533" s="149">
        <v>87.924999999999997</v>
      </c>
      <c r="AG533" s="2" t="s">
        <v>37</v>
      </c>
      <c r="AH533" s="164">
        <v>9.3999999999999994E-5</v>
      </c>
      <c r="AI533" s="164">
        <v>2.5715941457750999E-4</v>
      </c>
      <c r="AJ533" s="164">
        <v>4.8028709765041697E-5</v>
      </c>
    </row>
    <row r="534" spans="1:36">
      <c r="A534" s="2" t="s">
        <v>246</v>
      </c>
      <c r="B534" s="2">
        <v>7205</v>
      </c>
      <c r="C534" s="2" t="s">
        <v>1671</v>
      </c>
      <c r="D534" s="2" t="s">
        <v>1672</v>
      </c>
      <c r="E534" s="4" t="s">
        <v>1531</v>
      </c>
      <c r="F534" s="2" t="s">
        <v>2294</v>
      </c>
      <c r="G534" s="2" t="s">
        <v>2295</v>
      </c>
      <c r="H534" s="2" t="s">
        <v>509</v>
      </c>
      <c r="I534" s="2" t="s">
        <v>1151</v>
      </c>
      <c r="J534" s="2" t="s">
        <v>31</v>
      </c>
      <c r="K534" s="2" t="s">
        <v>31</v>
      </c>
      <c r="L534" s="2" t="s">
        <v>515</v>
      </c>
      <c r="M534" s="2" t="s">
        <v>32</v>
      </c>
      <c r="N534" s="2" t="s">
        <v>649</v>
      </c>
      <c r="O534" s="2" t="s">
        <v>310</v>
      </c>
      <c r="P534" s="2" t="s">
        <v>2183</v>
      </c>
      <c r="Q534" s="2" t="s">
        <v>600</v>
      </c>
      <c r="R534" s="2" t="s">
        <v>592</v>
      </c>
      <c r="S534" s="2" t="s">
        <v>35</v>
      </c>
      <c r="T534" s="149">
        <v>4.1710000000000003</v>
      </c>
      <c r="U534" s="2" t="s">
        <v>2139</v>
      </c>
      <c r="V534" s="162">
        <v>5.5E-2</v>
      </c>
      <c r="W534" s="164">
        <v>6.5610000000000002E-2</v>
      </c>
      <c r="X534" s="4" t="s">
        <v>598</v>
      </c>
      <c r="Y534" s="4" t="s">
        <v>310</v>
      </c>
      <c r="Z534" s="149">
        <v>1170000</v>
      </c>
      <c r="AA534" s="149">
        <v>1</v>
      </c>
      <c r="AB534" s="149">
        <v>99.5</v>
      </c>
      <c r="AD534" s="149">
        <v>1164.1500000000001</v>
      </c>
      <c r="AG534" s="2" t="s">
        <v>37</v>
      </c>
      <c r="AH534" s="164">
        <v>2.6340000000000001E-3</v>
      </c>
      <c r="AI534" s="164">
        <v>3.4048410415989301E-3</v>
      </c>
      <c r="AJ534" s="164">
        <v>6.35909528926727E-4</v>
      </c>
    </row>
    <row r="535" spans="1:36">
      <c r="A535" s="2" t="s">
        <v>246</v>
      </c>
      <c r="B535" s="2">
        <v>7205</v>
      </c>
      <c r="C535" s="2" t="s">
        <v>1671</v>
      </c>
      <c r="D535" s="2" t="s">
        <v>1672</v>
      </c>
      <c r="E535" s="4" t="s">
        <v>1531</v>
      </c>
      <c r="F535" s="2" t="s">
        <v>2296</v>
      </c>
      <c r="G535" s="2" t="s">
        <v>2297</v>
      </c>
      <c r="H535" s="2" t="s">
        <v>509</v>
      </c>
      <c r="I535" s="2" t="s">
        <v>941</v>
      </c>
      <c r="J535" s="2" t="s">
        <v>31</v>
      </c>
      <c r="K535" s="2" t="s">
        <v>31</v>
      </c>
      <c r="L535" s="2" t="s">
        <v>515</v>
      </c>
      <c r="M535" s="2" t="s">
        <v>32</v>
      </c>
      <c r="N535" s="2" t="s">
        <v>649</v>
      </c>
      <c r="O535" s="2" t="s">
        <v>310</v>
      </c>
      <c r="P535" s="2" t="s">
        <v>2183</v>
      </c>
      <c r="Q535" s="2" t="s">
        <v>600</v>
      </c>
      <c r="R535" s="2" t="s">
        <v>592</v>
      </c>
      <c r="S535" s="2" t="s">
        <v>35</v>
      </c>
      <c r="T535" s="149">
        <v>1.974</v>
      </c>
      <c r="U535" s="2" t="s">
        <v>2155</v>
      </c>
      <c r="V535" s="162">
        <v>0.04</v>
      </c>
      <c r="W535" s="164">
        <v>4.2599999999999999E-2</v>
      </c>
      <c r="X535" s="4" t="s">
        <v>598</v>
      </c>
      <c r="Y535" s="4" t="s">
        <v>310</v>
      </c>
      <c r="Z535" s="149">
        <v>2025997.3</v>
      </c>
      <c r="AA535" s="149">
        <v>1</v>
      </c>
      <c r="AB535" s="149">
        <v>111.92</v>
      </c>
      <c r="AD535" s="149">
        <v>2267.4960000000001</v>
      </c>
      <c r="AG535" s="2" t="s">
        <v>37</v>
      </c>
      <c r="AH535" s="164">
        <v>7.8100000000000001E-4</v>
      </c>
      <c r="AI535" s="164">
        <v>6.6318464536940201E-3</v>
      </c>
      <c r="AJ535" s="164">
        <v>1.2386053571248399E-3</v>
      </c>
    </row>
    <row r="536" spans="1:36">
      <c r="A536" s="2" t="s">
        <v>246</v>
      </c>
      <c r="B536" s="2">
        <v>7205</v>
      </c>
      <c r="C536" s="2" t="s">
        <v>1671</v>
      </c>
      <c r="D536" s="2" t="s">
        <v>1672</v>
      </c>
      <c r="E536" s="4" t="s">
        <v>1531</v>
      </c>
      <c r="F536" s="2" t="s">
        <v>2298</v>
      </c>
      <c r="G536" s="2" t="s">
        <v>2299</v>
      </c>
      <c r="H536" s="2" t="s">
        <v>509</v>
      </c>
      <c r="I536" s="2" t="s">
        <v>941</v>
      </c>
      <c r="J536" s="2" t="s">
        <v>31</v>
      </c>
      <c r="K536" s="2" t="s">
        <v>31</v>
      </c>
      <c r="L536" s="2" t="s">
        <v>515</v>
      </c>
      <c r="M536" s="2" t="s">
        <v>32</v>
      </c>
      <c r="N536" s="2" t="s">
        <v>649</v>
      </c>
      <c r="O536" s="2" t="s">
        <v>310</v>
      </c>
      <c r="P536" s="2" t="s">
        <v>2183</v>
      </c>
      <c r="Q536" s="2" t="s">
        <v>600</v>
      </c>
      <c r="R536" s="2" t="s">
        <v>592</v>
      </c>
      <c r="S536" s="2" t="s">
        <v>35</v>
      </c>
      <c r="T536" s="149">
        <v>4.6500000000000004</v>
      </c>
      <c r="U536" s="2" t="s">
        <v>2300</v>
      </c>
      <c r="V536" s="162">
        <v>1.7899999999999999E-2</v>
      </c>
      <c r="W536" s="164">
        <v>4.8570000000000002E-2</v>
      </c>
      <c r="X536" s="4" t="s">
        <v>598</v>
      </c>
      <c r="Y536" s="4" t="s">
        <v>310</v>
      </c>
      <c r="Z536" s="149">
        <v>1288934.02</v>
      </c>
      <c r="AA536" s="149">
        <v>1</v>
      </c>
      <c r="AB536" s="149">
        <v>96.13</v>
      </c>
      <c r="AD536" s="149">
        <v>1239.0519999999999</v>
      </c>
      <c r="AG536" s="2" t="s">
        <v>37</v>
      </c>
      <c r="AH536" s="164">
        <v>1.253E-3</v>
      </c>
      <c r="AI536" s="164">
        <v>3.62391103659091E-3</v>
      </c>
      <c r="AJ536" s="164">
        <v>6.7682441911258602E-4</v>
      </c>
    </row>
    <row r="537" spans="1:36">
      <c r="A537" s="2" t="s">
        <v>246</v>
      </c>
      <c r="B537" s="2">
        <v>7205</v>
      </c>
      <c r="C537" s="2" t="s">
        <v>1671</v>
      </c>
      <c r="D537" s="2" t="s">
        <v>1672</v>
      </c>
      <c r="E537" s="4" t="s">
        <v>1531</v>
      </c>
      <c r="F537" s="2" t="s">
        <v>2301</v>
      </c>
      <c r="G537" s="2" t="s">
        <v>2302</v>
      </c>
      <c r="H537" s="2" t="s">
        <v>509</v>
      </c>
      <c r="I537" s="2" t="s">
        <v>941</v>
      </c>
      <c r="J537" s="2" t="s">
        <v>31</v>
      </c>
      <c r="K537" s="2" t="s">
        <v>31</v>
      </c>
      <c r="L537" s="2" t="s">
        <v>515</v>
      </c>
      <c r="M537" s="2" t="s">
        <v>32</v>
      </c>
      <c r="N537" s="2" t="s">
        <v>649</v>
      </c>
      <c r="O537" s="2" t="s">
        <v>310</v>
      </c>
      <c r="P537" s="2" t="s">
        <v>159</v>
      </c>
      <c r="Q537" s="2" t="s">
        <v>600</v>
      </c>
      <c r="R537" s="2" t="s">
        <v>592</v>
      </c>
      <c r="S537" s="2" t="s">
        <v>35</v>
      </c>
      <c r="T537" s="149">
        <v>5.14</v>
      </c>
      <c r="U537" s="2" t="s">
        <v>2300</v>
      </c>
      <c r="V537" s="162">
        <v>4.8300000000000003E-2</v>
      </c>
      <c r="W537" s="164">
        <v>4.2000000000000003E-2</v>
      </c>
      <c r="X537" s="4" t="s">
        <v>598</v>
      </c>
      <c r="Y537" s="4" t="s">
        <v>310</v>
      </c>
      <c r="Z537" s="149">
        <v>861000</v>
      </c>
      <c r="AA537" s="149">
        <v>1</v>
      </c>
      <c r="AB537" s="149">
        <v>103.83</v>
      </c>
      <c r="AD537" s="149">
        <v>893.976</v>
      </c>
      <c r="AG537" s="2" t="s">
        <v>37</v>
      </c>
      <c r="AH537" s="164">
        <v>0</v>
      </c>
      <c r="AI537" s="164">
        <v>2.61465206069386E-3</v>
      </c>
      <c r="AJ537" s="164">
        <v>4.8832886466920701E-4</v>
      </c>
    </row>
    <row r="538" spans="1:36">
      <c r="A538" s="2" t="s">
        <v>246</v>
      </c>
      <c r="B538" s="2">
        <v>7205</v>
      </c>
      <c r="C538" s="2" t="s">
        <v>2303</v>
      </c>
      <c r="D538" s="2" t="s">
        <v>2304</v>
      </c>
      <c r="E538" s="4" t="s">
        <v>1531</v>
      </c>
      <c r="F538" s="2" t="s">
        <v>2305</v>
      </c>
      <c r="G538" s="2" t="s">
        <v>2306</v>
      </c>
      <c r="H538" s="2" t="s">
        <v>509</v>
      </c>
      <c r="I538" s="2" t="s">
        <v>941</v>
      </c>
      <c r="J538" s="2" t="s">
        <v>31</v>
      </c>
      <c r="K538" s="2" t="s">
        <v>31</v>
      </c>
      <c r="L538" s="2" t="s">
        <v>515</v>
      </c>
      <c r="M538" s="2" t="s">
        <v>32</v>
      </c>
      <c r="N538" s="2" t="s">
        <v>648</v>
      </c>
      <c r="O538" s="2" t="s">
        <v>310</v>
      </c>
      <c r="P538" s="2" t="s">
        <v>153</v>
      </c>
      <c r="Q538" s="2" t="s">
        <v>600</v>
      </c>
      <c r="R538" s="2" t="s">
        <v>592</v>
      </c>
      <c r="S538" s="2" t="s">
        <v>35</v>
      </c>
      <c r="T538" s="149">
        <v>1.64</v>
      </c>
      <c r="U538" s="2" t="s">
        <v>2307</v>
      </c>
      <c r="V538" s="162">
        <v>2.5000000000000001E-2</v>
      </c>
      <c r="W538" s="164">
        <v>2.281E-2</v>
      </c>
      <c r="X538" s="4" t="s">
        <v>598</v>
      </c>
      <c r="Y538" s="4" t="s">
        <v>310</v>
      </c>
      <c r="Z538" s="149">
        <v>844444.45</v>
      </c>
      <c r="AA538" s="149">
        <v>1</v>
      </c>
      <c r="AB538" s="149">
        <v>113.86</v>
      </c>
      <c r="AD538" s="149">
        <v>961.48400000000004</v>
      </c>
      <c r="AG538" s="2" t="s">
        <v>37</v>
      </c>
      <c r="AH538" s="164">
        <v>2.3739999999999998E-3</v>
      </c>
      <c r="AI538" s="164">
        <v>2.8120961378180699E-3</v>
      </c>
      <c r="AJ538" s="164">
        <v>5.2520476240993296E-4</v>
      </c>
    </row>
    <row r="539" spans="1:36">
      <c r="A539" s="2" t="s">
        <v>246</v>
      </c>
      <c r="B539" s="2">
        <v>7205</v>
      </c>
      <c r="C539" s="2" t="s">
        <v>2308</v>
      </c>
      <c r="D539" s="2" t="s">
        <v>2309</v>
      </c>
      <c r="E539" s="4" t="s">
        <v>1531</v>
      </c>
      <c r="F539" s="2" t="s">
        <v>2310</v>
      </c>
      <c r="G539" s="2" t="s">
        <v>2311</v>
      </c>
      <c r="H539" s="2" t="s">
        <v>509</v>
      </c>
      <c r="I539" s="2" t="s">
        <v>941</v>
      </c>
      <c r="J539" s="2" t="s">
        <v>31</v>
      </c>
      <c r="K539" s="2" t="s">
        <v>31</v>
      </c>
      <c r="L539" s="2" t="s">
        <v>515</v>
      </c>
      <c r="M539" s="2" t="s">
        <v>32</v>
      </c>
      <c r="N539" s="2" t="s">
        <v>635</v>
      </c>
      <c r="O539" s="2" t="s">
        <v>310</v>
      </c>
      <c r="P539" s="2" t="s">
        <v>2130</v>
      </c>
      <c r="Q539" s="2" t="s">
        <v>356</v>
      </c>
      <c r="R539" s="2" t="s">
        <v>592</v>
      </c>
      <c r="S539" s="2" t="s">
        <v>35</v>
      </c>
      <c r="T539" s="149">
        <v>3.9740000000000002</v>
      </c>
      <c r="U539" s="2" t="s">
        <v>2312</v>
      </c>
      <c r="V539" s="162">
        <v>7.4999999999999997E-3</v>
      </c>
      <c r="W539" s="164">
        <v>3.2829999999999998E-2</v>
      </c>
      <c r="X539" s="4" t="s">
        <v>598</v>
      </c>
      <c r="Y539" s="4" t="s">
        <v>310</v>
      </c>
      <c r="Z539" s="149">
        <v>135910</v>
      </c>
      <c r="AA539" s="149">
        <v>1</v>
      </c>
      <c r="AB539" s="149">
        <v>99.9</v>
      </c>
      <c r="AD539" s="149">
        <v>135.774</v>
      </c>
      <c r="AG539" s="2" t="s">
        <v>37</v>
      </c>
      <c r="AH539" s="164">
        <v>2.7799999999999998E-4</v>
      </c>
      <c r="AI539" s="164">
        <v>3.9710449170445998E-4</v>
      </c>
      <c r="AJ539" s="164">
        <v>7.4165732605209806E-5</v>
      </c>
    </row>
    <row r="540" spans="1:36">
      <c r="A540" s="2" t="s">
        <v>246</v>
      </c>
      <c r="B540" s="2">
        <v>7205</v>
      </c>
      <c r="C540" s="2" t="s">
        <v>2308</v>
      </c>
      <c r="D540" s="2" t="s">
        <v>2309</v>
      </c>
      <c r="E540" s="4" t="s">
        <v>1531</v>
      </c>
      <c r="F540" s="2" t="s">
        <v>2313</v>
      </c>
      <c r="G540" s="2" t="s">
        <v>2314</v>
      </c>
      <c r="H540" s="2" t="s">
        <v>509</v>
      </c>
      <c r="I540" s="2" t="s">
        <v>941</v>
      </c>
      <c r="J540" s="2" t="s">
        <v>31</v>
      </c>
      <c r="K540" s="2" t="s">
        <v>31</v>
      </c>
      <c r="L540" s="2" t="s">
        <v>515</v>
      </c>
      <c r="M540" s="2" t="s">
        <v>32</v>
      </c>
      <c r="N540" s="2" t="s">
        <v>635</v>
      </c>
      <c r="O540" s="2" t="s">
        <v>310</v>
      </c>
      <c r="P540" s="2" t="s">
        <v>2130</v>
      </c>
      <c r="Q540" s="2" t="s">
        <v>356</v>
      </c>
      <c r="R540" s="2" t="s">
        <v>592</v>
      </c>
      <c r="S540" s="2" t="s">
        <v>35</v>
      </c>
      <c r="T540" s="149">
        <v>4.6710000000000003</v>
      </c>
      <c r="U540" s="2" t="s">
        <v>2315</v>
      </c>
      <c r="V540" s="162">
        <v>7.4999999999999997E-3</v>
      </c>
      <c r="W540" s="164">
        <v>3.499E-2</v>
      </c>
      <c r="X540" s="4" t="s">
        <v>598</v>
      </c>
      <c r="Y540" s="4" t="s">
        <v>310</v>
      </c>
      <c r="Z540" s="149">
        <v>2209440</v>
      </c>
      <c r="AA540" s="149">
        <v>1</v>
      </c>
      <c r="AB540" s="149">
        <v>95.49</v>
      </c>
      <c r="AD540" s="149">
        <v>2109.7939999999999</v>
      </c>
      <c r="AG540" s="2" t="s">
        <v>37</v>
      </c>
      <c r="AH540" s="164">
        <v>2.5460000000000001E-3</v>
      </c>
      <c r="AI540" s="164">
        <v>6.17060866053213E-3</v>
      </c>
      <c r="AJ540" s="164">
        <v>1.15246168574949E-3</v>
      </c>
    </row>
    <row r="541" spans="1:36">
      <c r="A541" s="2" t="s">
        <v>246</v>
      </c>
      <c r="B541" s="2">
        <v>7205</v>
      </c>
      <c r="C541" s="2" t="s">
        <v>2316</v>
      </c>
      <c r="D541" s="2" t="s">
        <v>2317</v>
      </c>
      <c r="E541" s="4" t="s">
        <v>502</v>
      </c>
      <c r="F541" s="2" t="s">
        <v>2318</v>
      </c>
      <c r="G541" s="2" t="s">
        <v>2319</v>
      </c>
      <c r="H541" s="2" t="s">
        <v>509</v>
      </c>
      <c r="I541" s="2" t="s">
        <v>1150</v>
      </c>
      <c r="J541" s="2" t="s">
        <v>151</v>
      </c>
      <c r="K541" s="2" t="s">
        <v>178</v>
      </c>
      <c r="L541" s="2" t="s">
        <v>515</v>
      </c>
      <c r="M541" s="2" t="s">
        <v>32</v>
      </c>
      <c r="N541" s="2" t="s">
        <v>649</v>
      </c>
      <c r="O541" s="2" t="s">
        <v>310</v>
      </c>
      <c r="P541" s="2" t="s">
        <v>2320</v>
      </c>
      <c r="Q541" s="2" t="s">
        <v>356</v>
      </c>
      <c r="R541" s="2" t="s">
        <v>592</v>
      </c>
      <c r="S541" s="2" t="s">
        <v>35</v>
      </c>
      <c r="T541" s="149">
        <v>2.891</v>
      </c>
      <c r="U541" s="2" t="s">
        <v>2321</v>
      </c>
      <c r="V541" s="162">
        <v>0.08</v>
      </c>
      <c r="W541" s="164">
        <v>0.1772</v>
      </c>
      <c r="X541" s="4" t="s">
        <v>598</v>
      </c>
      <c r="Y541" s="4" t="s">
        <v>310</v>
      </c>
      <c r="Z541" s="149">
        <v>649552.1</v>
      </c>
      <c r="AA541" s="149">
        <v>1</v>
      </c>
      <c r="AB541" s="149">
        <v>79.930000000000007</v>
      </c>
      <c r="AD541" s="149">
        <v>519.18700000000001</v>
      </c>
      <c r="AG541" s="2" t="s">
        <v>37</v>
      </c>
      <c r="AH541" s="164">
        <v>6.9300000000000004E-4</v>
      </c>
      <c r="AI541" s="164">
        <v>1.51848918424198E-3</v>
      </c>
      <c r="AJ541" s="164">
        <v>2.8360259114422199E-4</v>
      </c>
    </row>
    <row r="542" spans="1:36">
      <c r="A542" s="2" t="s">
        <v>246</v>
      </c>
      <c r="B542" s="2">
        <v>7205</v>
      </c>
      <c r="C542" s="2" t="s">
        <v>2322</v>
      </c>
      <c r="D542" s="2" t="s">
        <v>2323</v>
      </c>
      <c r="E542" s="4" t="s">
        <v>34</v>
      </c>
      <c r="F542" s="2" t="s">
        <v>2324</v>
      </c>
      <c r="G542" s="2" t="s">
        <v>2325</v>
      </c>
      <c r="H542" s="2" t="s">
        <v>509</v>
      </c>
      <c r="I542" s="2" t="s">
        <v>1150</v>
      </c>
      <c r="J542" s="2" t="s">
        <v>31</v>
      </c>
      <c r="K542" s="2" t="s">
        <v>178</v>
      </c>
      <c r="L542" s="2" t="s">
        <v>515</v>
      </c>
      <c r="M542" s="2" t="s">
        <v>32</v>
      </c>
      <c r="N542" s="2" t="s">
        <v>649</v>
      </c>
      <c r="O542" s="2" t="s">
        <v>310</v>
      </c>
      <c r="P542" s="2" t="s">
        <v>2326</v>
      </c>
      <c r="Q542" s="2" t="s">
        <v>356</v>
      </c>
      <c r="R542" s="2" t="s">
        <v>592</v>
      </c>
      <c r="S542" s="2" t="s">
        <v>35</v>
      </c>
      <c r="T542" s="149">
        <v>2.4140000000000001</v>
      </c>
      <c r="U542" s="2" t="s">
        <v>2327</v>
      </c>
      <c r="V542" s="162">
        <v>6.8000000000000005E-2</v>
      </c>
      <c r="W542" s="164">
        <v>6.3850000000000004E-2</v>
      </c>
      <c r="X542" s="4" t="s">
        <v>598</v>
      </c>
      <c r="Y542" s="4" t="s">
        <v>310</v>
      </c>
      <c r="Z542" s="149">
        <v>956546.3</v>
      </c>
      <c r="AA542" s="149">
        <v>1</v>
      </c>
      <c r="AB542" s="149">
        <v>102.93</v>
      </c>
      <c r="AD542" s="149">
        <v>984.57299999999998</v>
      </c>
      <c r="AG542" s="2" t="s">
        <v>37</v>
      </c>
      <c r="AH542" s="164">
        <v>3.0560000000000001E-3</v>
      </c>
      <c r="AI542" s="164">
        <v>2.87962455162324E-3</v>
      </c>
      <c r="AJ542" s="164">
        <v>5.3781679371693602E-4</v>
      </c>
    </row>
    <row r="543" spans="1:36">
      <c r="A543" s="2" t="s">
        <v>246</v>
      </c>
      <c r="B543" s="2">
        <v>7205</v>
      </c>
      <c r="C543" s="2" t="s">
        <v>1691</v>
      </c>
      <c r="D543" s="2" t="s">
        <v>1692</v>
      </c>
      <c r="E543" s="4" t="s">
        <v>1531</v>
      </c>
      <c r="F543" s="2" t="s">
        <v>2328</v>
      </c>
      <c r="G543" s="2" t="s">
        <v>2329</v>
      </c>
      <c r="H543" s="2" t="s">
        <v>509</v>
      </c>
      <c r="I543" s="2" t="s">
        <v>941</v>
      </c>
      <c r="J543" s="2" t="s">
        <v>31</v>
      </c>
      <c r="K543" s="2" t="s">
        <v>31</v>
      </c>
      <c r="L543" s="2" t="s">
        <v>515</v>
      </c>
      <c r="M543" s="2" t="s">
        <v>32</v>
      </c>
      <c r="N543" s="2" t="s">
        <v>625</v>
      </c>
      <c r="O543" s="2" t="s">
        <v>310</v>
      </c>
      <c r="P543" s="2" t="s">
        <v>2134</v>
      </c>
      <c r="Q543" s="2" t="s">
        <v>152</v>
      </c>
      <c r="R543" s="2" t="s">
        <v>594</v>
      </c>
      <c r="S543" s="2" t="s">
        <v>35</v>
      </c>
      <c r="T543" s="149">
        <v>2.726</v>
      </c>
      <c r="U543" s="2" t="s">
        <v>2135</v>
      </c>
      <c r="V543" s="162">
        <v>1.5800000000000002E-2</v>
      </c>
      <c r="W543" s="164">
        <v>4.1849999999999998E-2</v>
      </c>
      <c r="X543" s="4" t="s">
        <v>598</v>
      </c>
      <c r="Y543" s="4" t="s">
        <v>310</v>
      </c>
      <c r="Z543" s="149">
        <v>3179501.75</v>
      </c>
      <c r="AA543" s="149">
        <v>1</v>
      </c>
      <c r="AB543" s="149">
        <v>103.1</v>
      </c>
      <c r="AD543" s="149">
        <v>3278.0659999999998</v>
      </c>
      <c r="AG543" s="2" t="s">
        <v>37</v>
      </c>
      <c r="AH543" s="164">
        <v>3.7550000000000001E-3</v>
      </c>
      <c r="AI543" s="164">
        <v>9.5875056391297696E-3</v>
      </c>
      <c r="AJ543" s="164">
        <v>1.7906228573003401E-3</v>
      </c>
    </row>
    <row r="544" spans="1:36">
      <c r="A544" s="2" t="s">
        <v>246</v>
      </c>
      <c r="B544" s="2">
        <v>7205</v>
      </c>
      <c r="C544" s="2" t="s">
        <v>2330</v>
      </c>
      <c r="D544" s="2" t="s">
        <v>2331</v>
      </c>
      <c r="E544" s="4" t="s">
        <v>1531</v>
      </c>
      <c r="F544" s="2" t="s">
        <v>2332</v>
      </c>
      <c r="G544" s="2" t="s">
        <v>2333</v>
      </c>
      <c r="H544" s="2" t="s">
        <v>509</v>
      </c>
      <c r="I544" s="2" t="s">
        <v>941</v>
      </c>
      <c r="J544" s="2" t="s">
        <v>31</v>
      </c>
      <c r="K544" s="2" t="s">
        <v>31</v>
      </c>
      <c r="L544" s="2" t="s">
        <v>515</v>
      </c>
      <c r="M544" s="2" t="s">
        <v>32</v>
      </c>
      <c r="N544" s="2" t="s">
        <v>632</v>
      </c>
      <c r="O544" s="2" t="s">
        <v>310</v>
      </c>
      <c r="P544" s="2" t="s">
        <v>174</v>
      </c>
      <c r="Q544" s="2" t="s">
        <v>600</v>
      </c>
      <c r="R544" s="2" t="s">
        <v>592</v>
      </c>
      <c r="S544" s="2" t="s">
        <v>35</v>
      </c>
      <c r="T544" s="149">
        <v>4.2549999999999999</v>
      </c>
      <c r="U544" s="2" t="s">
        <v>2334</v>
      </c>
      <c r="V544" s="162">
        <v>2E-3</v>
      </c>
      <c r="W544" s="164">
        <v>1.9359999999999999E-2</v>
      </c>
      <c r="X544" s="4" t="s">
        <v>598</v>
      </c>
      <c r="Y544" s="4" t="s">
        <v>310</v>
      </c>
      <c r="Z544" s="149">
        <v>3906720.62</v>
      </c>
      <c r="AA544" s="149">
        <v>1</v>
      </c>
      <c r="AB544" s="149">
        <v>101.27</v>
      </c>
      <c r="AD544" s="149">
        <v>3956.3359999999998</v>
      </c>
      <c r="AG544" s="2" t="s">
        <v>37</v>
      </c>
      <c r="AH544" s="164">
        <v>9.0499999999999999E-4</v>
      </c>
      <c r="AI544" s="164">
        <v>1.15712709628405E-2</v>
      </c>
      <c r="AJ544" s="164">
        <v>2.1611233467768399E-3</v>
      </c>
    </row>
    <row r="545" spans="1:36">
      <c r="A545" s="2" t="s">
        <v>246</v>
      </c>
      <c r="B545" s="2">
        <v>7205</v>
      </c>
      <c r="C545" s="2" t="s">
        <v>2330</v>
      </c>
      <c r="D545" s="2" t="s">
        <v>2331</v>
      </c>
      <c r="E545" s="4" t="s">
        <v>1531</v>
      </c>
      <c r="F545" s="2" t="s">
        <v>2335</v>
      </c>
      <c r="G545" s="2" t="s">
        <v>2336</v>
      </c>
      <c r="H545" s="2" t="s">
        <v>509</v>
      </c>
      <c r="I545" s="2" t="s">
        <v>941</v>
      </c>
      <c r="J545" s="2" t="s">
        <v>31</v>
      </c>
      <c r="K545" s="2" t="s">
        <v>31</v>
      </c>
      <c r="L545" s="2" t="s">
        <v>515</v>
      </c>
      <c r="M545" s="2" t="s">
        <v>32</v>
      </c>
      <c r="N545" s="2" t="s">
        <v>632</v>
      </c>
      <c r="O545" s="2" t="s">
        <v>310</v>
      </c>
      <c r="P545" s="2" t="s">
        <v>174</v>
      </c>
      <c r="Q545" s="2" t="s">
        <v>600</v>
      </c>
      <c r="R545" s="2" t="s">
        <v>592</v>
      </c>
      <c r="S545" s="2" t="s">
        <v>35</v>
      </c>
      <c r="T545" s="149">
        <v>5.62</v>
      </c>
      <c r="U545" s="2" t="s">
        <v>2337</v>
      </c>
      <c r="V545" s="162">
        <v>2.47E-2</v>
      </c>
      <c r="W545" s="164">
        <v>2.0109999999999999E-2</v>
      </c>
      <c r="X545" s="4" t="s">
        <v>598</v>
      </c>
      <c r="Y545" s="4" t="s">
        <v>310</v>
      </c>
      <c r="Z545" s="149">
        <v>1810000</v>
      </c>
      <c r="AA545" s="149">
        <v>1</v>
      </c>
      <c r="AB545" s="149">
        <v>101.35</v>
      </c>
      <c r="AD545" s="149">
        <v>1834.4349999999999</v>
      </c>
      <c r="AG545" s="2" t="s">
        <v>37</v>
      </c>
      <c r="AH545" s="164">
        <v>1.158E-3</v>
      </c>
      <c r="AI545" s="164">
        <v>5.3652532544307303E-3</v>
      </c>
      <c r="AJ545" s="164">
        <v>1.00204844452751E-3</v>
      </c>
    </row>
    <row r="546" spans="1:36">
      <c r="A546" s="2" t="s">
        <v>246</v>
      </c>
      <c r="B546" s="2">
        <v>7205</v>
      </c>
      <c r="C546" s="2" t="s">
        <v>2330</v>
      </c>
      <c r="D546" s="2" t="s">
        <v>2331</v>
      </c>
      <c r="E546" s="4" t="s">
        <v>1531</v>
      </c>
      <c r="F546" s="2" t="s">
        <v>2338</v>
      </c>
      <c r="G546" s="2" t="s">
        <v>2339</v>
      </c>
      <c r="H546" s="2" t="s">
        <v>509</v>
      </c>
      <c r="I546" s="2" t="s">
        <v>1150</v>
      </c>
      <c r="J546" s="2" t="s">
        <v>31</v>
      </c>
      <c r="K546" s="2" t="s">
        <v>31</v>
      </c>
      <c r="L546" s="2" t="s">
        <v>515</v>
      </c>
      <c r="M546" s="2" t="s">
        <v>32</v>
      </c>
      <c r="N546" s="2" t="s">
        <v>632</v>
      </c>
      <c r="O546" s="2" t="s">
        <v>310</v>
      </c>
      <c r="P546" s="2" t="s">
        <v>174</v>
      </c>
      <c r="Q546" s="2" t="s">
        <v>600</v>
      </c>
      <c r="R546" s="2" t="s">
        <v>592</v>
      </c>
      <c r="S546" s="2" t="s">
        <v>35</v>
      </c>
      <c r="T546" s="149">
        <v>0.67900000000000005</v>
      </c>
      <c r="U546" s="2" t="s">
        <v>2340</v>
      </c>
      <c r="V546" s="162">
        <v>1.8700000000000001E-2</v>
      </c>
      <c r="W546" s="164">
        <v>4.36E-2</v>
      </c>
      <c r="X546" s="4" t="s">
        <v>598</v>
      </c>
      <c r="Y546" s="4" t="s">
        <v>310</v>
      </c>
      <c r="Z546" s="149">
        <v>2689498.02</v>
      </c>
      <c r="AA546" s="149">
        <v>1</v>
      </c>
      <c r="AB546" s="149">
        <v>98.97</v>
      </c>
      <c r="AD546" s="149">
        <v>2661.7959999999998</v>
      </c>
      <c r="AG546" s="2" t="s">
        <v>37</v>
      </c>
      <c r="AH546" s="164">
        <v>9.7339999999999996E-3</v>
      </c>
      <c r="AI546" s="164">
        <v>7.7850731550274197E-3</v>
      </c>
      <c r="AJ546" s="164">
        <v>1.4539892295085701E-3</v>
      </c>
    </row>
    <row r="547" spans="1:36">
      <c r="A547" s="2" t="s">
        <v>246</v>
      </c>
      <c r="B547" s="2">
        <v>7205</v>
      </c>
      <c r="C547" s="2" t="s">
        <v>2344</v>
      </c>
      <c r="D547" s="2" t="s">
        <v>2345</v>
      </c>
      <c r="E547" s="4" t="s">
        <v>1531</v>
      </c>
      <c r="F547" s="2" t="s">
        <v>2346</v>
      </c>
      <c r="G547" s="2" t="s">
        <v>2347</v>
      </c>
      <c r="H547" s="2" t="s">
        <v>509</v>
      </c>
      <c r="I547" s="2" t="s">
        <v>1150</v>
      </c>
      <c r="J547" s="2" t="s">
        <v>31</v>
      </c>
      <c r="K547" s="2" t="s">
        <v>31</v>
      </c>
      <c r="L547" s="2" t="s">
        <v>515</v>
      </c>
      <c r="M547" s="2" t="s">
        <v>32</v>
      </c>
      <c r="N547" s="2" t="s">
        <v>635</v>
      </c>
      <c r="O547" s="2" t="s">
        <v>310</v>
      </c>
      <c r="P547" s="2" t="s">
        <v>2348</v>
      </c>
      <c r="Q547" s="2" t="s">
        <v>356</v>
      </c>
      <c r="R547" s="2" t="s">
        <v>592</v>
      </c>
      <c r="S547" s="2" t="s">
        <v>35</v>
      </c>
      <c r="T547" s="149">
        <v>1.6339999999999999</v>
      </c>
      <c r="U547" s="2" t="s">
        <v>2349</v>
      </c>
      <c r="V547" s="162">
        <v>5.8000000000000003E-2</v>
      </c>
      <c r="W547" s="164">
        <v>7.5389999999999999E-2</v>
      </c>
      <c r="X547" s="4" t="s">
        <v>598</v>
      </c>
      <c r="Y547" s="4" t="s">
        <v>310</v>
      </c>
      <c r="Z547" s="149">
        <v>833938.49</v>
      </c>
      <c r="AA547" s="149">
        <v>1</v>
      </c>
      <c r="AB547" s="149">
        <v>98.09</v>
      </c>
      <c r="AD547" s="149">
        <v>818.01</v>
      </c>
      <c r="AG547" s="2" t="s">
        <v>37</v>
      </c>
      <c r="AH547" s="164">
        <v>7.3499999999999998E-4</v>
      </c>
      <c r="AI547" s="164">
        <v>2.3924708346689401E-3</v>
      </c>
      <c r="AJ547" s="164">
        <v>4.4683290140640599E-4</v>
      </c>
    </row>
    <row r="548" spans="1:36">
      <c r="A548" s="2" t="s">
        <v>246</v>
      </c>
      <c r="B548" s="2">
        <v>7205</v>
      </c>
      <c r="C548" s="2" t="s">
        <v>2350</v>
      </c>
      <c r="D548" s="2" t="s">
        <v>2351</v>
      </c>
      <c r="E548" s="4" t="s">
        <v>1531</v>
      </c>
      <c r="F548" s="2" t="s">
        <v>2352</v>
      </c>
      <c r="G548" s="2" t="s">
        <v>2353</v>
      </c>
      <c r="H548" s="2" t="s">
        <v>509</v>
      </c>
      <c r="I548" s="2" t="s">
        <v>941</v>
      </c>
      <c r="J548" s="2" t="s">
        <v>31</v>
      </c>
      <c r="K548" s="2" t="s">
        <v>31</v>
      </c>
      <c r="L548" s="2" t="s">
        <v>515</v>
      </c>
      <c r="M548" s="2" t="s">
        <v>32</v>
      </c>
      <c r="N548" s="2" t="s">
        <v>624</v>
      </c>
      <c r="O548" s="2" t="s">
        <v>310</v>
      </c>
      <c r="P548" s="2" t="s">
        <v>2320</v>
      </c>
      <c r="Q548" s="2" t="s">
        <v>356</v>
      </c>
      <c r="R548" s="2" t="s">
        <v>592</v>
      </c>
      <c r="S548" s="2" t="s">
        <v>35</v>
      </c>
      <c r="T548" s="149">
        <v>6.2869999999999999</v>
      </c>
      <c r="U548" s="2" t="s">
        <v>2354</v>
      </c>
      <c r="V548" s="162">
        <v>3.3000000000000002E-2</v>
      </c>
      <c r="W548" s="164">
        <v>3.5839999999999997E-2</v>
      </c>
      <c r="X548" s="4" t="s">
        <v>598</v>
      </c>
      <c r="Y548" s="4" t="s">
        <v>310</v>
      </c>
      <c r="Z548" s="149">
        <v>478410.26</v>
      </c>
      <c r="AA548" s="149">
        <v>1</v>
      </c>
      <c r="AB548" s="149">
        <v>101.75</v>
      </c>
      <c r="AD548" s="149">
        <v>486.78199999999998</v>
      </c>
      <c r="AG548" s="2" t="s">
        <v>37</v>
      </c>
      <c r="AH548" s="164">
        <v>3.7199999999999999E-4</v>
      </c>
      <c r="AI548" s="164">
        <v>1.42371415067602E-3</v>
      </c>
      <c r="AJ548" s="164">
        <v>2.6590180975307598E-4</v>
      </c>
    </row>
    <row r="549" spans="1:36">
      <c r="A549" s="2" t="s">
        <v>246</v>
      </c>
      <c r="B549" s="2">
        <v>7205</v>
      </c>
      <c r="C549" s="2" t="s">
        <v>2355</v>
      </c>
      <c r="D549" s="2" t="s">
        <v>2356</v>
      </c>
      <c r="E549" s="4" t="s">
        <v>1531</v>
      </c>
      <c r="F549" s="2" t="s">
        <v>2357</v>
      </c>
      <c r="G549" s="2" t="s">
        <v>2358</v>
      </c>
      <c r="H549" s="2" t="s">
        <v>509</v>
      </c>
      <c r="I549" s="2" t="s">
        <v>1150</v>
      </c>
      <c r="J549" s="2" t="s">
        <v>31</v>
      </c>
      <c r="K549" s="2" t="s">
        <v>31</v>
      </c>
      <c r="L549" s="2" t="s">
        <v>515</v>
      </c>
      <c r="M549" s="2" t="s">
        <v>32</v>
      </c>
      <c r="N549" s="2" t="s">
        <v>638</v>
      </c>
      <c r="O549" s="2" t="s">
        <v>310</v>
      </c>
      <c r="P549" s="2" t="s">
        <v>2134</v>
      </c>
      <c r="Q549" s="2" t="s">
        <v>152</v>
      </c>
      <c r="R549" s="2" t="s">
        <v>592</v>
      </c>
      <c r="S549" s="2" t="s">
        <v>35</v>
      </c>
      <c r="T549" s="149">
        <v>2.3180000000000001</v>
      </c>
      <c r="U549" s="2" t="s">
        <v>2359</v>
      </c>
      <c r="V549" s="162">
        <v>6.2E-2</v>
      </c>
      <c r="W549" s="164">
        <v>5.679E-2</v>
      </c>
      <c r="X549" s="4" t="s">
        <v>598</v>
      </c>
      <c r="Y549" s="4" t="s">
        <v>310</v>
      </c>
      <c r="Z549" s="149">
        <v>610939</v>
      </c>
      <c r="AA549" s="149">
        <v>1</v>
      </c>
      <c r="AB549" s="149">
        <v>104</v>
      </c>
      <c r="AD549" s="149">
        <v>635.37699999999995</v>
      </c>
      <c r="AG549" s="2" t="s">
        <v>37</v>
      </c>
      <c r="AH549" s="164">
        <v>1.0579999999999999E-3</v>
      </c>
      <c r="AI549" s="164">
        <v>1.8583139529768E-3</v>
      </c>
      <c r="AJ549" s="164">
        <v>3.4707040240577601E-4</v>
      </c>
    </row>
    <row r="550" spans="1:36">
      <c r="A550" s="2" t="s">
        <v>246</v>
      </c>
      <c r="B550" s="2">
        <v>7205</v>
      </c>
      <c r="C550" s="2" t="s">
        <v>2355</v>
      </c>
      <c r="D550" s="2" t="s">
        <v>2356</v>
      </c>
      <c r="E550" s="4" t="s">
        <v>1531</v>
      </c>
      <c r="F550" s="2" t="s">
        <v>2900</v>
      </c>
      <c r="G550" s="2" t="s">
        <v>2901</v>
      </c>
      <c r="H550" s="2" t="s">
        <v>509</v>
      </c>
      <c r="I550" s="2" t="s">
        <v>1150</v>
      </c>
      <c r="J550" s="2" t="s">
        <v>31</v>
      </c>
      <c r="K550" s="2" t="s">
        <v>31</v>
      </c>
      <c r="L550" s="2" t="s">
        <v>515</v>
      </c>
      <c r="M550" s="2" t="s">
        <v>32</v>
      </c>
      <c r="N550" s="2" t="s">
        <v>638</v>
      </c>
      <c r="O550" s="2" t="s">
        <v>310</v>
      </c>
      <c r="P550" s="2" t="s">
        <v>2183</v>
      </c>
      <c r="Q550" s="2" t="s">
        <v>600</v>
      </c>
      <c r="R550" s="2" t="s">
        <v>592</v>
      </c>
      <c r="S550" s="2" t="s">
        <v>35</v>
      </c>
      <c r="T550" s="149">
        <v>3.141</v>
      </c>
      <c r="U550" s="2" t="s">
        <v>2902</v>
      </c>
      <c r="V550" s="162">
        <v>6.7500000000000004E-2</v>
      </c>
      <c r="W550" s="164">
        <v>5.7360000000000001E-2</v>
      </c>
      <c r="X550" s="4" t="s">
        <v>598</v>
      </c>
      <c r="Y550" s="4" t="s">
        <v>310</v>
      </c>
      <c r="Z550" s="149">
        <v>830264.16</v>
      </c>
      <c r="AA550" s="149">
        <v>1</v>
      </c>
      <c r="AB550" s="149">
        <v>104.52</v>
      </c>
      <c r="AD550" s="149">
        <v>867.79200000000003</v>
      </c>
      <c r="AG550" s="2" t="s">
        <v>37</v>
      </c>
      <c r="AH550" s="164">
        <v>4.7399999999999997E-4</v>
      </c>
      <c r="AI550" s="164">
        <v>2.5380699718801501E-3</v>
      </c>
      <c r="AJ550" s="164">
        <v>4.7402591207119699E-4</v>
      </c>
    </row>
    <row r="551" spans="1:36">
      <c r="A551" s="2" t="s">
        <v>246</v>
      </c>
      <c r="B551" s="2">
        <v>7205</v>
      </c>
      <c r="C551" s="2" t="s">
        <v>2355</v>
      </c>
      <c r="D551" s="2" t="s">
        <v>2356</v>
      </c>
      <c r="E551" s="4" t="s">
        <v>1531</v>
      </c>
      <c r="F551" s="2" t="s">
        <v>2360</v>
      </c>
      <c r="G551" s="2" t="s">
        <v>2361</v>
      </c>
      <c r="H551" s="2" t="s">
        <v>509</v>
      </c>
      <c r="I551" s="2" t="s">
        <v>1150</v>
      </c>
      <c r="J551" s="2" t="s">
        <v>31</v>
      </c>
      <c r="K551" s="2" t="s">
        <v>31</v>
      </c>
      <c r="L551" s="2" t="s">
        <v>515</v>
      </c>
      <c r="M551" s="2" t="s">
        <v>32</v>
      </c>
      <c r="N551" s="2" t="s">
        <v>638</v>
      </c>
      <c r="O551" s="2" t="s">
        <v>310</v>
      </c>
      <c r="P551" s="2" t="s">
        <v>2183</v>
      </c>
      <c r="Q551" s="2" t="s">
        <v>600</v>
      </c>
      <c r="R551" s="2" t="s">
        <v>592</v>
      </c>
      <c r="S551" s="2" t="s">
        <v>35</v>
      </c>
      <c r="T551" s="149">
        <v>4.1870000000000003</v>
      </c>
      <c r="U551" s="2" t="s">
        <v>2362</v>
      </c>
      <c r="V551" s="162">
        <v>6.5199999999999994E-2</v>
      </c>
      <c r="W551" s="164">
        <v>5.781E-2</v>
      </c>
      <c r="X551" s="4" t="s">
        <v>598</v>
      </c>
      <c r="Y551" s="4" t="s">
        <v>310</v>
      </c>
      <c r="Z551" s="149">
        <v>757012</v>
      </c>
      <c r="AA551" s="149">
        <v>1</v>
      </c>
      <c r="AB551" s="149">
        <v>107.16</v>
      </c>
      <c r="AD551" s="149">
        <v>811.21400000000006</v>
      </c>
      <c r="AG551" s="2" t="s">
        <v>37</v>
      </c>
      <c r="AH551" s="164">
        <v>5.6800000000000004E-4</v>
      </c>
      <c r="AI551" s="164">
        <v>2.3725936711645598E-3</v>
      </c>
      <c r="AJ551" s="164">
        <v>4.4312051732561098E-4</v>
      </c>
    </row>
    <row r="552" spans="1:36">
      <c r="A552" s="2" t="s">
        <v>246</v>
      </c>
      <c r="B552" s="2">
        <v>7205</v>
      </c>
      <c r="C552" s="2" t="s">
        <v>2355</v>
      </c>
      <c r="D552" s="2" t="s">
        <v>2356</v>
      </c>
      <c r="E552" s="4" t="s">
        <v>1531</v>
      </c>
      <c r="F552" s="2" t="s">
        <v>2363</v>
      </c>
      <c r="G552" s="2" t="s">
        <v>2361</v>
      </c>
      <c r="H552" s="2" t="s">
        <v>509</v>
      </c>
      <c r="I552" s="2" t="s">
        <v>1150</v>
      </c>
      <c r="J552" s="2" t="s">
        <v>31</v>
      </c>
      <c r="K552" s="2" t="s">
        <v>31</v>
      </c>
      <c r="L552" s="2" t="s">
        <v>515</v>
      </c>
      <c r="M552" s="2" t="s">
        <v>32</v>
      </c>
      <c r="N552" s="2" t="s">
        <v>638</v>
      </c>
      <c r="O552" s="2" t="s">
        <v>310</v>
      </c>
      <c r="P552" s="2" t="s">
        <v>2183</v>
      </c>
      <c r="Q552" s="2" t="s">
        <v>600</v>
      </c>
      <c r="R552" s="2" t="s">
        <v>592</v>
      </c>
      <c r="S552" s="2" t="s">
        <v>35</v>
      </c>
      <c r="T552" s="149">
        <v>4.1870000000000003</v>
      </c>
      <c r="U552" s="2" t="s">
        <v>2362</v>
      </c>
      <c r="V552" s="162">
        <v>6.5199999999999994E-2</v>
      </c>
      <c r="W552" s="164">
        <v>5.781E-2</v>
      </c>
      <c r="X552" s="4" t="s">
        <v>598</v>
      </c>
      <c r="Y552" s="4" t="s">
        <v>310</v>
      </c>
      <c r="Z552" s="149">
        <v>1251764.71</v>
      </c>
      <c r="AA552" s="149">
        <v>1</v>
      </c>
      <c r="AB552" s="149">
        <v>107.16</v>
      </c>
      <c r="AD552" s="149">
        <v>1328.3889999999999</v>
      </c>
      <c r="AG552" s="2" t="s">
        <v>37</v>
      </c>
      <c r="AH552" s="164">
        <v>0</v>
      </c>
      <c r="AI552" s="164">
        <v>3.88519799773007E-3</v>
      </c>
      <c r="AJ552" s="164">
        <v>7.2562401543520099E-4</v>
      </c>
    </row>
    <row r="553" spans="1:36">
      <c r="A553" s="2" t="s">
        <v>246</v>
      </c>
      <c r="B553" s="2">
        <v>7205</v>
      </c>
      <c r="C553" s="2" t="s">
        <v>1707</v>
      </c>
      <c r="D553" s="2" t="s">
        <v>1708</v>
      </c>
      <c r="E553" s="4" t="s">
        <v>1531</v>
      </c>
      <c r="F553" s="2" t="s">
        <v>2364</v>
      </c>
      <c r="G553" s="2" t="s">
        <v>2365</v>
      </c>
      <c r="H553" s="2" t="s">
        <v>509</v>
      </c>
      <c r="I553" s="2" t="s">
        <v>1150</v>
      </c>
      <c r="J553" s="2" t="s">
        <v>31</v>
      </c>
      <c r="K553" s="2" t="s">
        <v>31</v>
      </c>
      <c r="L553" s="2" t="s">
        <v>515</v>
      </c>
      <c r="M553" s="2" t="s">
        <v>32</v>
      </c>
      <c r="N553" s="2" t="s">
        <v>631</v>
      </c>
      <c r="O553" s="2" t="s">
        <v>310</v>
      </c>
      <c r="P553" s="2" t="s">
        <v>153</v>
      </c>
      <c r="Q553" s="2" t="s">
        <v>600</v>
      </c>
      <c r="R553" s="2" t="s">
        <v>592</v>
      </c>
      <c r="S553" s="2" t="s">
        <v>35</v>
      </c>
      <c r="T553" s="149">
        <v>0.56799999999999995</v>
      </c>
      <c r="U553" s="2" t="s">
        <v>2164</v>
      </c>
      <c r="V553" s="162">
        <v>3.0499999999999999E-2</v>
      </c>
      <c r="W553" s="164">
        <v>5.2130000000000003E-2</v>
      </c>
      <c r="X553" s="4" t="s">
        <v>598</v>
      </c>
      <c r="Y553" s="4" t="s">
        <v>310</v>
      </c>
      <c r="Z553" s="149">
        <v>542033.4</v>
      </c>
      <c r="AA553" s="149">
        <v>1</v>
      </c>
      <c r="AB553" s="149">
        <v>99.61</v>
      </c>
      <c r="AD553" s="149">
        <v>539.91899999999998</v>
      </c>
      <c r="AG553" s="2" t="s">
        <v>37</v>
      </c>
      <c r="AH553" s="164">
        <v>8.0750000000000006E-3</v>
      </c>
      <c r="AI553" s="164">
        <v>1.57912637523436E-3</v>
      </c>
      <c r="AJ553" s="164">
        <v>2.9492757433383299E-4</v>
      </c>
    </row>
    <row r="554" spans="1:36">
      <c r="A554" s="2" t="s">
        <v>246</v>
      </c>
      <c r="B554" s="2">
        <v>7205</v>
      </c>
      <c r="C554" s="2" t="s">
        <v>2366</v>
      </c>
      <c r="D554" s="2" t="s">
        <v>2367</v>
      </c>
      <c r="E554" s="4" t="s">
        <v>1531</v>
      </c>
      <c r="F554" s="2" t="s">
        <v>2368</v>
      </c>
      <c r="G554" s="2" t="s">
        <v>2369</v>
      </c>
      <c r="H554" s="2" t="s">
        <v>509</v>
      </c>
      <c r="I554" s="2" t="s">
        <v>941</v>
      </c>
      <c r="J554" s="2" t="s">
        <v>31</v>
      </c>
      <c r="K554" s="2" t="s">
        <v>31</v>
      </c>
      <c r="L554" s="2" t="s">
        <v>515</v>
      </c>
      <c r="M554" s="2" t="s">
        <v>32</v>
      </c>
      <c r="N554" s="2" t="s">
        <v>648</v>
      </c>
      <c r="O554" s="2" t="s">
        <v>310</v>
      </c>
      <c r="P554" s="2" t="s">
        <v>2326</v>
      </c>
      <c r="Q554" s="2" t="s">
        <v>356</v>
      </c>
      <c r="R554" s="2" t="s">
        <v>592</v>
      </c>
      <c r="S554" s="2" t="s">
        <v>35</v>
      </c>
      <c r="T554" s="149">
        <v>3.665</v>
      </c>
      <c r="U554" s="2" t="s">
        <v>2189</v>
      </c>
      <c r="V554" s="162">
        <v>2.7E-2</v>
      </c>
      <c r="W554" s="164">
        <v>2.8670000000000001E-2</v>
      </c>
      <c r="X554" s="4" t="s">
        <v>598</v>
      </c>
      <c r="Y554" s="4" t="s">
        <v>310</v>
      </c>
      <c r="Z554" s="149">
        <v>778045</v>
      </c>
      <c r="AA554" s="149">
        <v>1</v>
      </c>
      <c r="AB554" s="149">
        <v>103.46</v>
      </c>
      <c r="AD554" s="149">
        <v>804.96500000000003</v>
      </c>
      <c r="AG554" s="2" t="s">
        <v>37</v>
      </c>
      <c r="AH554" s="164">
        <v>2.1029999999999998E-3</v>
      </c>
      <c r="AI554" s="164">
        <v>2.3543178152119E-3</v>
      </c>
      <c r="AJ554" s="164">
        <v>4.39707203515186E-4</v>
      </c>
    </row>
    <row r="555" spans="1:36">
      <c r="A555" s="2" t="s">
        <v>246</v>
      </c>
      <c r="B555" s="2">
        <v>7205</v>
      </c>
      <c r="C555" s="2" t="s">
        <v>2370</v>
      </c>
      <c r="D555" s="2" t="s">
        <v>2371</v>
      </c>
      <c r="E555" s="4" t="s">
        <v>34</v>
      </c>
      <c r="F555" s="2" t="s">
        <v>2372</v>
      </c>
      <c r="G555" s="2" t="s">
        <v>2373</v>
      </c>
      <c r="H555" s="2" t="s">
        <v>509</v>
      </c>
      <c r="I555" s="2" t="s">
        <v>1150</v>
      </c>
      <c r="J555" s="2" t="s">
        <v>31</v>
      </c>
      <c r="K555" s="2" t="s">
        <v>487</v>
      </c>
      <c r="L555" s="2" t="s">
        <v>515</v>
      </c>
      <c r="M555" s="2" t="s">
        <v>32</v>
      </c>
      <c r="N555" s="2" t="s">
        <v>649</v>
      </c>
      <c r="O555" s="2" t="s">
        <v>310</v>
      </c>
      <c r="P555" s="2" t="s">
        <v>2374</v>
      </c>
      <c r="Q555" s="2" t="s">
        <v>600</v>
      </c>
      <c r="R555" s="2" t="s">
        <v>592</v>
      </c>
      <c r="S555" s="2" t="s">
        <v>35</v>
      </c>
      <c r="T555" s="149">
        <v>1.8089999999999999</v>
      </c>
      <c r="U555" s="2" t="s">
        <v>2375</v>
      </c>
      <c r="V555" s="162">
        <v>8.9499999999999996E-2</v>
      </c>
      <c r="W555" s="164">
        <v>7.5039999999999996E-2</v>
      </c>
      <c r="X555" s="4" t="s">
        <v>598</v>
      </c>
      <c r="Y555" s="4" t="s">
        <v>310</v>
      </c>
      <c r="Z555" s="149">
        <v>488989.22</v>
      </c>
      <c r="AA555" s="149">
        <v>1</v>
      </c>
      <c r="AB555" s="149">
        <v>97.84</v>
      </c>
      <c r="AD555" s="149">
        <v>478.42700000000002</v>
      </c>
      <c r="AG555" s="2" t="s">
        <v>37</v>
      </c>
      <c r="AH555" s="164">
        <v>2.3640000000000002E-3</v>
      </c>
      <c r="AI555" s="164">
        <v>1.3992767812980201E-3</v>
      </c>
      <c r="AJ555" s="164">
        <v>2.61337732940234E-4</v>
      </c>
    </row>
    <row r="556" spans="1:36">
      <c r="A556" s="2" t="s">
        <v>246</v>
      </c>
      <c r="B556" s="2">
        <v>7205</v>
      </c>
      <c r="C556" s="2" t="s">
        <v>1984</v>
      </c>
      <c r="D556" s="2" t="s">
        <v>1985</v>
      </c>
      <c r="E556" s="4" t="s">
        <v>1531</v>
      </c>
      <c r="F556" s="2" t="s">
        <v>2376</v>
      </c>
      <c r="G556" s="2" t="s">
        <v>2377</v>
      </c>
      <c r="H556" s="2" t="s">
        <v>509</v>
      </c>
      <c r="I556" s="2" t="s">
        <v>1150</v>
      </c>
      <c r="J556" s="2" t="s">
        <v>31</v>
      </c>
      <c r="K556" s="2" t="s">
        <v>31</v>
      </c>
      <c r="L556" s="2" t="s">
        <v>515</v>
      </c>
      <c r="M556" s="2" t="s">
        <v>32</v>
      </c>
      <c r="N556" s="2" t="s">
        <v>648</v>
      </c>
      <c r="O556" s="2" t="s">
        <v>310</v>
      </c>
      <c r="P556" s="2" t="s">
        <v>2138</v>
      </c>
      <c r="Q556" s="2" t="s">
        <v>356</v>
      </c>
      <c r="R556" s="2" t="s">
        <v>592</v>
      </c>
      <c r="S556" s="2" t="s">
        <v>35</v>
      </c>
      <c r="T556" s="149">
        <v>0.56000000000000005</v>
      </c>
      <c r="U556" s="2" t="s">
        <v>2378</v>
      </c>
      <c r="V556" s="162">
        <v>2.5499999999999998E-2</v>
      </c>
      <c r="W556" s="164">
        <v>4.9910000000000003E-2</v>
      </c>
      <c r="X556" s="4" t="s">
        <v>598</v>
      </c>
      <c r="Y556" s="4" t="s">
        <v>310</v>
      </c>
      <c r="Z556" s="149">
        <v>353697</v>
      </c>
      <c r="AA556" s="149">
        <v>1</v>
      </c>
      <c r="AB556" s="149">
        <v>99.5</v>
      </c>
      <c r="AD556" s="149">
        <v>351.92899999999997</v>
      </c>
      <c r="AG556" s="2" t="s">
        <v>37</v>
      </c>
      <c r="AH556" s="164">
        <v>1.7570000000000001E-3</v>
      </c>
      <c r="AI556" s="164">
        <v>1.02930090759865E-3</v>
      </c>
      <c r="AJ556" s="164">
        <v>1.92238711669057E-4</v>
      </c>
    </row>
    <row r="557" spans="1:36">
      <c r="A557" s="2" t="s">
        <v>246</v>
      </c>
      <c r="B557" s="2">
        <v>7205</v>
      </c>
      <c r="C557" s="2" t="s">
        <v>1731</v>
      </c>
      <c r="D557" s="2" t="s">
        <v>1732</v>
      </c>
      <c r="E557" s="4" t="s">
        <v>1531</v>
      </c>
      <c r="F557" s="2" t="s">
        <v>2379</v>
      </c>
      <c r="G557" s="2" t="s">
        <v>2380</v>
      </c>
      <c r="H557" s="2" t="s">
        <v>509</v>
      </c>
      <c r="I557" s="2" t="s">
        <v>359</v>
      </c>
      <c r="J557" s="2" t="s">
        <v>31</v>
      </c>
      <c r="K557" s="2" t="s">
        <v>31</v>
      </c>
      <c r="L557" s="2" t="s">
        <v>515</v>
      </c>
      <c r="M557" s="2" t="s">
        <v>32</v>
      </c>
      <c r="N557" s="2" t="s">
        <v>635</v>
      </c>
      <c r="O557" s="2" t="s">
        <v>310</v>
      </c>
      <c r="P557" s="2" t="s">
        <v>2130</v>
      </c>
      <c r="Q557" s="2" t="s">
        <v>356</v>
      </c>
      <c r="R557" s="2" t="s">
        <v>592</v>
      </c>
      <c r="S557" s="2" t="s">
        <v>35</v>
      </c>
      <c r="T557" s="149">
        <v>0.18</v>
      </c>
      <c r="U557" s="2" t="s">
        <v>284</v>
      </c>
      <c r="V557" s="162">
        <v>5.7000000000000002E-2</v>
      </c>
      <c r="W557" s="164">
        <v>9.8879999999999996E-2</v>
      </c>
      <c r="X557" s="4" t="s">
        <v>598</v>
      </c>
      <c r="Y557" s="4" t="s">
        <v>310</v>
      </c>
      <c r="Z557" s="149">
        <v>1525573.86</v>
      </c>
      <c r="AA557" s="149">
        <v>1</v>
      </c>
      <c r="AB557" s="149">
        <v>96.77</v>
      </c>
      <c r="AD557" s="149">
        <v>1476.298</v>
      </c>
      <c r="AG557" s="2" t="s">
        <v>37</v>
      </c>
      <c r="AH557" s="164">
        <v>2.6059999999999998E-3</v>
      </c>
      <c r="AI557" s="164">
        <v>4.3177936020914404E-3</v>
      </c>
      <c r="AJ557" s="164">
        <v>8.0641829147459895E-4</v>
      </c>
    </row>
    <row r="558" spans="1:36">
      <c r="A558" s="2" t="s">
        <v>246</v>
      </c>
      <c r="B558" s="2">
        <v>7205</v>
      </c>
      <c r="C558" s="2" t="s">
        <v>2903</v>
      </c>
      <c r="D558" s="2" t="s">
        <v>2904</v>
      </c>
      <c r="E558" s="4" t="s">
        <v>1531</v>
      </c>
      <c r="F558" s="2" t="s">
        <v>2905</v>
      </c>
      <c r="G558" s="2" t="s">
        <v>2906</v>
      </c>
      <c r="H558" s="2" t="s">
        <v>509</v>
      </c>
      <c r="I558" s="2" t="s">
        <v>941</v>
      </c>
      <c r="J558" s="2" t="s">
        <v>31</v>
      </c>
      <c r="K558" s="2" t="s">
        <v>31</v>
      </c>
      <c r="L558" s="2" t="s">
        <v>515</v>
      </c>
      <c r="M558" s="2" t="s">
        <v>32</v>
      </c>
      <c r="N558" s="2" t="s">
        <v>631</v>
      </c>
      <c r="O558" s="2" t="s">
        <v>310</v>
      </c>
      <c r="P558" s="2" t="s">
        <v>2134</v>
      </c>
      <c r="Q558" s="2" t="s">
        <v>152</v>
      </c>
      <c r="R558" s="2" t="s">
        <v>592</v>
      </c>
      <c r="S558" s="2" t="s">
        <v>35</v>
      </c>
      <c r="T558" s="149">
        <v>2.1030000000000002</v>
      </c>
      <c r="U558" s="2" t="s">
        <v>2327</v>
      </c>
      <c r="V558" s="162">
        <v>3.5000000000000003E-2</v>
      </c>
      <c r="W558" s="164">
        <v>4.3380000000000002E-2</v>
      </c>
      <c r="X558" s="4" t="s">
        <v>598</v>
      </c>
      <c r="Y558" s="4" t="s">
        <v>310</v>
      </c>
      <c r="Z558" s="149">
        <v>410400</v>
      </c>
      <c r="AA558" s="149">
        <v>1</v>
      </c>
      <c r="AB558" s="149">
        <v>105</v>
      </c>
      <c r="AD558" s="149">
        <v>430.92</v>
      </c>
      <c r="AG558" s="2" t="s">
        <v>37</v>
      </c>
      <c r="AH558" s="164">
        <v>2.1619999999999999E-3</v>
      </c>
      <c r="AI558" s="164">
        <v>1.2603308007093699E-3</v>
      </c>
      <c r="AJ558" s="164">
        <v>2.3538730765374299E-4</v>
      </c>
    </row>
    <row r="559" spans="1:36">
      <c r="A559" s="2" t="s">
        <v>246</v>
      </c>
      <c r="B559" s="2">
        <v>7205</v>
      </c>
      <c r="C559" s="2" t="s">
        <v>2381</v>
      </c>
      <c r="D559" s="2" t="s">
        <v>2382</v>
      </c>
      <c r="E559" s="4" t="s">
        <v>1531</v>
      </c>
      <c r="F559" s="2" t="s">
        <v>2383</v>
      </c>
      <c r="G559" s="2" t="s">
        <v>2384</v>
      </c>
      <c r="H559" s="2" t="s">
        <v>509</v>
      </c>
      <c r="I559" s="2" t="s">
        <v>941</v>
      </c>
      <c r="J559" s="2" t="s">
        <v>31</v>
      </c>
      <c r="L559" s="2" t="s">
        <v>515</v>
      </c>
      <c r="M559" s="2" t="s">
        <v>152</v>
      </c>
      <c r="N559" s="2" t="s">
        <v>631</v>
      </c>
      <c r="O559" s="2" t="s">
        <v>310</v>
      </c>
      <c r="P559" s="2" t="s">
        <v>2134</v>
      </c>
      <c r="Q559" s="2" t="s">
        <v>152</v>
      </c>
      <c r="R559" s="2" t="s">
        <v>594</v>
      </c>
      <c r="S559" s="2" t="s">
        <v>35</v>
      </c>
      <c r="T559" s="149">
        <v>0</v>
      </c>
      <c r="U559" s="2" t="s">
        <v>2214</v>
      </c>
      <c r="V559" s="162">
        <v>2.35E-2</v>
      </c>
      <c r="W559" s="164">
        <v>0</v>
      </c>
      <c r="X559" s="4" t="s">
        <v>598</v>
      </c>
      <c r="Y559" s="4" t="s">
        <v>310</v>
      </c>
      <c r="Z559" s="149">
        <v>2261311.2000000002</v>
      </c>
      <c r="AA559" s="149">
        <v>1</v>
      </c>
      <c r="AB559" s="149">
        <v>103.4</v>
      </c>
      <c r="AD559" s="149">
        <v>2338.1959999999999</v>
      </c>
      <c r="AG559" s="2" t="s">
        <v>37</v>
      </c>
      <c r="AH559" s="164">
        <v>0</v>
      </c>
      <c r="AI559" s="164">
        <v>6.8386247113871E-3</v>
      </c>
      <c r="AJ559" s="164">
        <v>1.27722456513936E-3</v>
      </c>
    </row>
    <row r="560" spans="1:36">
      <c r="A560" s="2" t="s">
        <v>246</v>
      </c>
      <c r="B560" s="2">
        <v>7205</v>
      </c>
      <c r="C560" s="2" t="s">
        <v>2381</v>
      </c>
      <c r="D560" s="2" t="s">
        <v>2382</v>
      </c>
      <c r="E560" s="4" t="s">
        <v>1531</v>
      </c>
      <c r="F560" s="2" t="s">
        <v>2907</v>
      </c>
      <c r="G560" s="2" t="s">
        <v>2908</v>
      </c>
      <c r="H560" s="2" t="s">
        <v>509</v>
      </c>
      <c r="I560" s="2" t="s">
        <v>1150</v>
      </c>
      <c r="J560" s="2" t="s">
        <v>31</v>
      </c>
      <c r="K560" s="2" t="s">
        <v>31</v>
      </c>
      <c r="L560" s="2" t="s">
        <v>515</v>
      </c>
      <c r="M560" s="2" t="s">
        <v>32</v>
      </c>
      <c r="N560" s="2" t="s">
        <v>631</v>
      </c>
      <c r="O560" s="2" t="s">
        <v>310</v>
      </c>
      <c r="P560" s="2" t="s">
        <v>2134</v>
      </c>
      <c r="Q560" s="2" t="s">
        <v>152</v>
      </c>
      <c r="R560" s="2" t="s">
        <v>594</v>
      </c>
      <c r="S560" s="2" t="s">
        <v>35</v>
      </c>
      <c r="T560" s="149">
        <v>1.359</v>
      </c>
      <c r="U560" s="2" t="s">
        <v>2180</v>
      </c>
      <c r="V560" s="162">
        <v>4.65E-2</v>
      </c>
      <c r="W560" s="164">
        <v>1E-4</v>
      </c>
      <c r="X560" s="4" t="s">
        <v>598</v>
      </c>
      <c r="Y560" s="4" t="s">
        <v>310</v>
      </c>
      <c r="Z560" s="149">
        <v>528923</v>
      </c>
      <c r="AA560" s="149">
        <v>1</v>
      </c>
      <c r="AB560" s="149">
        <v>22.68</v>
      </c>
      <c r="AD560" s="149">
        <v>119.96</v>
      </c>
      <c r="AG560" s="2" t="s">
        <v>37</v>
      </c>
      <c r="AH560" s="164">
        <v>3.114E-3</v>
      </c>
      <c r="AI560" s="164">
        <v>3.5085155163347399E-4</v>
      </c>
      <c r="AJ560" s="164">
        <v>6.5527242592705606E-5</v>
      </c>
    </row>
    <row r="561" spans="1:36">
      <c r="A561" s="2" t="s">
        <v>246</v>
      </c>
      <c r="B561" s="2">
        <v>7205</v>
      </c>
      <c r="C561" s="2" t="s">
        <v>2381</v>
      </c>
      <c r="D561" s="2" t="s">
        <v>2382</v>
      </c>
      <c r="E561" s="4" t="s">
        <v>1531</v>
      </c>
      <c r="F561" s="2" t="s">
        <v>2909</v>
      </c>
      <c r="G561" s="2" t="s">
        <v>2910</v>
      </c>
      <c r="H561" s="2" t="s">
        <v>509</v>
      </c>
      <c r="I561" s="2" t="s">
        <v>941</v>
      </c>
      <c r="J561" s="2" t="s">
        <v>31</v>
      </c>
      <c r="L561" s="2" t="s">
        <v>515</v>
      </c>
      <c r="M561" s="2" t="s">
        <v>152</v>
      </c>
      <c r="N561" s="2" t="s">
        <v>631</v>
      </c>
      <c r="O561" s="2" t="s">
        <v>310</v>
      </c>
      <c r="P561" s="2" t="s">
        <v>2134</v>
      </c>
      <c r="Q561" s="2" t="s">
        <v>152</v>
      </c>
      <c r="R561" s="2" t="s">
        <v>594</v>
      </c>
      <c r="S561" s="2" t="s">
        <v>35</v>
      </c>
      <c r="T561" s="149">
        <v>0</v>
      </c>
      <c r="U561" s="2" t="s">
        <v>2715</v>
      </c>
      <c r="V561" s="162">
        <v>3.2899999999999999E-2</v>
      </c>
      <c r="W561" s="164">
        <v>0</v>
      </c>
      <c r="X561" s="4" t="s">
        <v>598</v>
      </c>
      <c r="Y561" s="4" t="s">
        <v>310</v>
      </c>
      <c r="Z561" s="149">
        <v>766650</v>
      </c>
      <c r="AA561" s="149">
        <v>1</v>
      </c>
      <c r="AB561" s="149">
        <v>96.1</v>
      </c>
      <c r="AD561" s="149">
        <v>736.75099999999998</v>
      </c>
      <c r="AG561" s="2" t="s">
        <v>37</v>
      </c>
      <c r="AH561" s="164">
        <v>0</v>
      </c>
      <c r="AI561" s="164">
        <v>2.15480724180276E-3</v>
      </c>
      <c r="AJ561" s="164">
        <v>4.02445353930301E-4</v>
      </c>
    </row>
    <row r="562" spans="1:36">
      <c r="A562" s="2" t="s">
        <v>246</v>
      </c>
      <c r="B562" s="2">
        <v>7205</v>
      </c>
      <c r="C562" s="2" t="s">
        <v>2385</v>
      </c>
      <c r="D562" s="2" t="s">
        <v>2386</v>
      </c>
      <c r="E562" s="4" t="s">
        <v>1531</v>
      </c>
      <c r="F562" s="2" t="s">
        <v>2387</v>
      </c>
      <c r="G562" s="2" t="s">
        <v>2388</v>
      </c>
      <c r="H562" s="2" t="s">
        <v>509</v>
      </c>
      <c r="I562" s="2" t="s">
        <v>1150</v>
      </c>
      <c r="J562" s="2" t="s">
        <v>31</v>
      </c>
      <c r="K562" s="2" t="s">
        <v>31</v>
      </c>
      <c r="L562" s="2" t="s">
        <v>515</v>
      </c>
      <c r="M562" s="2" t="s">
        <v>32</v>
      </c>
      <c r="N562" s="2" t="s">
        <v>643</v>
      </c>
      <c r="O562" s="2" t="s">
        <v>310</v>
      </c>
      <c r="P562" s="2" t="s">
        <v>153</v>
      </c>
      <c r="Q562" s="2" t="s">
        <v>600</v>
      </c>
      <c r="R562" s="2" t="s">
        <v>592</v>
      </c>
      <c r="S562" s="2" t="s">
        <v>35</v>
      </c>
      <c r="T562" s="149">
        <v>0.74299999999999999</v>
      </c>
      <c r="U562" s="2" t="s">
        <v>2131</v>
      </c>
      <c r="V562" s="162">
        <v>3.2000000000000001E-2</v>
      </c>
      <c r="W562" s="164">
        <v>4.7160000000000001E-2</v>
      </c>
      <c r="X562" s="4" t="s">
        <v>598</v>
      </c>
      <c r="Y562" s="4" t="s">
        <v>310</v>
      </c>
      <c r="Z562" s="149">
        <v>192778</v>
      </c>
      <c r="AA562" s="149">
        <v>1</v>
      </c>
      <c r="AB562" s="149">
        <v>99.74</v>
      </c>
      <c r="AD562" s="149">
        <v>192.27699999999999</v>
      </c>
      <c r="AG562" s="2" t="s">
        <v>37</v>
      </c>
      <c r="AH562" s="164">
        <v>4.9370000000000004E-3</v>
      </c>
      <c r="AI562" s="164">
        <v>5.6236040231665398E-4</v>
      </c>
      <c r="AJ562" s="164">
        <v>1.05029965908862E-4</v>
      </c>
    </row>
    <row r="563" spans="1:36">
      <c r="A563" s="2" t="s">
        <v>246</v>
      </c>
      <c r="B563" s="2">
        <v>7205</v>
      </c>
      <c r="C563" s="2" t="s">
        <v>2389</v>
      </c>
      <c r="D563" s="2" t="s">
        <v>2390</v>
      </c>
      <c r="E563" s="4" t="s">
        <v>1531</v>
      </c>
      <c r="F563" s="2" t="s">
        <v>2391</v>
      </c>
      <c r="G563" s="2" t="s">
        <v>2392</v>
      </c>
      <c r="H563" s="2" t="s">
        <v>509</v>
      </c>
      <c r="I563" s="2" t="s">
        <v>941</v>
      </c>
      <c r="J563" s="2" t="s">
        <v>31</v>
      </c>
      <c r="K563" s="2" t="s">
        <v>31</v>
      </c>
      <c r="L563" s="2" t="s">
        <v>515</v>
      </c>
      <c r="M563" s="2" t="s">
        <v>32</v>
      </c>
      <c r="N563" s="2" t="s">
        <v>646</v>
      </c>
      <c r="O563" s="2" t="s">
        <v>310</v>
      </c>
      <c r="P563" s="2" t="s">
        <v>2188</v>
      </c>
      <c r="Q563" s="2" t="s">
        <v>356</v>
      </c>
      <c r="R563" s="2" t="s">
        <v>592</v>
      </c>
      <c r="S563" s="2" t="s">
        <v>35</v>
      </c>
      <c r="T563" s="149">
        <v>1.7030000000000001</v>
      </c>
      <c r="U563" s="2" t="s">
        <v>2393</v>
      </c>
      <c r="V563" s="162">
        <v>1.0500000000000001E-2</v>
      </c>
      <c r="W563" s="164">
        <v>2.281E-2</v>
      </c>
      <c r="X563" s="4" t="s">
        <v>598</v>
      </c>
      <c r="Y563" s="4" t="s">
        <v>310</v>
      </c>
      <c r="Z563" s="149">
        <v>529422.16</v>
      </c>
      <c r="AA563" s="149">
        <v>1</v>
      </c>
      <c r="AB563" s="149">
        <v>108.75</v>
      </c>
      <c r="AD563" s="149">
        <v>575.74699999999996</v>
      </c>
      <c r="AG563" s="2" t="s">
        <v>37</v>
      </c>
      <c r="AH563" s="164">
        <v>1.6180000000000001E-3</v>
      </c>
      <c r="AI563" s="164">
        <v>1.6839115662381999E-3</v>
      </c>
      <c r="AJ563" s="164">
        <v>3.1449791569063698E-4</v>
      </c>
    </row>
    <row r="564" spans="1:36">
      <c r="A564" s="2" t="s">
        <v>246</v>
      </c>
      <c r="B564" s="2">
        <v>7205</v>
      </c>
      <c r="C564" s="2" t="s">
        <v>2389</v>
      </c>
      <c r="D564" s="2" t="s">
        <v>2390</v>
      </c>
      <c r="E564" s="4" t="s">
        <v>1531</v>
      </c>
      <c r="F564" s="2" t="s">
        <v>2394</v>
      </c>
      <c r="G564" s="2" t="s">
        <v>2395</v>
      </c>
      <c r="H564" s="2" t="s">
        <v>509</v>
      </c>
      <c r="I564" s="2" t="s">
        <v>1150</v>
      </c>
      <c r="J564" s="2" t="s">
        <v>31</v>
      </c>
      <c r="K564" s="2" t="s">
        <v>31</v>
      </c>
      <c r="L564" s="2" t="s">
        <v>515</v>
      </c>
      <c r="M564" s="2" t="s">
        <v>32</v>
      </c>
      <c r="N564" s="2" t="s">
        <v>646</v>
      </c>
      <c r="O564" s="2" t="s">
        <v>310</v>
      </c>
      <c r="P564" s="2" t="s">
        <v>2188</v>
      </c>
      <c r="Q564" s="2" t="s">
        <v>356</v>
      </c>
      <c r="R564" s="2" t="s">
        <v>592</v>
      </c>
      <c r="S564" s="2" t="s">
        <v>35</v>
      </c>
      <c r="T564" s="149">
        <v>2.34</v>
      </c>
      <c r="U564" s="2" t="s">
        <v>2396</v>
      </c>
      <c r="V564" s="162">
        <v>2.18E-2</v>
      </c>
      <c r="W564" s="164">
        <v>5.0369999999999998E-2</v>
      </c>
      <c r="X564" s="4" t="s">
        <v>598</v>
      </c>
      <c r="Y564" s="4" t="s">
        <v>310</v>
      </c>
      <c r="Z564" s="149">
        <v>871686.73</v>
      </c>
      <c r="AA564" s="149">
        <v>1</v>
      </c>
      <c r="AB564" s="149">
        <v>94.01</v>
      </c>
      <c r="AD564" s="149">
        <v>819.47299999999996</v>
      </c>
      <c r="AG564" s="2" t="s">
        <v>37</v>
      </c>
      <c r="AH564" s="164">
        <v>1.908E-3</v>
      </c>
      <c r="AI564" s="164">
        <v>2.3967480685248999E-3</v>
      </c>
      <c r="AJ564" s="164">
        <v>4.4763174450457798E-4</v>
      </c>
    </row>
    <row r="565" spans="1:36">
      <c r="A565" s="2" t="s">
        <v>246</v>
      </c>
      <c r="B565" s="2">
        <v>7205</v>
      </c>
      <c r="C565" s="2" t="s">
        <v>2389</v>
      </c>
      <c r="D565" s="2" t="s">
        <v>2390</v>
      </c>
      <c r="E565" s="4" t="s">
        <v>1531</v>
      </c>
      <c r="F565" s="2" t="s">
        <v>2397</v>
      </c>
      <c r="G565" s="2" t="s">
        <v>2398</v>
      </c>
      <c r="H565" s="2" t="s">
        <v>509</v>
      </c>
      <c r="I565" s="2" t="s">
        <v>941</v>
      </c>
      <c r="J565" s="2" t="s">
        <v>31</v>
      </c>
      <c r="K565" s="2" t="s">
        <v>31</v>
      </c>
      <c r="L565" s="2" t="s">
        <v>515</v>
      </c>
      <c r="M565" s="2" t="s">
        <v>32</v>
      </c>
      <c r="N565" s="2" t="s">
        <v>646</v>
      </c>
      <c r="O565" s="2" t="s">
        <v>310</v>
      </c>
      <c r="P565" s="2" t="s">
        <v>2188</v>
      </c>
      <c r="Q565" s="2" t="s">
        <v>356</v>
      </c>
      <c r="R565" s="2" t="s">
        <v>592</v>
      </c>
      <c r="S565" s="2" t="s">
        <v>35</v>
      </c>
      <c r="T565" s="149">
        <v>3.3039999999999998</v>
      </c>
      <c r="U565" s="2" t="s">
        <v>2399</v>
      </c>
      <c r="V565" s="162">
        <v>2.1999999999999999E-2</v>
      </c>
      <c r="W565" s="164">
        <v>2.6200000000000001E-2</v>
      </c>
      <c r="X565" s="4" t="s">
        <v>598</v>
      </c>
      <c r="Y565" s="4" t="s">
        <v>310</v>
      </c>
      <c r="Z565" s="149">
        <v>678125</v>
      </c>
      <c r="AA565" s="149">
        <v>1</v>
      </c>
      <c r="AB565" s="149">
        <v>102.62</v>
      </c>
      <c r="AD565" s="149">
        <v>695.89200000000005</v>
      </c>
      <c r="AG565" s="2" t="s">
        <v>37</v>
      </c>
      <c r="AH565" s="164">
        <v>3.3909999999999999E-3</v>
      </c>
      <c r="AI565" s="164">
        <v>2.0353057737535801E-3</v>
      </c>
      <c r="AJ565" s="164">
        <v>3.8012650810908101E-4</v>
      </c>
    </row>
    <row r="566" spans="1:36">
      <c r="A566" s="2" t="s">
        <v>246</v>
      </c>
      <c r="B566" s="2">
        <v>7205</v>
      </c>
      <c r="C566" s="2" t="s">
        <v>2400</v>
      </c>
      <c r="D566" s="2" t="s">
        <v>2401</v>
      </c>
      <c r="E566" s="4" t="s">
        <v>1531</v>
      </c>
      <c r="F566" s="2" t="s">
        <v>2402</v>
      </c>
      <c r="G566" s="2" t="s">
        <v>2403</v>
      </c>
      <c r="H566" s="2" t="s">
        <v>509</v>
      </c>
      <c r="I566" s="2" t="s">
        <v>941</v>
      </c>
      <c r="J566" s="2" t="s">
        <v>31</v>
      </c>
      <c r="K566" s="2" t="s">
        <v>31</v>
      </c>
      <c r="L566" s="2" t="s">
        <v>515</v>
      </c>
      <c r="M566" s="2" t="s">
        <v>32</v>
      </c>
      <c r="N566" s="2" t="s">
        <v>632</v>
      </c>
      <c r="O566" s="2" t="s">
        <v>310</v>
      </c>
      <c r="P566" s="2" t="s">
        <v>2188</v>
      </c>
      <c r="Q566" s="2" t="s">
        <v>600</v>
      </c>
      <c r="R566" s="2" t="s">
        <v>592</v>
      </c>
      <c r="S566" s="2" t="s">
        <v>35</v>
      </c>
      <c r="T566" s="149">
        <v>0.16400000000000001</v>
      </c>
      <c r="U566" s="2" t="s">
        <v>284</v>
      </c>
      <c r="V566" s="162">
        <v>6.7999999999999996E-3</v>
      </c>
      <c r="W566" s="164">
        <v>1.25E-3</v>
      </c>
      <c r="X566" s="4" t="s">
        <v>598</v>
      </c>
      <c r="Y566" s="4" t="s">
        <v>310</v>
      </c>
      <c r="Z566" s="149">
        <v>1031539.2</v>
      </c>
      <c r="AA566" s="149">
        <v>1</v>
      </c>
      <c r="AB566" s="149">
        <v>113.14</v>
      </c>
      <c r="AD566" s="149">
        <v>1167.0830000000001</v>
      </c>
      <c r="AG566" s="2" t="s">
        <v>37</v>
      </c>
      <c r="AH566" s="164">
        <v>4.5999999999999999E-3</v>
      </c>
      <c r="AI566" s="164">
        <v>3.41342063525073E-3</v>
      </c>
      <c r="AJ566" s="164">
        <v>6.3751190780163996E-4</v>
      </c>
    </row>
    <row r="567" spans="1:36">
      <c r="A567" s="2" t="s">
        <v>246</v>
      </c>
      <c r="B567" s="2">
        <v>7205</v>
      </c>
      <c r="C567" s="2" t="s">
        <v>2400</v>
      </c>
      <c r="D567" s="2" t="s">
        <v>2401</v>
      </c>
      <c r="E567" s="4" t="s">
        <v>1531</v>
      </c>
      <c r="F567" s="2" t="s">
        <v>2404</v>
      </c>
      <c r="G567" s="2" t="s">
        <v>2405</v>
      </c>
      <c r="H567" s="2" t="s">
        <v>509</v>
      </c>
      <c r="I567" s="2" t="s">
        <v>941</v>
      </c>
      <c r="J567" s="2" t="s">
        <v>31</v>
      </c>
      <c r="K567" s="2" t="s">
        <v>31</v>
      </c>
      <c r="L567" s="2" t="s">
        <v>515</v>
      </c>
      <c r="M567" s="2" t="s">
        <v>32</v>
      </c>
      <c r="N567" s="2" t="s">
        <v>632</v>
      </c>
      <c r="O567" s="2" t="s">
        <v>310</v>
      </c>
      <c r="P567" s="2" t="s">
        <v>2188</v>
      </c>
      <c r="Q567" s="2" t="s">
        <v>356</v>
      </c>
      <c r="R567" s="2" t="s">
        <v>592</v>
      </c>
      <c r="S567" s="2" t="s">
        <v>35</v>
      </c>
      <c r="T567" s="149">
        <v>5.0140000000000002</v>
      </c>
      <c r="U567" s="2" t="s">
        <v>2406</v>
      </c>
      <c r="V567" s="162">
        <v>2.5899999999999999E-2</v>
      </c>
      <c r="W567" s="164">
        <v>2.1850000000000001E-2</v>
      </c>
      <c r="X567" s="4" t="s">
        <v>598</v>
      </c>
      <c r="Y567" s="4" t="s">
        <v>310</v>
      </c>
      <c r="Z567" s="149">
        <v>576000</v>
      </c>
      <c r="AA567" s="149">
        <v>1</v>
      </c>
      <c r="AB567" s="149">
        <v>102.82</v>
      </c>
      <c r="AD567" s="149">
        <v>592.24300000000005</v>
      </c>
      <c r="AG567" s="2" t="s">
        <v>37</v>
      </c>
      <c r="AH567" s="164">
        <v>0</v>
      </c>
      <c r="AI567" s="164">
        <v>1.7321599054828699E-3</v>
      </c>
      <c r="AJ567" s="164">
        <v>3.2350907900361402E-4</v>
      </c>
    </row>
    <row r="568" spans="1:36">
      <c r="A568" s="2" t="s">
        <v>246</v>
      </c>
      <c r="B568" s="2">
        <v>7205</v>
      </c>
      <c r="C568" s="2" t="s">
        <v>2407</v>
      </c>
      <c r="D568" s="2" t="s">
        <v>2408</v>
      </c>
      <c r="E568" s="4" t="s">
        <v>1531</v>
      </c>
      <c r="F568" s="2" t="s">
        <v>2409</v>
      </c>
      <c r="G568" s="2" t="s">
        <v>2410</v>
      </c>
      <c r="H568" s="2" t="s">
        <v>509</v>
      </c>
      <c r="I568" s="2" t="s">
        <v>941</v>
      </c>
      <c r="J568" s="2" t="s">
        <v>31</v>
      </c>
      <c r="K568" s="2" t="s">
        <v>31</v>
      </c>
      <c r="L568" s="2" t="s">
        <v>515</v>
      </c>
      <c r="M568" s="2" t="s">
        <v>32</v>
      </c>
      <c r="N568" s="2" t="s">
        <v>648</v>
      </c>
      <c r="O568" s="2" t="s">
        <v>310</v>
      </c>
      <c r="P568" s="2" t="s">
        <v>2134</v>
      </c>
      <c r="Q568" s="2" t="s">
        <v>152</v>
      </c>
      <c r="R568" s="2" t="s">
        <v>594</v>
      </c>
      <c r="S568" s="2" t="s">
        <v>35</v>
      </c>
      <c r="T568" s="149">
        <v>3.4340000000000002</v>
      </c>
      <c r="U568" s="2" t="s">
        <v>2411</v>
      </c>
      <c r="V568" s="162">
        <v>4.4999999999999998E-2</v>
      </c>
      <c r="W568" s="164">
        <v>3.8449999999999998E-2</v>
      </c>
      <c r="X568" s="4" t="s">
        <v>598</v>
      </c>
      <c r="Y568" s="4" t="s">
        <v>310</v>
      </c>
      <c r="Z568" s="149">
        <v>1510000</v>
      </c>
      <c r="AA568" s="149">
        <v>1</v>
      </c>
      <c r="AB568" s="149">
        <v>104.19</v>
      </c>
      <c r="AD568" s="149">
        <v>1573.269</v>
      </c>
      <c r="AG568" s="2" t="s">
        <v>37</v>
      </c>
      <c r="AH568" s="164">
        <v>0</v>
      </c>
      <c r="AI568" s="164">
        <v>4.6014094924840499E-3</v>
      </c>
      <c r="AJ568" s="164">
        <v>8.5938817907058604E-4</v>
      </c>
    </row>
    <row r="569" spans="1:36">
      <c r="A569" s="2" t="s">
        <v>246</v>
      </c>
      <c r="B569" s="2">
        <v>7205</v>
      </c>
      <c r="C569" s="2" t="s">
        <v>2412</v>
      </c>
      <c r="D569" s="2" t="s">
        <v>2413</v>
      </c>
      <c r="E569" s="4" t="s">
        <v>1531</v>
      </c>
      <c r="F569" s="2" t="s">
        <v>2414</v>
      </c>
      <c r="G569" s="2" t="s">
        <v>2415</v>
      </c>
      <c r="H569" s="2" t="s">
        <v>509</v>
      </c>
      <c r="I569" s="2" t="s">
        <v>1150</v>
      </c>
      <c r="J569" s="2" t="s">
        <v>31</v>
      </c>
      <c r="K569" s="2" t="s">
        <v>31</v>
      </c>
      <c r="L569" s="2" t="s">
        <v>515</v>
      </c>
      <c r="M569" s="2" t="s">
        <v>32</v>
      </c>
      <c r="N569" s="2" t="s">
        <v>631</v>
      </c>
      <c r="O569" s="2" t="s">
        <v>310</v>
      </c>
      <c r="P569" s="2" t="s">
        <v>2134</v>
      </c>
      <c r="Q569" s="2" t="s">
        <v>152</v>
      </c>
      <c r="R569" s="2" t="s">
        <v>592</v>
      </c>
      <c r="S569" s="2" t="s">
        <v>35</v>
      </c>
      <c r="T569" s="149">
        <v>2.1629999999999998</v>
      </c>
      <c r="U569" s="2" t="s">
        <v>2155</v>
      </c>
      <c r="V569" s="162">
        <v>3.95E-2</v>
      </c>
      <c r="W569" s="164">
        <v>7.1110000000000007E-2</v>
      </c>
      <c r="X569" s="4" t="s">
        <v>598</v>
      </c>
      <c r="Y569" s="4" t="s">
        <v>310</v>
      </c>
      <c r="Z569" s="149">
        <v>170176</v>
      </c>
      <c r="AA569" s="149">
        <v>1</v>
      </c>
      <c r="AB569" s="149">
        <v>94.72</v>
      </c>
      <c r="AD569" s="149">
        <v>161.191</v>
      </c>
      <c r="AG569" s="2" t="s">
        <v>37</v>
      </c>
      <c r="AH569" s="164">
        <v>2.03E-4</v>
      </c>
      <c r="AI569" s="164">
        <v>4.7144159721592202E-4</v>
      </c>
      <c r="AJ569" s="164">
        <v>8.8049398001046206E-5</v>
      </c>
    </row>
    <row r="570" spans="1:36">
      <c r="A570" s="2" t="s">
        <v>246</v>
      </c>
      <c r="B570" s="2">
        <v>7205</v>
      </c>
      <c r="C570" s="2" t="s">
        <v>1747</v>
      </c>
      <c r="D570" s="2" t="s">
        <v>1748</v>
      </c>
      <c r="E570" s="4" t="s">
        <v>1531</v>
      </c>
      <c r="F570" s="2" t="s">
        <v>2416</v>
      </c>
      <c r="G570" s="2" t="s">
        <v>2417</v>
      </c>
      <c r="H570" s="2" t="s">
        <v>509</v>
      </c>
      <c r="I570" s="2" t="s">
        <v>359</v>
      </c>
      <c r="J570" s="2" t="s">
        <v>31</v>
      </c>
      <c r="K570" s="2" t="s">
        <v>31</v>
      </c>
      <c r="L570" s="2" t="s">
        <v>515</v>
      </c>
      <c r="M570" s="2" t="s">
        <v>32</v>
      </c>
      <c r="N570" s="2" t="s">
        <v>638</v>
      </c>
      <c r="O570" s="2" t="s">
        <v>310</v>
      </c>
      <c r="P570" s="2" t="s">
        <v>2138</v>
      </c>
      <c r="Q570" s="2" t="s">
        <v>356</v>
      </c>
      <c r="R570" s="2" t="s">
        <v>592</v>
      </c>
      <c r="S570" s="2" t="s">
        <v>35</v>
      </c>
      <c r="T570" s="149">
        <v>3.43</v>
      </c>
      <c r="U570" s="2" t="s">
        <v>2418</v>
      </c>
      <c r="V570" s="162">
        <v>3.7699999999999997E-2</v>
      </c>
      <c r="W570" s="164">
        <v>6.0260000000000001E-2</v>
      </c>
      <c r="X570" s="4" t="s">
        <v>598</v>
      </c>
      <c r="Y570" s="4" t="s">
        <v>310</v>
      </c>
      <c r="Z570" s="149">
        <v>777381.15</v>
      </c>
      <c r="AA570" s="149">
        <v>1</v>
      </c>
      <c r="AB570" s="149">
        <v>102.31</v>
      </c>
      <c r="AD570" s="149">
        <v>795.33900000000006</v>
      </c>
      <c r="AG570" s="2" t="s">
        <v>37</v>
      </c>
      <c r="AH570" s="164">
        <v>4.0679999999999996E-3</v>
      </c>
      <c r="AI570" s="164">
        <v>2.3261621724288001E-3</v>
      </c>
      <c r="AJ570" s="164">
        <v>4.3444867857376297E-4</v>
      </c>
    </row>
    <row r="571" spans="1:36">
      <c r="A571" s="2" t="s">
        <v>246</v>
      </c>
      <c r="B571" s="2">
        <v>7205</v>
      </c>
      <c r="C571" s="2" t="s">
        <v>1747</v>
      </c>
      <c r="D571" s="2" t="s">
        <v>1748</v>
      </c>
      <c r="E571" s="4" t="s">
        <v>1531</v>
      </c>
      <c r="F571" s="2" t="s">
        <v>2419</v>
      </c>
      <c r="G571" s="2" t="s">
        <v>2420</v>
      </c>
      <c r="H571" s="2" t="s">
        <v>509</v>
      </c>
      <c r="I571" s="2" t="s">
        <v>359</v>
      </c>
      <c r="J571" s="2" t="s">
        <v>31</v>
      </c>
      <c r="K571" s="2" t="s">
        <v>31</v>
      </c>
      <c r="L571" s="2" t="s">
        <v>515</v>
      </c>
      <c r="M571" s="2" t="s">
        <v>32</v>
      </c>
      <c r="N571" s="2" t="s">
        <v>638</v>
      </c>
      <c r="O571" s="2" t="s">
        <v>310</v>
      </c>
      <c r="P571" s="2" t="s">
        <v>2138</v>
      </c>
      <c r="Q571" s="2" t="s">
        <v>356</v>
      </c>
      <c r="R571" s="2" t="s">
        <v>592</v>
      </c>
      <c r="S571" s="2" t="s">
        <v>35</v>
      </c>
      <c r="T571" s="149">
        <v>0.76</v>
      </c>
      <c r="U571" s="2" t="s">
        <v>2421</v>
      </c>
      <c r="V571" s="162">
        <v>3.49E-2</v>
      </c>
      <c r="W571" s="164">
        <v>6.6479999999999997E-2</v>
      </c>
      <c r="X571" s="4" t="s">
        <v>598</v>
      </c>
      <c r="Y571" s="4" t="s">
        <v>310</v>
      </c>
      <c r="Z571" s="149">
        <v>1535379.06</v>
      </c>
      <c r="AA571" s="149">
        <v>1</v>
      </c>
      <c r="AB571" s="149">
        <v>101.56</v>
      </c>
      <c r="AD571" s="149">
        <v>1559.3309999999999</v>
      </c>
      <c r="AG571" s="2" t="s">
        <v>37</v>
      </c>
      <c r="AH571" s="164">
        <v>1.8289999999999999E-3</v>
      </c>
      <c r="AI571" s="164">
        <v>4.5606443288672598E-3</v>
      </c>
      <c r="AJ571" s="164">
        <v>8.5177462070605103E-4</v>
      </c>
    </row>
    <row r="572" spans="1:36">
      <c r="A572" s="2" t="s">
        <v>246</v>
      </c>
      <c r="B572" s="2">
        <v>7205</v>
      </c>
      <c r="C572" s="2" t="s">
        <v>1992</v>
      </c>
      <c r="D572" s="2" t="s">
        <v>1993</v>
      </c>
      <c r="E572" s="4" t="s">
        <v>1531</v>
      </c>
      <c r="F572" s="2" t="s">
        <v>2422</v>
      </c>
      <c r="G572" s="2" t="s">
        <v>2423</v>
      </c>
      <c r="H572" s="2" t="s">
        <v>509</v>
      </c>
      <c r="I572" s="2" t="s">
        <v>941</v>
      </c>
      <c r="J572" s="2" t="s">
        <v>31</v>
      </c>
      <c r="K572" s="2" t="s">
        <v>31</v>
      </c>
      <c r="L572" s="2" t="s">
        <v>515</v>
      </c>
      <c r="M572" s="2" t="s">
        <v>32</v>
      </c>
      <c r="N572" s="2" t="s">
        <v>648</v>
      </c>
      <c r="O572" s="2" t="s">
        <v>310</v>
      </c>
      <c r="P572" s="2" t="s">
        <v>2258</v>
      </c>
      <c r="Q572" s="2" t="s">
        <v>600</v>
      </c>
      <c r="R572" s="2" t="s">
        <v>592</v>
      </c>
      <c r="S572" s="2" t="s">
        <v>35</v>
      </c>
      <c r="T572" s="149">
        <v>2.5910000000000002</v>
      </c>
      <c r="U572" s="2" t="s">
        <v>2424</v>
      </c>
      <c r="V572" s="162">
        <v>1.5800000000000002E-2</v>
      </c>
      <c r="W572" s="164">
        <v>2.0109999999999999E-2</v>
      </c>
      <c r="X572" s="4" t="s">
        <v>598</v>
      </c>
      <c r="Y572" s="4" t="s">
        <v>310</v>
      </c>
      <c r="Z572" s="149">
        <v>29000</v>
      </c>
      <c r="AA572" s="149">
        <v>1</v>
      </c>
      <c r="AB572" s="149">
        <v>112.1</v>
      </c>
      <c r="AD572" s="149">
        <v>32.509</v>
      </c>
      <c r="AG572" s="2" t="s">
        <v>37</v>
      </c>
      <c r="AH572" s="164">
        <v>6.2000000000000003E-5</v>
      </c>
      <c r="AI572" s="164">
        <v>9.5080511464450102E-5</v>
      </c>
      <c r="AJ572" s="164">
        <v>1.77578343648834E-5</v>
      </c>
    </row>
    <row r="573" spans="1:36">
      <c r="A573" s="2" t="s">
        <v>246</v>
      </c>
      <c r="B573" s="2">
        <v>7205</v>
      </c>
      <c r="C573" s="2" t="s">
        <v>1992</v>
      </c>
      <c r="D573" s="2" t="s">
        <v>1993</v>
      </c>
      <c r="E573" s="4" t="s">
        <v>1531</v>
      </c>
      <c r="F573" s="2" t="s">
        <v>2425</v>
      </c>
      <c r="G573" s="2" t="s">
        <v>2426</v>
      </c>
      <c r="H573" s="2" t="s">
        <v>509</v>
      </c>
      <c r="I573" s="2" t="s">
        <v>941</v>
      </c>
      <c r="J573" s="2" t="s">
        <v>31</v>
      </c>
      <c r="K573" s="2" t="s">
        <v>31</v>
      </c>
      <c r="L573" s="2" t="s">
        <v>515</v>
      </c>
      <c r="M573" s="2" t="s">
        <v>32</v>
      </c>
      <c r="N573" s="2" t="s">
        <v>648</v>
      </c>
      <c r="O573" s="2" t="s">
        <v>310</v>
      </c>
      <c r="P573" s="2" t="s">
        <v>2258</v>
      </c>
      <c r="Q573" s="2" t="s">
        <v>600</v>
      </c>
      <c r="R573" s="2" t="s">
        <v>592</v>
      </c>
      <c r="S573" s="2" t="s">
        <v>35</v>
      </c>
      <c r="T573" s="149">
        <v>5.2309999999999999</v>
      </c>
      <c r="U573" s="2" t="s">
        <v>2427</v>
      </c>
      <c r="V573" s="162">
        <v>8.3999999999999995E-3</v>
      </c>
      <c r="W573" s="164">
        <v>2.6040000000000001E-2</v>
      </c>
      <c r="X573" s="4" t="s">
        <v>598</v>
      </c>
      <c r="Y573" s="4" t="s">
        <v>310</v>
      </c>
      <c r="Z573" s="149">
        <v>1231940</v>
      </c>
      <c r="AA573" s="149">
        <v>1</v>
      </c>
      <c r="AB573" s="149">
        <v>101.26</v>
      </c>
      <c r="AD573" s="149">
        <v>1247.462</v>
      </c>
      <c r="AG573" s="2" t="s">
        <v>37</v>
      </c>
      <c r="AH573" s="164">
        <v>2.7629999999999998E-3</v>
      </c>
      <c r="AI573" s="164">
        <v>3.6485086347846098E-3</v>
      </c>
      <c r="AJ573" s="164">
        <v>6.8141842126686703E-4</v>
      </c>
    </row>
    <row r="574" spans="1:36">
      <c r="A574" s="2" t="s">
        <v>246</v>
      </c>
      <c r="B574" s="2">
        <v>7205</v>
      </c>
      <c r="C574" s="2" t="s">
        <v>1751</v>
      </c>
      <c r="D574" s="2" t="s">
        <v>1752</v>
      </c>
      <c r="E574" s="4" t="s">
        <v>1531</v>
      </c>
      <c r="F574" s="2" t="s">
        <v>2428</v>
      </c>
      <c r="G574" s="2" t="s">
        <v>2429</v>
      </c>
      <c r="H574" s="2" t="s">
        <v>509</v>
      </c>
      <c r="I574" s="2" t="s">
        <v>1151</v>
      </c>
      <c r="J574" s="2" t="s">
        <v>31</v>
      </c>
      <c r="K574" s="2" t="s">
        <v>31</v>
      </c>
      <c r="L574" s="2" t="s">
        <v>515</v>
      </c>
      <c r="M574" s="2" t="s">
        <v>32</v>
      </c>
      <c r="N574" s="2" t="s">
        <v>629</v>
      </c>
      <c r="O574" s="2" t="s">
        <v>310</v>
      </c>
      <c r="P574" s="2" t="s">
        <v>2188</v>
      </c>
      <c r="Q574" s="2" t="s">
        <v>356</v>
      </c>
      <c r="R574" s="2" t="s">
        <v>592</v>
      </c>
      <c r="S574" s="2" t="s">
        <v>35</v>
      </c>
      <c r="T574" s="149">
        <v>3.7519999999999998</v>
      </c>
      <c r="U574" s="2" t="s">
        <v>2430</v>
      </c>
      <c r="V574" s="162">
        <v>2.8000000000000001E-2</v>
      </c>
      <c r="W574" s="164">
        <v>2.7320000000000001E-2</v>
      </c>
      <c r="X574" s="4" t="s">
        <v>598</v>
      </c>
      <c r="Y574" s="4" t="s">
        <v>310</v>
      </c>
      <c r="Z574" s="149">
        <v>312488</v>
      </c>
      <c r="AA574" s="149">
        <v>1</v>
      </c>
      <c r="AB574" s="149">
        <v>100.5</v>
      </c>
      <c r="AD574" s="149">
        <v>314.05</v>
      </c>
      <c r="AG574" s="2" t="s">
        <v>37</v>
      </c>
      <c r="AH574" s="164">
        <v>2.0830000000000002E-3</v>
      </c>
      <c r="AI574" s="164">
        <v>9.1851722479422998E-4</v>
      </c>
      <c r="AJ574" s="164">
        <v>1.7154805425386E-4</v>
      </c>
    </row>
    <row r="575" spans="1:36">
      <c r="A575" s="2" t="s">
        <v>246</v>
      </c>
      <c r="B575" s="2">
        <v>7205</v>
      </c>
      <c r="C575" s="2" t="s">
        <v>2431</v>
      </c>
      <c r="D575" s="2" t="s">
        <v>2432</v>
      </c>
      <c r="E575" s="4" t="s">
        <v>1531</v>
      </c>
      <c r="F575" s="2" t="s">
        <v>2433</v>
      </c>
      <c r="G575" s="2" t="s">
        <v>2434</v>
      </c>
      <c r="H575" s="2" t="s">
        <v>509</v>
      </c>
      <c r="I575" s="2" t="s">
        <v>1150</v>
      </c>
      <c r="J575" s="2" t="s">
        <v>31</v>
      </c>
      <c r="K575" s="2" t="s">
        <v>31</v>
      </c>
      <c r="L575" s="2" t="s">
        <v>515</v>
      </c>
      <c r="M575" s="2" t="s">
        <v>32</v>
      </c>
      <c r="N575" s="2" t="s">
        <v>629</v>
      </c>
      <c r="O575" s="2" t="s">
        <v>310</v>
      </c>
      <c r="P575" s="2" t="s">
        <v>2435</v>
      </c>
      <c r="Q575" s="2" t="s">
        <v>600</v>
      </c>
      <c r="R575" s="2" t="s">
        <v>592</v>
      </c>
      <c r="S575" s="2" t="s">
        <v>35</v>
      </c>
      <c r="T575" s="149">
        <v>0.33200000000000002</v>
      </c>
      <c r="U575" s="2" t="s">
        <v>45</v>
      </c>
      <c r="V575" s="162">
        <v>3.9199999999999999E-2</v>
      </c>
      <c r="W575" s="164">
        <v>5.1200000000000002E-2</v>
      </c>
      <c r="X575" s="4" t="s">
        <v>598</v>
      </c>
      <c r="Y575" s="4" t="s">
        <v>310</v>
      </c>
      <c r="Z575" s="149">
        <v>297284</v>
      </c>
      <c r="AA575" s="149">
        <v>1</v>
      </c>
      <c r="AB575" s="149">
        <v>100.3</v>
      </c>
      <c r="AD575" s="149">
        <v>298.17599999999999</v>
      </c>
      <c r="AG575" s="2" t="s">
        <v>37</v>
      </c>
      <c r="AH575" s="164">
        <v>3.1E-4</v>
      </c>
      <c r="AI575" s="164">
        <v>8.7208811450700395E-4</v>
      </c>
      <c r="AJ575" s="164">
        <v>1.62876661583684E-4</v>
      </c>
    </row>
    <row r="576" spans="1:36">
      <c r="A576" s="2" t="s">
        <v>246</v>
      </c>
      <c r="B576" s="2">
        <v>7205</v>
      </c>
      <c r="C576" s="2" t="s">
        <v>357</v>
      </c>
      <c r="D576" s="2" t="s">
        <v>1755</v>
      </c>
      <c r="E576" s="4" t="s">
        <v>1531</v>
      </c>
      <c r="F576" s="2" t="s">
        <v>2436</v>
      </c>
      <c r="G576" s="2" t="s">
        <v>2437</v>
      </c>
      <c r="H576" s="2" t="s">
        <v>509</v>
      </c>
      <c r="I576" s="2" t="s">
        <v>941</v>
      </c>
      <c r="J576" s="2" t="s">
        <v>31</v>
      </c>
      <c r="K576" s="2" t="s">
        <v>31</v>
      </c>
      <c r="L576" s="2" t="s">
        <v>515</v>
      </c>
      <c r="M576" s="2" t="s">
        <v>32</v>
      </c>
      <c r="N576" s="2" t="s">
        <v>632</v>
      </c>
      <c r="O576" s="2" t="s">
        <v>310</v>
      </c>
      <c r="P576" s="2" t="s">
        <v>174</v>
      </c>
      <c r="Q576" s="2" t="s">
        <v>600</v>
      </c>
      <c r="R576" s="2" t="s">
        <v>592</v>
      </c>
      <c r="S576" s="2" t="s">
        <v>35</v>
      </c>
      <c r="T576" s="149">
        <v>1.23</v>
      </c>
      <c r="U576" s="2" t="s">
        <v>2180</v>
      </c>
      <c r="V576" s="162">
        <v>8.3000000000000001E-3</v>
      </c>
      <c r="W576" s="164">
        <v>1.3979999999999999E-2</v>
      </c>
      <c r="X576" s="4" t="s">
        <v>598</v>
      </c>
      <c r="Y576" s="4" t="s">
        <v>310</v>
      </c>
      <c r="Z576" s="149">
        <v>6372879</v>
      </c>
      <c r="AA576" s="149">
        <v>1</v>
      </c>
      <c r="AB576" s="149">
        <v>111.66</v>
      </c>
      <c r="AD576" s="149">
        <v>7115.9570000000003</v>
      </c>
      <c r="AG576" s="2" t="s">
        <v>37</v>
      </c>
      <c r="AH576" s="164">
        <v>2.0950000000000001E-3</v>
      </c>
      <c r="AI576" s="164">
        <v>2.0812353556774701E-2</v>
      </c>
      <c r="AJ576" s="164">
        <v>3.8870460572015299E-3</v>
      </c>
    </row>
    <row r="577" spans="1:36">
      <c r="A577" s="2" t="s">
        <v>246</v>
      </c>
      <c r="B577" s="2">
        <v>7205</v>
      </c>
      <c r="C577" s="2" t="s">
        <v>357</v>
      </c>
      <c r="D577" s="2" t="s">
        <v>1755</v>
      </c>
      <c r="E577" s="4" t="s">
        <v>1531</v>
      </c>
      <c r="F577" s="2" t="s">
        <v>2438</v>
      </c>
      <c r="G577" s="2" t="s">
        <v>2439</v>
      </c>
      <c r="H577" s="2" t="s">
        <v>509</v>
      </c>
      <c r="I577" s="2" t="s">
        <v>1150</v>
      </c>
      <c r="J577" s="2" t="s">
        <v>31</v>
      </c>
      <c r="K577" s="2" t="s">
        <v>31</v>
      </c>
      <c r="L577" s="2" t="s">
        <v>515</v>
      </c>
      <c r="M577" s="2" t="s">
        <v>32</v>
      </c>
      <c r="N577" s="2" t="s">
        <v>632</v>
      </c>
      <c r="O577" s="2" t="s">
        <v>310</v>
      </c>
      <c r="P577" s="2" t="s">
        <v>355</v>
      </c>
      <c r="Q577" s="2" t="s">
        <v>356</v>
      </c>
      <c r="R577" s="2" t="s">
        <v>592</v>
      </c>
      <c r="S577" s="2" t="s">
        <v>35</v>
      </c>
      <c r="T577" s="149">
        <v>0.91200000000000003</v>
      </c>
      <c r="U577" s="2" t="s">
        <v>2440</v>
      </c>
      <c r="V577" s="162">
        <v>2.0199999999999999E-2</v>
      </c>
      <c r="W577" s="164">
        <v>4.2029999999999998E-2</v>
      </c>
      <c r="X577" s="4" t="s">
        <v>598</v>
      </c>
      <c r="Y577" s="4" t="s">
        <v>310</v>
      </c>
      <c r="Z577" s="149">
        <v>620093</v>
      </c>
      <c r="AA577" s="149">
        <v>1</v>
      </c>
      <c r="AB577" s="149">
        <v>98.27</v>
      </c>
      <c r="AD577" s="149">
        <v>609.36500000000001</v>
      </c>
      <c r="AG577" s="2" t="s">
        <v>37</v>
      </c>
      <c r="AH577" s="164">
        <v>7.3399999999999995E-4</v>
      </c>
      <c r="AI577" s="164">
        <v>1.78223793578771E-3</v>
      </c>
      <c r="AJ577" s="164">
        <v>3.3286196692750198E-4</v>
      </c>
    </row>
    <row r="578" spans="1:36">
      <c r="A578" s="2" t="s">
        <v>246</v>
      </c>
      <c r="B578" s="2">
        <v>7205</v>
      </c>
      <c r="C578" s="2" t="s">
        <v>357</v>
      </c>
      <c r="D578" s="2" t="s">
        <v>1755</v>
      </c>
      <c r="E578" s="4" t="s">
        <v>1531</v>
      </c>
      <c r="F578" s="2" t="s">
        <v>2441</v>
      </c>
      <c r="G578" s="2" t="s">
        <v>2442</v>
      </c>
      <c r="H578" s="2" t="s">
        <v>509</v>
      </c>
      <c r="I578" s="2" t="s">
        <v>941</v>
      </c>
      <c r="J578" s="2" t="s">
        <v>31</v>
      </c>
      <c r="K578" s="2" t="s">
        <v>31</v>
      </c>
      <c r="L578" s="2" t="s">
        <v>515</v>
      </c>
      <c r="M578" s="2" t="s">
        <v>32</v>
      </c>
      <c r="N578" s="2" t="s">
        <v>632</v>
      </c>
      <c r="O578" s="2" t="s">
        <v>310</v>
      </c>
      <c r="P578" s="2" t="s">
        <v>355</v>
      </c>
      <c r="Q578" s="2" t="s">
        <v>356</v>
      </c>
      <c r="R578" s="2" t="s">
        <v>592</v>
      </c>
      <c r="S578" s="2" t="s">
        <v>35</v>
      </c>
      <c r="T578" s="149">
        <v>3.07</v>
      </c>
      <c r="U578" s="2" t="s">
        <v>2443</v>
      </c>
      <c r="V578" s="162">
        <v>1.8599999999999998E-2</v>
      </c>
      <c r="W578" s="164">
        <v>1.8350000000000002E-2</v>
      </c>
      <c r="X578" s="4" t="s">
        <v>598</v>
      </c>
      <c r="Y578" s="4" t="s">
        <v>310</v>
      </c>
      <c r="Z578" s="149">
        <v>1389094</v>
      </c>
      <c r="AA578" s="149">
        <v>1</v>
      </c>
      <c r="AB578" s="149">
        <v>100.55</v>
      </c>
      <c r="AD578" s="149">
        <v>1396.7339999999999</v>
      </c>
      <c r="AG578" s="2" t="s">
        <v>37</v>
      </c>
      <c r="AH578" s="164">
        <v>1.1310000000000001E-3</v>
      </c>
      <c r="AI578" s="164">
        <v>4.0850898125490203E-3</v>
      </c>
      <c r="AJ578" s="164">
        <v>7.6295706806374104E-4</v>
      </c>
    </row>
    <row r="579" spans="1:36">
      <c r="A579" s="2" t="s">
        <v>246</v>
      </c>
      <c r="B579" s="2">
        <v>7205</v>
      </c>
      <c r="C579" s="2" t="s">
        <v>357</v>
      </c>
      <c r="D579" s="2" t="s">
        <v>1755</v>
      </c>
      <c r="E579" s="4" t="s">
        <v>1531</v>
      </c>
      <c r="F579" s="2" t="s">
        <v>2911</v>
      </c>
      <c r="G579" s="2" t="s">
        <v>2912</v>
      </c>
      <c r="H579" s="2" t="s">
        <v>509</v>
      </c>
      <c r="I579" s="2" t="s">
        <v>941</v>
      </c>
      <c r="J579" s="2" t="s">
        <v>31</v>
      </c>
      <c r="K579" s="2" t="s">
        <v>31</v>
      </c>
      <c r="L579" s="2" t="s">
        <v>515</v>
      </c>
      <c r="M579" s="2" t="s">
        <v>32</v>
      </c>
      <c r="N579" s="2" t="s">
        <v>632</v>
      </c>
      <c r="O579" s="2" t="s">
        <v>310</v>
      </c>
      <c r="P579" s="2" t="s">
        <v>355</v>
      </c>
      <c r="Q579" s="2" t="s">
        <v>356</v>
      </c>
      <c r="R579" s="2" t="s">
        <v>592</v>
      </c>
      <c r="S579" s="2" t="s">
        <v>35</v>
      </c>
      <c r="T579" s="149">
        <v>3.6459999999999999</v>
      </c>
      <c r="U579" s="2" t="s">
        <v>2913</v>
      </c>
      <c r="V579" s="162">
        <v>1E-3</v>
      </c>
      <c r="W579" s="164">
        <v>1.8010000000000002E-2</v>
      </c>
      <c r="X579" s="4" t="s">
        <v>598</v>
      </c>
      <c r="Y579" s="4" t="s">
        <v>310</v>
      </c>
      <c r="Z579" s="149">
        <v>2982579</v>
      </c>
      <c r="AA579" s="149">
        <v>1</v>
      </c>
      <c r="AB579" s="149">
        <v>102.55</v>
      </c>
      <c r="AD579" s="149">
        <v>3058.6350000000002</v>
      </c>
      <c r="AG579" s="2" t="s">
        <v>37</v>
      </c>
      <c r="AH579" s="164">
        <v>9.5100000000000002E-4</v>
      </c>
      <c r="AI579" s="164">
        <v>8.9457245006493002E-3</v>
      </c>
      <c r="AJ579" s="164">
        <v>1.67075977515965E-3</v>
      </c>
    </row>
    <row r="580" spans="1:36">
      <c r="A580" s="2" t="s">
        <v>246</v>
      </c>
      <c r="B580" s="2">
        <v>7205</v>
      </c>
      <c r="C580" s="2" t="s">
        <v>2444</v>
      </c>
      <c r="D580" s="2" t="s">
        <v>2445</v>
      </c>
      <c r="E580" s="4" t="s">
        <v>1531</v>
      </c>
      <c r="F580" s="2" t="s">
        <v>2446</v>
      </c>
      <c r="G580" s="2" t="s">
        <v>2447</v>
      </c>
      <c r="H580" s="2" t="s">
        <v>509</v>
      </c>
      <c r="I580" s="2" t="s">
        <v>941</v>
      </c>
      <c r="J580" s="2" t="s">
        <v>31</v>
      </c>
      <c r="K580" s="2" t="s">
        <v>31</v>
      </c>
      <c r="L580" s="2" t="s">
        <v>515</v>
      </c>
      <c r="M580" s="2" t="s">
        <v>32</v>
      </c>
      <c r="N580" s="2" t="s">
        <v>631</v>
      </c>
      <c r="O580" s="2" t="s">
        <v>310</v>
      </c>
      <c r="P580" s="2" t="s">
        <v>2134</v>
      </c>
      <c r="Q580" s="2" t="s">
        <v>152</v>
      </c>
      <c r="R580" s="2" t="s">
        <v>594</v>
      </c>
      <c r="S580" s="2" t="s">
        <v>35</v>
      </c>
      <c r="T580" s="149">
        <v>0.90300000000000002</v>
      </c>
      <c r="U580" s="2" t="s">
        <v>2448</v>
      </c>
      <c r="V580" s="162">
        <v>0.05</v>
      </c>
      <c r="W580" s="164">
        <v>2.0250000000000001E-2</v>
      </c>
      <c r="X580" s="4" t="s">
        <v>598</v>
      </c>
      <c r="Y580" s="4" t="s">
        <v>310</v>
      </c>
      <c r="Z580" s="149">
        <v>854388.79</v>
      </c>
      <c r="AA580" s="149">
        <v>1</v>
      </c>
      <c r="AB580" s="149">
        <v>118</v>
      </c>
      <c r="AD580" s="149">
        <v>1008.179</v>
      </c>
      <c r="AG580" s="2" t="s">
        <v>37</v>
      </c>
      <c r="AH580" s="164">
        <v>4.7600000000000003E-3</v>
      </c>
      <c r="AI580" s="164">
        <v>2.9486650868491E-3</v>
      </c>
      <c r="AJ580" s="164">
        <v>5.5071123833150997E-4</v>
      </c>
    </row>
    <row r="581" spans="1:36">
      <c r="A581" s="2" t="s">
        <v>246</v>
      </c>
      <c r="B581" s="2">
        <v>7205</v>
      </c>
      <c r="C581" s="2" t="s">
        <v>2444</v>
      </c>
      <c r="D581" s="2" t="s">
        <v>2445</v>
      </c>
      <c r="E581" s="4" t="s">
        <v>1531</v>
      </c>
      <c r="F581" s="2" t="s">
        <v>2449</v>
      </c>
      <c r="G581" s="2" t="s">
        <v>2447</v>
      </c>
      <c r="H581" s="2" t="s">
        <v>509</v>
      </c>
      <c r="I581" s="2" t="s">
        <v>941</v>
      </c>
      <c r="J581" s="2" t="s">
        <v>31</v>
      </c>
      <c r="K581" s="2" t="s">
        <v>31</v>
      </c>
      <c r="L581" s="2" t="s">
        <v>515</v>
      </c>
      <c r="M581" s="2" t="s">
        <v>32</v>
      </c>
      <c r="N581" s="2" t="s">
        <v>631</v>
      </c>
      <c r="O581" s="2" t="s">
        <v>310</v>
      </c>
      <c r="P581" s="2" t="s">
        <v>2134</v>
      </c>
      <c r="Q581" s="2" t="s">
        <v>152</v>
      </c>
      <c r="R581" s="2" t="s">
        <v>594</v>
      </c>
      <c r="S581" s="2" t="s">
        <v>35</v>
      </c>
      <c r="T581" s="149">
        <v>0.90300000000000002</v>
      </c>
      <c r="U581" s="2" t="s">
        <v>2448</v>
      </c>
      <c r="V581" s="162">
        <v>0.05</v>
      </c>
      <c r="W581" s="164">
        <v>2.0250000000000001E-2</v>
      </c>
      <c r="X581" s="4" t="s">
        <v>598</v>
      </c>
      <c r="Y581" s="4" t="s">
        <v>310</v>
      </c>
      <c r="Z581" s="149">
        <v>477528</v>
      </c>
      <c r="AA581" s="149">
        <v>1</v>
      </c>
      <c r="AB581" s="149">
        <v>118</v>
      </c>
      <c r="AD581" s="149">
        <v>559.03599999999994</v>
      </c>
      <c r="AG581" s="2" t="s">
        <v>37</v>
      </c>
      <c r="AH581" s="164">
        <v>0</v>
      </c>
      <c r="AI581" s="164">
        <v>1.6350374307174901E-3</v>
      </c>
      <c r="AJ581" s="164">
        <v>3.05369874728971E-4</v>
      </c>
    </row>
    <row r="582" spans="1:36">
      <c r="A582" s="2" t="s">
        <v>246</v>
      </c>
      <c r="B582" s="2">
        <v>7205</v>
      </c>
      <c r="C582" s="2" t="s">
        <v>2450</v>
      </c>
      <c r="D582" s="2" t="s">
        <v>2451</v>
      </c>
      <c r="E582" s="4" t="s">
        <v>1531</v>
      </c>
      <c r="F582" s="2" t="s">
        <v>2452</v>
      </c>
      <c r="G582" s="2" t="s">
        <v>2453</v>
      </c>
      <c r="H582" s="2" t="s">
        <v>509</v>
      </c>
      <c r="I582" s="2" t="s">
        <v>1150</v>
      </c>
      <c r="J582" s="2" t="s">
        <v>31</v>
      </c>
      <c r="K582" s="2" t="s">
        <v>31</v>
      </c>
      <c r="L582" s="2" t="s">
        <v>515</v>
      </c>
      <c r="M582" s="2" t="s">
        <v>32</v>
      </c>
      <c r="N582" s="2" t="s">
        <v>631</v>
      </c>
      <c r="O582" s="2" t="s">
        <v>310</v>
      </c>
      <c r="P582" s="2" t="s">
        <v>2134</v>
      </c>
      <c r="Q582" s="2" t="s">
        <v>152</v>
      </c>
      <c r="R582" s="2" t="s">
        <v>594</v>
      </c>
      <c r="S582" s="2" t="s">
        <v>35</v>
      </c>
      <c r="T582" s="149">
        <v>2.0499999999999998</v>
      </c>
      <c r="U582" s="2" t="s">
        <v>101</v>
      </c>
      <c r="V582" s="162">
        <v>7.0000000000000007E-2</v>
      </c>
      <c r="W582" s="164">
        <v>8.2720000000000002E-2</v>
      </c>
      <c r="X582" s="4" t="s">
        <v>598</v>
      </c>
      <c r="Y582" s="4" t="s">
        <v>310</v>
      </c>
      <c r="Z582" s="149">
        <v>609326.46</v>
      </c>
      <c r="AA582" s="149">
        <v>1</v>
      </c>
      <c r="AB582" s="149">
        <v>97.87</v>
      </c>
      <c r="AD582" s="149">
        <v>596.34799999999996</v>
      </c>
      <c r="AG582" s="2" t="s">
        <v>37</v>
      </c>
      <c r="AH582" s="164">
        <v>7.4510000000000002E-3</v>
      </c>
      <c r="AI582" s="164">
        <v>1.7441648295365899E-3</v>
      </c>
      <c r="AJ582" s="164">
        <v>3.2575119412926398E-4</v>
      </c>
    </row>
    <row r="583" spans="1:36">
      <c r="A583" s="2" t="s">
        <v>246</v>
      </c>
      <c r="B583" s="2">
        <v>7205</v>
      </c>
      <c r="C583" s="2" t="s">
        <v>1761</v>
      </c>
      <c r="D583" s="2" t="s">
        <v>1762</v>
      </c>
      <c r="E583" s="4" t="s">
        <v>1531</v>
      </c>
      <c r="F583" s="2" t="s">
        <v>2454</v>
      </c>
      <c r="G583" s="2" t="s">
        <v>2455</v>
      </c>
      <c r="H583" s="2" t="s">
        <v>509</v>
      </c>
      <c r="I583" s="2" t="s">
        <v>1150</v>
      </c>
      <c r="J583" s="2" t="s">
        <v>31</v>
      </c>
      <c r="K583" s="2" t="s">
        <v>31</v>
      </c>
      <c r="L583" s="2" t="s">
        <v>515</v>
      </c>
      <c r="M583" s="2" t="s">
        <v>32</v>
      </c>
      <c r="N583" s="2" t="s">
        <v>635</v>
      </c>
      <c r="O583" s="2" t="s">
        <v>310</v>
      </c>
      <c r="P583" s="2" t="s">
        <v>2134</v>
      </c>
      <c r="Q583" s="2" t="s">
        <v>152</v>
      </c>
      <c r="R583" s="2" t="s">
        <v>594</v>
      </c>
      <c r="S583" s="2" t="s">
        <v>35</v>
      </c>
      <c r="T583" s="149">
        <v>1.218</v>
      </c>
      <c r="U583" s="2" t="s">
        <v>2307</v>
      </c>
      <c r="V583" s="162">
        <v>3.5000000000000003E-2</v>
      </c>
      <c r="W583" s="164">
        <v>4.5440000000000001E-2</v>
      </c>
      <c r="X583" s="4" t="s">
        <v>598</v>
      </c>
      <c r="Y583" s="4" t="s">
        <v>310</v>
      </c>
      <c r="Z583" s="149">
        <v>84653</v>
      </c>
      <c r="AA583" s="149">
        <v>1</v>
      </c>
      <c r="AB583" s="149">
        <v>99.69</v>
      </c>
      <c r="AD583" s="149">
        <v>84.391000000000005</v>
      </c>
      <c r="AG583" s="2" t="s">
        <v>37</v>
      </c>
      <c r="AH583" s="164">
        <v>7.0500000000000001E-4</v>
      </c>
      <c r="AI583" s="164">
        <v>2.4682085269726498E-4</v>
      </c>
      <c r="AJ583" s="164">
        <v>4.6097814920106699E-5</v>
      </c>
    </row>
    <row r="584" spans="1:36">
      <c r="A584" s="2" t="s">
        <v>246</v>
      </c>
      <c r="B584" s="2">
        <v>7205</v>
      </c>
      <c r="C584" s="2" t="s">
        <v>2456</v>
      </c>
      <c r="D584" s="2" t="s">
        <v>2457</v>
      </c>
      <c r="E584" s="4" t="s">
        <v>1531</v>
      </c>
      <c r="F584" s="2" t="s">
        <v>2458</v>
      </c>
      <c r="G584" s="2" t="s">
        <v>2459</v>
      </c>
      <c r="H584" s="2" t="s">
        <v>509</v>
      </c>
      <c r="I584" s="2" t="s">
        <v>941</v>
      </c>
      <c r="J584" s="2" t="s">
        <v>31</v>
      </c>
      <c r="K584" s="2" t="s">
        <v>31</v>
      </c>
      <c r="L584" s="2" t="s">
        <v>515</v>
      </c>
      <c r="M584" s="2" t="s">
        <v>32</v>
      </c>
      <c r="N584" s="2" t="s">
        <v>648</v>
      </c>
      <c r="O584" s="2" t="s">
        <v>310</v>
      </c>
      <c r="P584" s="2" t="s">
        <v>2134</v>
      </c>
      <c r="Q584" s="2" t="s">
        <v>152</v>
      </c>
      <c r="R584" s="2" t="s">
        <v>594</v>
      </c>
      <c r="S584" s="2" t="s">
        <v>35</v>
      </c>
      <c r="T584" s="149">
        <v>3.28</v>
      </c>
      <c r="U584" s="2" t="s">
        <v>2411</v>
      </c>
      <c r="V584" s="162">
        <v>6.0999999999999999E-2</v>
      </c>
      <c r="W584" s="164">
        <v>5.0209999999999998E-2</v>
      </c>
      <c r="X584" s="4" t="s">
        <v>598</v>
      </c>
      <c r="Y584" s="4" t="s">
        <v>310</v>
      </c>
      <c r="Z584" s="149">
        <v>671000</v>
      </c>
      <c r="AA584" s="149">
        <v>1</v>
      </c>
      <c r="AB584" s="149">
        <v>104.86</v>
      </c>
      <c r="AD584" s="149">
        <v>703.61099999999999</v>
      </c>
      <c r="AG584" s="2" t="s">
        <v>37</v>
      </c>
      <c r="AH584" s="164">
        <v>7.9129999999999999E-3</v>
      </c>
      <c r="AI584" s="164">
        <v>2.0578810704669102E-3</v>
      </c>
      <c r="AJ584" s="164">
        <v>3.84342812518878E-4</v>
      </c>
    </row>
    <row r="585" spans="1:36">
      <c r="A585" s="2" t="s">
        <v>246</v>
      </c>
      <c r="B585" s="2">
        <v>7205</v>
      </c>
      <c r="C585" s="2" t="s">
        <v>2456</v>
      </c>
      <c r="D585" s="2" t="s">
        <v>2457</v>
      </c>
      <c r="E585" s="4" t="s">
        <v>1531</v>
      </c>
      <c r="F585" s="2" t="s">
        <v>2460</v>
      </c>
      <c r="G585" s="2" t="s">
        <v>2461</v>
      </c>
      <c r="H585" s="2" t="s">
        <v>509</v>
      </c>
      <c r="I585" s="2" t="s">
        <v>941</v>
      </c>
      <c r="J585" s="2" t="s">
        <v>31</v>
      </c>
      <c r="K585" s="2" t="s">
        <v>31</v>
      </c>
      <c r="L585" s="2" t="s">
        <v>515</v>
      </c>
      <c r="M585" s="2" t="s">
        <v>32</v>
      </c>
      <c r="N585" s="2" t="s">
        <v>648</v>
      </c>
      <c r="O585" s="2" t="s">
        <v>310</v>
      </c>
      <c r="P585" s="2" t="s">
        <v>2134</v>
      </c>
      <c r="Q585" s="2" t="s">
        <v>152</v>
      </c>
      <c r="R585" s="2" t="s">
        <v>594</v>
      </c>
      <c r="S585" s="2" t="s">
        <v>35</v>
      </c>
      <c r="T585" s="149">
        <v>3.2789999999999999</v>
      </c>
      <c r="U585" s="2" t="s">
        <v>2135</v>
      </c>
      <c r="V585" s="162">
        <v>0.06</v>
      </c>
      <c r="W585" s="164">
        <v>4.8050000000000002E-2</v>
      </c>
      <c r="X585" s="4" t="s">
        <v>598</v>
      </c>
      <c r="Y585" s="4" t="s">
        <v>310</v>
      </c>
      <c r="Z585" s="149">
        <v>453600</v>
      </c>
      <c r="AA585" s="149">
        <v>1</v>
      </c>
      <c r="AB585" s="149">
        <v>106.85</v>
      </c>
      <c r="AD585" s="149">
        <v>484.67200000000003</v>
      </c>
      <c r="AG585" s="2" t="s">
        <v>37</v>
      </c>
      <c r="AH585" s="164">
        <v>4.725E-3</v>
      </c>
      <c r="AI585" s="164">
        <v>1.41754048479785E-3</v>
      </c>
      <c r="AJ585" s="164">
        <v>2.6474877708213099E-4</v>
      </c>
    </row>
    <row r="586" spans="1:36">
      <c r="A586" s="2" t="s">
        <v>246</v>
      </c>
      <c r="B586" s="2">
        <v>7205</v>
      </c>
      <c r="C586" s="2" t="s">
        <v>1769</v>
      </c>
      <c r="D586" s="2" t="s">
        <v>1770</v>
      </c>
      <c r="E586" s="4" t="s">
        <v>1531</v>
      </c>
      <c r="F586" s="2" t="s">
        <v>2462</v>
      </c>
      <c r="G586" s="2" t="s">
        <v>2463</v>
      </c>
      <c r="H586" s="2" t="s">
        <v>509</v>
      </c>
      <c r="I586" s="2" t="s">
        <v>941</v>
      </c>
      <c r="J586" s="2" t="s">
        <v>31</v>
      </c>
      <c r="K586" s="2" t="s">
        <v>31</v>
      </c>
      <c r="L586" s="2" t="s">
        <v>515</v>
      </c>
      <c r="M586" s="2" t="s">
        <v>32</v>
      </c>
      <c r="N586" s="2" t="s">
        <v>648</v>
      </c>
      <c r="O586" s="2" t="s">
        <v>310</v>
      </c>
      <c r="P586" s="2" t="s">
        <v>2138</v>
      </c>
      <c r="Q586" s="2" t="s">
        <v>356</v>
      </c>
      <c r="R586" s="2" t="s">
        <v>592</v>
      </c>
      <c r="S586" s="2" t="s">
        <v>35</v>
      </c>
      <c r="T586" s="149">
        <v>2.7240000000000002</v>
      </c>
      <c r="U586" s="2" t="s">
        <v>101</v>
      </c>
      <c r="V586" s="162">
        <v>2.5999999999999999E-2</v>
      </c>
      <c r="W586" s="164">
        <v>2.155E-2</v>
      </c>
      <c r="X586" s="4" t="s">
        <v>598</v>
      </c>
      <c r="Y586" s="4" t="s">
        <v>310</v>
      </c>
      <c r="Z586" s="149">
        <v>697760.23</v>
      </c>
      <c r="AA586" s="149">
        <v>1</v>
      </c>
      <c r="AB586" s="149">
        <v>114.14</v>
      </c>
      <c r="AD586" s="149">
        <v>796.42399999999998</v>
      </c>
      <c r="AG586" s="2" t="s">
        <v>37</v>
      </c>
      <c r="AH586" s="164">
        <v>1.934E-3</v>
      </c>
      <c r="AI586" s="164">
        <v>2.3293351454684199E-3</v>
      </c>
      <c r="AJ586" s="164">
        <v>4.3504128297622101E-4</v>
      </c>
    </row>
    <row r="587" spans="1:36">
      <c r="A587" s="2" t="s">
        <v>246</v>
      </c>
      <c r="B587" s="2">
        <v>7205</v>
      </c>
      <c r="C587" s="2" t="s">
        <v>1769</v>
      </c>
      <c r="D587" s="2" t="s">
        <v>1770</v>
      </c>
      <c r="E587" s="4" t="s">
        <v>1531</v>
      </c>
      <c r="F587" s="2" t="s">
        <v>2464</v>
      </c>
      <c r="G587" s="2" t="s">
        <v>2465</v>
      </c>
      <c r="H587" s="2" t="s">
        <v>509</v>
      </c>
      <c r="I587" s="2" t="s">
        <v>941</v>
      </c>
      <c r="J587" s="2" t="s">
        <v>31</v>
      </c>
      <c r="K587" s="2" t="s">
        <v>31</v>
      </c>
      <c r="L587" s="2" t="s">
        <v>515</v>
      </c>
      <c r="M587" s="2" t="s">
        <v>32</v>
      </c>
      <c r="N587" s="2" t="s">
        <v>648</v>
      </c>
      <c r="O587" s="2" t="s">
        <v>310</v>
      </c>
      <c r="P587" s="2" t="s">
        <v>2138</v>
      </c>
      <c r="Q587" s="2" t="s">
        <v>600</v>
      </c>
      <c r="R587" s="2" t="s">
        <v>592</v>
      </c>
      <c r="S587" s="2" t="s">
        <v>35</v>
      </c>
      <c r="T587" s="149">
        <v>2.242</v>
      </c>
      <c r="U587" s="2" t="s">
        <v>2173</v>
      </c>
      <c r="V587" s="162">
        <v>2.4E-2</v>
      </c>
      <c r="W587" s="164">
        <v>2.069E-2</v>
      </c>
      <c r="X587" s="4" t="s">
        <v>598</v>
      </c>
      <c r="Y587" s="4" t="s">
        <v>310</v>
      </c>
      <c r="Z587" s="149">
        <v>1324289.05</v>
      </c>
      <c r="AA587" s="149">
        <v>1</v>
      </c>
      <c r="AB587" s="149">
        <v>112.83</v>
      </c>
      <c r="AD587" s="149">
        <v>1494.1949999999999</v>
      </c>
      <c r="AG587" s="2" t="s">
        <v>37</v>
      </c>
      <c r="AH587" s="164">
        <v>2.1480000000000002E-3</v>
      </c>
      <c r="AI587" s="164">
        <v>4.3701392442255897E-3</v>
      </c>
      <c r="AJ587" s="164">
        <v>8.1619469284670504E-4</v>
      </c>
    </row>
    <row r="588" spans="1:36">
      <c r="A588" s="2" t="s">
        <v>246</v>
      </c>
      <c r="B588" s="2">
        <v>7205</v>
      </c>
      <c r="C588" s="2" t="s">
        <v>2466</v>
      </c>
      <c r="D588" s="2" t="s">
        <v>2467</v>
      </c>
      <c r="E588" s="4" t="s">
        <v>1531</v>
      </c>
      <c r="F588" s="2" t="s">
        <v>2468</v>
      </c>
      <c r="G588" s="2" t="s">
        <v>2469</v>
      </c>
      <c r="H588" s="2" t="s">
        <v>509</v>
      </c>
      <c r="I588" s="2" t="s">
        <v>1150</v>
      </c>
      <c r="J588" s="2" t="s">
        <v>31</v>
      </c>
      <c r="K588" s="2" t="s">
        <v>31</v>
      </c>
      <c r="L588" s="2" t="s">
        <v>515</v>
      </c>
      <c r="M588" s="2" t="s">
        <v>32</v>
      </c>
      <c r="N588" s="2" t="s">
        <v>629</v>
      </c>
      <c r="O588" s="2" t="s">
        <v>310</v>
      </c>
      <c r="P588" s="2" t="s">
        <v>153</v>
      </c>
      <c r="Q588" s="2" t="s">
        <v>600</v>
      </c>
      <c r="R588" s="2" t="s">
        <v>592</v>
      </c>
      <c r="S588" s="2" t="s">
        <v>35</v>
      </c>
      <c r="T588" s="149">
        <v>0.247</v>
      </c>
      <c r="U588" s="2" t="s">
        <v>2230</v>
      </c>
      <c r="V588" s="162">
        <v>3.2899999999999999E-2</v>
      </c>
      <c r="W588" s="164">
        <v>4.4049999999999999E-2</v>
      </c>
      <c r="X588" s="4" t="s">
        <v>598</v>
      </c>
      <c r="Y588" s="4" t="s">
        <v>310</v>
      </c>
      <c r="Z588" s="149">
        <v>179941</v>
      </c>
      <c r="AA588" s="149">
        <v>1</v>
      </c>
      <c r="AB588" s="149">
        <v>102.21</v>
      </c>
      <c r="AD588" s="149">
        <v>183.91800000000001</v>
      </c>
      <c r="AG588" s="2" t="s">
        <v>37</v>
      </c>
      <c r="AH588" s="164">
        <v>2.0000000000000001E-4</v>
      </c>
      <c r="AI588" s="164">
        <v>5.3791222776927304E-4</v>
      </c>
      <c r="AJ588" s="164">
        <v>1.0046387105462301E-4</v>
      </c>
    </row>
    <row r="589" spans="1:36">
      <c r="A589" s="2" t="s">
        <v>246</v>
      </c>
      <c r="B589" s="2">
        <v>7205</v>
      </c>
      <c r="C589" s="2" t="s">
        <v>1777</v>
      </c>
      <c r="D589" s="2" t="s">
        <v>1778</v>
      </c>
      <c r="E589" s="4" t="s">
        <v>1531</v>
      </c>
      <c r="F589" s="2" t="s">
        <v>2470</v>
      </c>
      <c r="G589" s="2" t="s">
        <v>2471</v>
      </c>
      <c r="H589" s="2" t="s">
        <v>509</v>
      </c>
      <c r="I589" s="2" t="s">
        <v>941</v>
      </c>
      <c r="J589" s="2" t="s">
        <v>31</v>
      </c>
      <c r="K589" s="2" t="s">
        <v>31</v>
      </c>
      <c r="L589" s="2" t="s">
        <v>515</v>
      </c>
      <c r="M589" s="2" t="s">
        <v>32</v>
      </c>
      <c r="N589" s="2" t="s">
        <v>648</v>
      </c>
      <c r="O589" s="2" t="s">
        <v>310</v>
      </c>
      <c r="P589" s="2" t="s">
        <v>2188</v>
      </c>
      <c r="Q589" s="2" t="s">
        <v>356</v>
      </c>
      <c r="R589" s="2" t="s">
        <v>592</v>
      </c>
      <c r="S589" s="2" t="s">
        <v>35</v>
      </c>
      <c r="T589" s="149">
        <v>2.21</v>
      </c>
      <c r="U589" s="2" t="s">
        <v>101</v>
      </c>
      <c r="V589" s="162">
        <v>1.4E-2</v>
      </c>
      <c r="W589" s="164">
        <v>2.3619999999999999E-2</v>
      </c>
      <c r="X589" s="4" t="s">
        <v>598</v>
      </c>
      <c r="Y589" s="4" t="s">
        <v>310</v>
      </c>
      <c r="Z589" s="149">
        <v>1550000</v>
      </c>
      <c r="AA589" s="149">
        <v>1</v>
      </c>
      <c r="AB589" s="149">
        <v>109.99</v>
      </c>
      <c r="AD589" s="149">
        <v>1704.845</v>
      </c>
      <c r="AG589" s="2" t="s">
        <v>37</v>
      </c>
      <c r="AH589" s="164">
        <v>0</v>
      </c>
      <c r="AI589" s="164">
        <v>4.9862356445172298E-3</v>
      </c>
      <c r="AJ589" s="164">
        <v>9.3126073172966096E-4</v>
      </c>
    </row>
    <row r="590" spans="1:36">
      <c r="A590" s="2" t="s">
        <v>246</v>
      </c>
      <c r="B590" s="2">
        <v>7205</v>
      </c>
      <c r="C590" s="2" t="s">
        <v>1777</v>
      </c>
      <c r="D590" s="2" t="s">
        <v>1778</v>
      </c>
      <c r="E590" s="4" t="s">
        <v>1531</v>
      </c>
      <c r="F590" s="2" t="s">
        <v>2472</v>
      </c>
      <c r="G590" s="2" t="s">
        <v>2471</v>
      </c>
      <c r="H590" s="2" t="s">
        <v>509</v>
      </c>
      <c r="I590" s="2" t="s">
        <v>941</v>
      </c>
      <c r="J590" s="2" t="s">
        <v>31</v>
      </c>
      <c r="K590" s="2" t="s">
        <v>31</v>
      </c>
      <c r="L590" s="2" t="s">
        <v>515</v>
      </c>
      <c r="M590" s="2" t="s">
        <v>32</v>
      </c>
      <c r="N590" s="2" t="s">
        <v>648</v>
      </c>
      <c r="O590" s="2" t="s">
        <v>310</v>
      </c>
      <c r="P590" s="2" t="s">
        <v>2188</v>
      </c>
      <c r="Q590" s="2" t="s">
        <v>356</v>
      </c>
      <c r="R590" s="2" t="s">
        <v>592</v>
      </c>
      <c r="S590" s="2" t="s">
        <v>35</v>
      </c>
      <c r="T590" s="149">
        <v>2.21</v>
      </c>
      <c r="U590" s="2" t="s">
        <v>101</v>
      </c>
      <c r="V590" s="162">
        <v>1.4E-2</v>
      </c>
      <c r="W590" s="164">
        <v>2.162E-2</v>
      </c>
      <c r="X590" s="4" t="s">
        <v>598</v>
      </c>
      <c r="Y590" s="4" t="s">
        <v>310</v>
      </c>
      <c r="Z590" s="149">
        <v>1682817.6</v>
      </c>
      <c r="AA590" s="149">
        <v>1</v>
      </c>
      <c r="AB590" s="149">
        <v>109.99</v>
      </c>
      <c r="AD590" s="149">
        <v>1850.931</v>
      </c>
      <c r="AG590" s="2" t="s">
        <v>37</v>
      </c>
      <c r="AH590" s="164">
        <v>1.8940000000000001E-3</v>
      </c>
      <c r="AI590" s="164">
        <v>5.4135000647360801E-3</v>
      </c>
      <c r="AJ590" s="164">
        <v>1.0110593222861599E-3</v>
      </c>
    </row>
    <row r="591" spans="1:36">
      <c r="A591" s="2" t="s">
        <v>246</v>
      </c>
      <c r="B591" s="2">
        <v>7205</v>
      </c>
      <c r="C591" s="2" t="s">
        <v>1777</v>
      </c>
      <c r="D591" s="2" t="s">
        <v>1778</v>
      </c>
      <c r="E591" s="4" t="s">
        <v>1531</v>
      </c>
      <c r="F591" s="2" t="s">
        <v>2473</v>
      </c>
      <c r="G591" s="2" t="s">
        <v>2474</v>
      </c>
      <c r="H591" s="2" t="s">
        <v>509</v>
      </c>
      <c r="I591" s="2" t="s">
        <v>941</v>
      </c>
      <c r="J591" s="2" t="s">
        <v>31</v>
      </c>
      <c r="K591" s="2" t="s">
        <v>31</v>
      </c>
      <c r="L591" s="2" t="s">
        <v>515</v>
      </c>
      <c r="M591" s="2" t="s">
        <v>32</v>
      </c>
      <c r="N591" s="2" t="s">
        <v>648</v>
      </c>
      <c r="O591" s="2" t="s">
        <v>310</v>
      </c>
      <c r="P591" s="2" t="s">
        <v>2130</v>
      </c>
      <c r="Q591" s="2" t="s">
        <v>356</v>
      </c>
      <c r="R591" s="2" t="s">
        <v>592</v>
      </c>
      <c r="S591" s="2" t="s">
        <v>35</v>
      </c>
      <c r="T591" s="149">
        <v>6.0110000000000001</v>
      </c>
      <c r="U591" s="2" t="s">
        <v>2475</v>
      </c>
      <c r="V591" s="162">
        <v>5.0000000000000001E-3</v>
      </c>
      <c r="W591" s="164">
        <v>3.252E-2</v>
      </c>
      <c r="X591" s="4" t="s">
        <v>598</v>
      </c>
      <c r="Y591" s="4" t="s">
        <v>310</v>
      </c>
      <c r="Z591" s="149">
        <v>406079.78</v>
      </c>
      <c r="AA591" s="149">
        <v>1</v>
      </c>
      <c r="AB591" s="149">
        <v>93.09</v>
      </c>
      <c r="AD591" s="149">
        <v>378.02</v>
      </c>
      <c r="AG591" s="2" t="s">
        <v>37</v>
      </c>
      <c r="AH591" s="164">
        <v>2.2539999999999999E-3</v>
      </c>
      <c r="AI591" s="164">
        <v>1.10561085549194E-3</v>
      </c>
      <c r="AJ591" s="164">
        <v>2.0649083751704E-4</v>
      </c>
    </row>
    <row r="592" spans="1:36">
      <c r="A592" s="2" t="s">
        <v>246</v>
      </c>
      <c r="B592" s="2">
        <v>7205</v>
      </c>
      <c r="C592" s="2" t="s">
        <v>2476</v>
      </c>
      <c r="D592" s="2" t="s">
        <v>2477</v>
      </c>
      <c r="E592" s="4" t="s">
        <v>1531</v>
      </c>
      <c r="F592" s="2" t="s">
        <v>2478</v>
      </c>
      <c r="G592" s="2" t="s">
        <v>2479</v>
      </c>
      <c r="H592" s="2" t="s">
        <v>509</v>
      </c>
      <c r="I592" s="2" t="s">
        <v>941</v>
      </c>
      <c r="J592" s="2" t="s">
        <v>31</v>
      </c>
      <c r="K592" s="2" t="s">
        <v>31</v>
      </c>
      <c r="L592" s="2" t="s">
        <v>515</v>
      </c>
      <c r="M592" s="2" t="s">
        <v>32</v>
      </c>
      <c r="N592" s="2" t="s">
        <v>648</v>
      </c>
      <c r="O592" s="2" t="s">
        <v>310</v>
      </c>
      <c r="P592" s="2" t="s">
        <v>2320</v>
      </c>
      <c r="Q592" s="2" t="s">
        <v>356</v>
      </c>
      <c r="R592" s="2" t="s">
        <v>592</v>
      </c>
      <c r="S592" s="2" t="s">
        <v>35</v>
      </c>
      <c r="T592" s="149">
        <v>1.7490000000000001</v>
      </c>
      <c r="U592" s="2" t="s">
        <v>2307</v>
      </c>
      <c r="V592" s="162">
        <v>1E-3</v>
      </c>
      <c r="W592" s="164">
        <v>2.0230000000000001E-2</v>
      </c>
      <c r="X592" s="4" t="s">
        <v>598</v>
      </c>
      <c r="Y592" s="4" t="s">
        <v>310</v>
      </c>
      <c r="Z592" s="149">
        <v>950700</v>
      </c>
      <c r="AA592" s="149">
        <v>1</v>
      </c>
      <c r="AB592" s="149">
        <v>107.75</v>
      </c>
      <c r="AD592" s="149">
        <v>1024.3789999999999</v>
      </c>
      <c r="AG592" s="2" t="s">
        <v>37</v>
      </c>
      <c r="AH592" s="164">
        <v>1.6789999999999999E-3</v>
      </c>
      <c r="AI592" s="164">
        <v>2.9960473414614398E-3</v>
      </c>
      <c r="AJ592" s="164">
        <v>5.59560646230995E-4</v>
      </c>
    </row>
    <row r="593" spans="1:36">
      <c r="A593" s="2" t="s">
        <v>246</v>
      </c>
      <c r="B593" s="2">
        <v>7205</v>
      </c>
      <c r="C593" s="2" t="s">
        <v>2476</v>
      </c>
      <c r="D593" s="2" t="s">
        <v>2477</v>
      </c>
      <c r="E593" s="4" t="s">
        <v>1531</v>
      </c>
      <c r="F593" s="2" t="s">
        <v>2480</v>
      </c>
      <c r="G593" s="2" t="s">
        <v>2481</v>
      </c>
      <c r="H593" s="2" t="s">
        <v>509</v>
      </c>
      <c r="I593" s="2" t="s">
        <v>941</v>
      </c>
      <c r="J593" s="2" t="s">
        <v>31</v>
      </c>
      <c r="K593" s="2" t="s">
        <v>31</v>
      </c>
      <c r="L593" s="2" t="s">
        <v>515</v>
      </c>
      <c r="M593" s="2" t="s">
        <v>32</v>
      </c>
      <c r="N593" s="2" t="s">
        <v>648</v>
      </c>
      <c r="O593" s="2" t="s">
        <v>310</v>
      </c>
      <c r="P593" s="2" t="s">
        <v>2320</v>
      </c>
      <c r="Q593" s="2" t="s">
        <v>356</v>
      </c>
      <c r="R593" s="2" t="s">
        <v>592</v>
      </c>
      <c r="S593" s="2" t="s">
        <v>35</v>
      </c>
      <c r="T593" s="149">
        <v>2.9860000000000002</v>
      </c>
      <c r="U593" s="2" t="s">
        <v>101</v>
      </c>
      <c r="V593" s="162">
        <v>3.0000000000000001E-3</v>
      </c>
      <c r="W593" s="164">
        <v>2.8649999999999998E-2</v>
      </c>
      <c r="X593" s="4" t="s">
        <v>598</v>
      </c>
      <c r="Y593" s="4" t="s">
        <v>310</v>
      </c>
      <c r="Z593" s="149">
        <v>2294000</v>
      </c>
      <c r="AA593" s="149">
        <v>1</v>
      </c>
      <c r="AB593" s="149">
        <v>100.02</v>
      </c>
      <c r="AD593" s="149">
        <v>2294.4589999999998</v>
      </c>
      <c r="AG593" s="2" t="s">
        <v>37</v>
      </c>
      <c r="AH593" s="164">
        <v>4.5100000000000001E-3</v>
      </c>
      <c r="AI593" s="164">
        <v>6.7107052274172803E-3</v>
      </c>
      <c r="AJ593" s="164">
        <v>1.2533335177166E-3</v>
      </c>
    </row>
    <row r="594" spans="1:36">
      <c r="A594" s="2" t="s">
        <v>246</v>
      </c>
      <c r="B594" s="2">
        <v>7205</v>
      </c>
      <c r="C594" s="2" t="s">
        <v>2476</v>
      </c>
      <c r="D594" s="2" t="s">
        <v>2477</v>
      </c>
      <c r="E594" s="4" t="s">
        <v>1531</v>
      </c>
      <c r="F594" s="2" t="s">
        <v>2482</v>
      </c>
      <c r="G594" s="2" t="s">
        <v>2483</v>
      </c>
      <c r="H594" s="2" t="s">
        <v>509</v>
      </c>
      <c r="I594" s="2" t="s">
        <v>941</v>
      </c>
      <c r="J594" s="2" t="s">
        <v>31</v>
      </c>
      <c r="K594" s="2" t="s">
        <v>31</v>
      </c>
      <c r="L594" s="2" t="s">
        <v>515</v>
      </c>
      <c r="M594" s="2" t="s">
        <v>32</v>
      </c>
      <c r="N594" s="2" t="s">
        <v>648</v>
      </c>
      <c r="O594" s="2" t="s">
        <v>310</v>
      </c>
      <c r="P594" s="2" t="s">
        <v>2320</v>
      </c>
      <c r="Q594" s="2" t="s">
        <v>356</v>
      </c>
      <c r="R594" s="2" t="s">
        <v>592</v>
      </c>
      <c r="S594" s="2" t="s">
        <v>35</v>
      </c>
      <c r="T594" s="149">
        <v>2.4910000000000001</v>
      </c>
      <c r="U594" s="2" t="s">
        <v>2173</v>
      </c>
      <c r="V594" s="162">
        <v>3.0000000000000001E-3</v>
      </c>
      <c r="W594" s="164">
        <v>2.768E-2</v>
      </c>
      <c r="X594" s="4" t="s">
        <v>598</v>
      </c>
      <c r="Y594" s="4" t="s">
        <v>310</v>
      </c>
      <c r="Z594" s="149">
        <v>302000</v>
      </c>
      <c r="AA594" s="149">
        <v>1</v>
      </c>
      <c r="AB594" s="149">
        <v>97.19</v>
      </c>
      <c r="AD594" s="149">
        <v>293.51400000000001</v>
      </c>
      <c r="AG594" s="2" t="s">
        <v>37</v>
      </c>
      <c r="AH594" s="164">
        <v>8.4699999999999999E-4</v>
      </c>
      <c r="AI594" s="164">
        <v>8.5845280463484996E-4</v>
      </c>
      <c r="AJ594" s="164">
        <v>1.60330045347673E-4</v>
      </c>
    </row>
    <row r="595" spans="1:36">
      <c r="A595" s="2" t="s">
        <v>246</v>
      </c>
      <c r="B595" s="2">
        <v>7205</v>
      </c>
      <c r="C595" s="2" t="s">
        <v>2476</v>
      </c>
      <c r="D595" s="2" t="s">
        <v>2477</v>
      </c>
      <c r="E595" s="4" t="s">
        <v>1531</v>
      </c>
      <c r="F595" s="2" t="s">
        <v>2484</v>
      </c>
      <c r="G595" s="2" t="s">
        <v>2483</v>
      </c>
      <c r="H595" s="2" t="s">
        <v>509</v>
      </c>
      <c r="I595" s="2" t="s">
        <v>941</v>
      </c>
      <c r="J595" s="2" t="s">
        <v>31</v>
      </c>
      <c r="K595" s="2" t="s">
        <v>31</v>
      </c>
      <c r="L595" s="2" t="s">
        <v>515</v>
      </c>
      <c r="M595" s="2" t="s">
        <v>32</v>
      </c>
      <c r="N595" s="2" t="s">
        <v>648</v>
      </c>
      <c r="O595" s="2" t="s">
        <v>310</v>
      </c>
      <c r="P595" s="2" t="s">
        <v>2320</v>
      </c>
      <c r="Q595" s="2" t="s">
        <v>356</v>
      </c>
      <c r="R595" s="2" t="s">
        <v>592</v>
      </c>
      <c r="S595" s="2" t="s">
        <v>35</v>
      </c>
      <c r="T595" s="149">
        <v>2.4910000000000001</v>
      </c>
      <c r="U595" s="2" t="s">
        <v>2173</v>
      </c>
      <c r="V595" s="162">
        <v>3.0000000000000001E-3</v>
      </c>
      <c r="W595" s="164">
        <v>2.9239999999999999E-2</v>
      </c>
      <c r="X595" s="4" t="s">
        <v>598</v>
      </c>
      <c r="Y595" s="4" t="s">
        <v>310</v>
      </c>
      <c r="Z595" s="149">
        <v>900000</v>
      </c>
      <c r="AA595" s="149">
        <v>1</v>
      </c>
      <c r="AB595" s="149">
        <v>97.19</v>
      </c>
      <c r="AD595" s="149">
        <v>868.59900000000005</v>
      </c>
      <c r="AG595" s="2" t="s">
        <v>37</v>
      </c>
      <c r="AH595" s="164">
        <v>0</v>
      </c>
      <c r="AI595" s="164">
        <v>2.5404307549917299E-3</v>
      </c>
      <c r="AJ595" s="164">
        <v>4.7446682677412799E-4</v>
      </c>
    </row>
    <row r="596" spans="1:36">
      <c r="A596" s="2" t="s">
        <v>246</v>
      </c>
      <c r="B596" s="2">
        <v>7205</v>
      </c>
      <c r="C596" s="2" t="s">
        <v>2476</v>
      </c>
      <c r="D596" s="2" t="s">
        <v>2477</v>
      </c>
      <c r="E596" s="4" t="s">
        <v>1531</v>
      </c>
      <c r="F596" s="2" t="s">
        <v>2485</v>
      </c>
      <c r="G596" s="2" t="s">
        <v>2486</v>
      </c>
      <c r="H596" s="2" t="s">
        <v>509</v>
      </c>
      <c r="I596" s="2" t="s">
        <v>941</v>
      </c>
      <c r="J596" s="2" t="s">
        <v>31</v>
      </c>
      <c r="K596" s="2" t="s">
        <v>31</v>
      </c>
      <c r="L596" s="2" t="s">
        <v>515</v>
      </c>
      <c r="M596" s="2" t="s">
        <v>32</v>
      </c>
      <c r="N596" s="2" t="s">
        <v>648</v>
      </c>
      <c r="O596" s="2" t="s">
        <v>310</v>
      </c>
      <c r="P596" s="2" t="s">
        <v>2320</v>
      </c>
      <c r="Q596" s="2" t="s">
        <v>356</v>
      </c>
      <c r="R596" s="2" t="s">
        <v>592</v>
      </c>
      <c r="S596" s="2" t="s">
        <v>35</v>
      </c>
      <c r="T596" s="149">
        <v>2.75</v>
      </c>
      <c r="U596" s="2" t="s">
        <v>2327</v>
      </c>
      <c r="V596" s="162">
        <v>3.0000000000000001E-3</v>
      </c>
      <c r="W596" s="164">
        <v>2.997E-2</v>
      </c>
      <c r="X596" s="4" t="s">
        <v>598</v>
      </c>
      <c r="Y596" s="4" t="s">
        <v>310</v>
      </c>
      <c r="Z596" s="149">
        <v>737000</v>
      </c>
      <c r="AA596" s="149">
        <v>1</v>
      </c>
      <c r="AB596" s="149">
        <v>93.4</v>
      </c>
      <c r="AD596" s="149">
        <v>688.35799999999995</v>
      </c>
      <c r="AG596" s="2" t="s">
        <v>37</v>
      </c>
      <c r="AH596" s="164">
        <v>2.4390000000000002E-3</v>
      </c>
      <c r="AI596" s="164">
        <v>2.0132711160185199E-3</v>
      </c>
      <c r="AJ596" s="164">
        <v>3.7601117683541099E-4</v>
      </c>
    </row>
    <row r="597" spans="1:36">
      <c r="A597" s="2" t="s">
        <v>246</v>
      </c>
      <c r="B597" s="2">
        <v>7205</v>
      </c>
      <c r="C597" s="2" t="s">
        <v>2487</v>
      </c>
      <c r="D597" s="2" t="s">
        <v>2488</v>
      </c>
      <c r="E597" s="4" t="s">
        <v>1531</v>
      </c>
      <c r="F597" s="2" t="s">
        <v>2489</v>
      </c>
      <c r="G597" s="2" t="s">
        <v>2490</v>
      </c>
      <c r="H597" s="2" t="s">
        <v>509</v>
      </c>
      <c r="I597" s="2" t="s">
        <v>941</v>
      </c>
      <c r="J597" s="2" t="s">
        <v>31</v>
      </c>
      <c r="K597" s="2" t="s">
        <v>31</v>
      </c>
      <c r="L597" s="2" t="s">
        <v>515</v>
      </c>
      <c r="M597" s="2" t="s">
        <v>32</v>
      </c>
      <c r="N597" s="2" t="s">
        <v>632</v>
      </c>
      <c r="O597" s="2" t="s">
        <v>310</v>
      </c>
      <c r="P597" s="2" t="s">
        <v>174</v>
      </c>
      <c r="Q597" s="2" t="s">
        <v>600</v>
      </c>
      <c r="R597" s="2" t="s">
        <v>592</v>
      </c>
      <c r="S597" s="2" t="s">
        <v>35</v>
      </c>
      <c r="T597" s="149">
        <v>3.4209999999999998</v>
      </c>
      <c r="U597" s="2" t="s">
        <v>2491</v>
      </c>
      <c r="V597" s="162">
        <v>1.2200000000000001E-2</v>
      </c>
      <c r="W597" s="164">
        <v>1.7999999999999999E-2</v>
      </c>
      <c r="X597" s="4" t="s">
        <v>598</v>
      </c>
      <c r="Y597" s="4" t="s">
        <v>310</v>
      </c>
      <c r="Z597" s="149">
        <v>2207729</v>
      </c>
      <c r="AA597" s="149">
        <v>1</v>
      </c>
      <c r="AB597" s="149">
        <v>111.35</v>
      </c>
      <c r="AD597" s="149">
        <v>2458.306</v>
      </c>
      <c r="AG597" s="2" t="s">
        <v>37</v>
      </c>
      <c r="AH597" s="164">
        <v>7.3200000000000001E-4</v>
      </c>
      <c r="AI597" s="164">
        <v>7.1899170930533104E-3</v>
      </c>
      <c r="AJ597" s="164">
        <v>1.34283413992174E-3</v>
      </c>
    </row>
    <row r="598" spans="1:36">
      <c r="A598" s="2" t="s">
        <v>246</v>
      </c>
      <c r="B598" s="2">
        <v>7205</v>
      </c>
      <c r="C598" s="2" t="s">
        <v>2487</v>
      </c>
      <c r="D598" s="2" t="s">
        <v>2488</v>
      </c>
      <c r="E598" s="4" t="s">
        <v>1531</v>
      </c>
      <c r="F598" s="2" t="s">
        <v>2492</v>
      </c>
      <c r="G598" s="2" t="s">
        <v>2493</v>
      </c>
      <c r="H598" s="2" t="s">
        <v>509</v>
      </c>
      <c r="I598" s="2" t="s">
        <v>941</v>
      </c>
      <c r="J598" s="2" t="s">
        <v>31</v>
      </c>
      <c r="K598" s="2" t="s">
        <v>31</v>
      </c>
      <c r="L598" s="2" t="s">
        <v>515</v>
      </c>
      <c r="M598" s="2" t="s">
        <v>32</v>
      </c>
      <c r="N598" s="2" t="s">
        <v>632</v>
      </c>
      <c r="O598" s="2" t="s">
        <v>310</v>
      </c>
      <c r="P598" s="2" t="s">
        <v>174</v>
      </c>
      <c r="Q598" s="2" t="s">
        <v>600</v>
      </c>
      <c r="R598" s="2" t="s">
        <v>592</v>
      </c>
      <c r="S598" s="2" t="s">
        <v>35</v>
      </c>
      <c r="T598" s="149">
        <v>4.5510000000000002</v>
      </c>
      <c r="U598" s="2" t="s">
        <v>2494</v>
      </c>
      <c r="V598" s="162">
        <v>1E-3</v>
      </c>
      <c r="W598" s="164">
        <v>1.9689999999999999E-2</v>
      </c>
      <c r="X598" s="4" t="s">
        <v>598</v>
      </c>
      <c r="Y598" s="4" t="s">
        <v>310</v>
      </c>
      <c r="Z598" s="149">
        <v>4541123</v>
      </c>
      <c r="AA598" s="149">
        <v>1</v>
      </c>
      <c r="AB598" s="149">
        <v>100.35</v>
      </c>
      <c r="AD598" s="149">
        <v>4557.0169999999998</v>
      </c>
      <c r="AG598" s="2" t="s">
        <v>37</v>
      </c>
      <c r="AH598" s="164">
        <v>1.3450000000000001E-3</v>
      </c>
      <c r="AI598" s="164">
        <v>1.3328109154514101E-2</v>
      </c>
      <c r="AJ598" s="164">
        <v>2.4892414977325701E-3</v>
      </c>
    </row>
    <row r="599" spans="1:36">
      <c r="A599" s="2" t="s">
        <v>246</v>
      </c>
      <c r="B599" s="2">
        <v>7205</v>
      </c>
      <c r="C599" s="2" t="s">
        <v>2487</v>
      </c>
      <c r="D599" s="2" t="s">
        <v>2488</v>
      </c>
      <c r="E599" s="4" t="s">
        <v>1531</v>
      </c>
      <c r="F599" s="2" t="s">
        <v>2495</v>
      </c>
      <c r="G599" s="2" t="s">
        <v>2496</v>
      </c>
      <c r="H599" s="2" t="s">
        <v>509</v>
      </c>
      <c r="I599" s="2" t="s">
        <v>941</v>
      </c>
      <c r="J599" s="2" t="s">
        <v>31</v>
      </c>
      <c r="K599" s="2" t="s">
        <v>31</v>
      </c>
      <c r="L599" s="2" t="s">
        <v>515</v>
      </c>
      <c r="M599" s="2" t="s">
        <v>32</v>
      </c>
      <c r="N599" s="2" t="s">
        <v>632</v>
      </c>
      <c r="O599" s="2" t="s">
        <v>310</v>
      </c>
      <c r="P599" s="2" t="s">
        <v>174</v>
      </c>
      <c r="Q599" s="2" t="s">
        <v>600</v>
      </c>
      <c r="R599" s="2" t="s">
        <v>592</v>
      </c>
      <c r="S599" s="2" t="s">
        <v>35</v>
      </c>
      <c r="T599" s="149">
        <v>4.3949999999999996</v>
      </c>
      <c r="U599" s="2" t="s">
        <v>2497</v>
      </c>
      <c r="V599" s="162">
        <v>2.06E-2</v>
      </c>
      <c r="W599" s="164">
        <v>1.9730000000000001E-2</v>
      </c>
      <c r="X599" s="4" t="s">
        <v>598</v>
      </c>
      <c r="Y599" s="4" t="s">
        <v>310</v>
      </c>
      <c r="Z599" s="149">
        <v>1388772</v>
      </c>
      <c r="AA599" s="149">
        <v>1</v>
      </c>
      <c r="AB599" s="149">
        <v>103.41</v>
      </c>
      <c r="AD599" s="149">
        <v>1436.1289999999999</v>
      </c>
      <c r="AG599" s="2" t="s">
        <v>37</v>
      </c>
      <c r="AH599" s="164">
        <v>6.9399999999999996E-4</v>
      </c>
      <c r="AI599" s="164">
        <v>4.2003104295121199E-3</v>
      </c>
      <c r="AJ599" s="164">
        <v>7.8447639521013902E-4</v>
      </c>
    </row>
    <row r="600" spans="1:36">
      <c r="A600" s="2" t="s">
        <v>246</v>
      </c>
      <c r="B600" s="2">
        <v>7205</v>
      </c>
      <c r="C600" s="2" t="s">
        <v>2487</v>
      </c>
      <c r="D600" s="2" t="s">
        <v>2488</v>
      </c>
      <c r="E600" s="4" t="s">
        <v>1531</v>
      </c>
      <c r="F600" s="2" t="s">
        <v>2498</v>
      </c>
      <c r="G600" s="2" t="s">
        <v>2499</v>
      </c>
      <c r="H600" s="2" t="s">
        <v>509</v>
      </c>
      <c r="I600" s="2" t="s">
        <v>941</v>
      </c>
      <c r="J600" s="2" t="s">
        <v>31</v>
      </c>
      <c r="K600" s="2" t="s">
        <v>31</v>
      </c>
      <c r="L600" s="2" t="s">
        <v>515</v>
      </c>
      <c r="M600" s="2" t="s">
        <v>32</v>
      </c>
      <c r="N600" s="2" t="s">
        <v>632</v>
      </c>
      <c r="O600" s="2" t="s">
        <v>310</v>
      </c>
      <c r="P600" s="2" t="s">
        <v>355</v>
      </c>
      <c r="Q600" s="2" t="s">
        <v>356</v>
      </c>
      <c r="R600" s="2" t="s">
        <v>592</v>
      </c>
      <c r="S600" s="2" t="s">
        <v>35</v>
      </c>
      <c r="T600" s="149">
        <v>4.93</v>
      </c>
      <c r="U600" s="2" t="s">
        <v>2500</v>
      </c>
      <c r="V600" s="162">
        <v>1.9900000000000001E-2</v>
      </c>
      <c r="W600" s="164">
        <v>1.9460000000000002E-2</v>
      </c>
      <c r="X600" s="4" t="s">
        <v>598</v>
      </c>
      <c r="Y600" s="4" t="s">
        <v>310</v>
      </c>
      <c r="Z600" s="149">
        <v>3164000</v>
      </c>
      <c r="AA600" s="149">
        <v>1</v>
      </c>
      <c r="AB600" s="149">
        <v>100.72</v>
      </c>
      <c r="AD600" s="149">
        <v>3186.7809999999999</v>
      </c>
      <c r="AG600" s="2" t="s">
        <v>37</v>
      </c>
      <c r="AH600" s="164">
        <v>1.1720000000000001E-3</v>
      </c>
      <c r="AI600" s="164">
        <v>9.3205188836657394E-3</v>
      </c>
      <c r="AJ600" s="164">
        <v>1.74075873153866E-3</v>
      </c>
    </row>
    <row r="601" spans="1:36">
      <c r="A601" s="2" t="s">
        <v>246</v>
      </c>
      <c r="B601" s="2">
        <v>7205</v>
      </c>
      <c r="C601" s="2" t="s">
        <v>2487</v>
      </c>
      <c r="D601" s="2" t="s">
        <v>2488</v>
      </c>
      <c r="E601" s="4" t="s">
        <v>1531</v>
      </c>
      <c r="F601" s="2" t="s">
        <v>2501</v>
      </c>
      <c r="G601" s="2" t="s">
        <v>2502</v>
      </c>
      <c r="H601" s="2" t="s">
        <v>509</v>
      </c>
      <c r="I601" s="2" t="s">
        <v>941</v>
      </c>
      <c r="J601" s="2" t="s">
        <v>31</v>
      </c>
      <c r="K601" s="2" t="s">
        <v>31</v>
      </c>
      <c r="L601" s="2" t="s">
        <v>515</v>
      </c>
      <c r="M601" s="2" t="s">
        <v>32</v>
      </c>
      <c r="N601" s="2" t="s">
        <v>632</v>
      </c>
      <c r="O601" s="2" t="s">
        <v>310</v>
      </c>
      <c r="P601" s="2" t="s">
        <v>174</v>
      </c>
      <c r="Q601" s="2" t="s">
        <v>600</v>
      </c>
      <c r="R601" s="2" t="s">
        <v>592</v>
      </c>
      <c r="S601" s="2" t="s">
        <v>35</v>
      </c>
      <c r="T601" s="149">
        <v>3.0000000000000001E-3</v>
      </c>
      <c r="U601" s="2" t="s">
        <v>2503</v>
      </c>
      <c r="V601" s="162">
        <v>0.01</v>
      </c>
      <c r="W601" s="164">
        <v>0.20902000000000001</v>
      </c>
      <c r="X601" s="4" t="s">
        <v>598</v>
      </c>
      <c r="Y601" s="4" t="s">
        <v>310</v>
      </c>
      <c r="Z601" s="149">
        <v>4030260</v>
      </c>
      <c r="AA601" s="149">
        <v>1</v>
      </c>
      <c r="AB601" s="149">
        <v>112.73</v>
      </c>
      <c r="AD601" s="149">
        <v>4543.3119999999999</v>
      </c>
      <c r="AG601" s="2" t="s">
        <v>37</v>
      </c>
      <c r="AH601" s="164">
        <v>9.9959999999999997E-3</v>
      </c>
      <c r="AI601" s="164">
        <v>1.32880260241922E-2</v>
      </c>
      <c r="AJ601" s="164">
        <v>2.4817553201960901E-3</v>
      </c>
    </row>
    <row r="602" spans="1:36">
      <c r="A602" s="2" t="s">
        <v>246</v>
      </c>
      <c r="B602" s="2">
        <v>7205</v>
      </c>
      <c r="C602" s="2" t="s">
        <v>2487</v>
      </c>
      <c r="D602" s="2" t="s">
        <v>2488</v>
      </c>
      <c r="E602" s="4" t="s">
        <v>1531</v>
      </c>
      <c r="F602" s="2" t="s">
        <v>2504</v>
      </c>
      <c r="G602" s="2" t="s">
        <v>2505</v>
      </c>
      <c r="H602" s="2" t="s">
        <v>509</v>
      </c>
      <c r="I602" s="2" t="s">
        <v>1150</v>
      </c>
      <c r="J602" s="2" t="s">
        <v>31</v>
      </c>
      <c r="K602" s="2" t="s">
        <v>31</v>
      </c>
      <c r="L602" s="2" t="s">
        <v>515</v>
      </c>
      <c r="M602" s="2" t="s">
        <v>32</v>
      </c>
      <c r="N602" s="2" t="s">
        <v>632</v>
      </c>
      <c r="O602" s="2" t="s">
        <v>310</v>
      </c>
      <c r="P602" s="2" t="s">
        <v>174</v>
      </c>
      <c r="Q602" s="2" t="s">
        <v>600</v>
      </c>
      <c r="R602" s="2" t="s">
        <v>592</v>
      </c>
      <c r="S602" s="2" t="s">
        <v>35</v>
      </c>
      <c r="T602" s="149">
        <v>0.43</v>
      </c>
      <c r="U602" s="2" t="s">
        <v>231</v>
      </c>
      <c r="V602" s="162">
        <v>1.09E-2</v>
      </c>
      <c r="W602" s="164">
        <v>4.6129999999999997E-2</v>
      </c>
      <c r="X602" s="4" t="s">
        <v>598</v>
      </c>
      <c r="Y602" s="4" t="s">
        <v>310</v>
      </c>
      <c r="Z602" s="149">
        <v>360000</v>
      </c>
      <c r="AA602" s="149">
        <v>1</v>
      </c>
      <c r="AB602" s="149">
        <v>99.16</v>
      </c>
      <c r="AD602" s="149">
        <v>356.976</v>
      </c>
      <c r="AG602" s="2" t="s">
        <v>37</v>
      </c>
      <c r="AH602" s="164">
        <v>4.6999999999999999E-4</v>
      </c>
      <c r="AI602" s="164">
        <v>1.0440635104289101E-3</v>
      </c>
      <c r="AJ602" s="164">
        <v>1.9499586822844701E-4</v>
      </c>
    </row>
    <row r="603" spans="1:36">
      <c r="A603" s="2" t="s">
        <v>246</v>
      </c>
      <c r="B603" s="2">
        <v>7205</v>
      </c>
      <c r="C603" s="2" t="s">
        <v>2487</v>
      </c>
      <c r="D603" s="2" t="s">
        <v>2488</v>
      </c>
      <c r="E603" s="4" t="s">
        <v>1531</v>
      </c>
      <c r="F603" s="2" t="s">
        <v>2506</v>
      </c>
      <c r="G603" s="2" t="s">
        <v>2507</v>
      </c>
      <c r="H603" s="2" t="s">
        <v>509</v>
      </c>
      <c r="I603" s="2" t="s">
        <v>941</v>
      </c>
      <c r="J603" s="2" t="s">
        <v>31</v>
      </c>
      <c r="K603" s="2" t="s">
        <v>31</v>
      </c>
      <c r="L603" s="2" t="s">
        <v>515</v>
      </c>
      <c r="M603" s="2" t="s">
        <v>32</v>
      </c>
      <c r="N603" s="2" t="s">
        <v>632</v>
      </c>
      <c r="O603" s="2" t="s">
        <v>310</v>
      </c>
      <c r="P603" s="2" t="s">
        <v>174</v>
      </c>
      <c r="Q603" s="2" t="s">
        <v>600</v>
      </c>
      <c r="R603" s="2" t="s">
        <v>592</v>
      </c>
      <c r="S603" s="2" t="s">
        <v>35</v>
      </c>
      <c r="T603" s="149">
        <v>2.6619999999999999</v>
      </c>
      <c r="U603" s="2" t="s">
        <v>2508</v>
      </c>
      <c r="V603" s="162">
        <v>5.0000000000000001E-3</v>
      </c>
      <c r="W603" s="164">
        <v>1.7579999999999998E-2</v>
      </c>
      <c r="X603" s="4" t="s">
        <v>598</v>
      </c>
      <c r="Y603" s="4" t="s">
        <v>310</v>
      </c>
      <c r="Z603" s="149">
        <v>2787669</v>
      </c>
      <c r="AA603" s="149">
        <v>1</v>
      </c>
      <c r="AB603" s="149">
        <v>107.2</v>
      </c>
      <c r="AD603" s="149">
        <v>2988.3809999999999</v>
      </c>
      <c r="AG603" s="2" t="s">
        <v>37</v>
      </c>
      <c r="AH603" s="164">
        <v>3.6519999999999999E-3</v>
      </c>
      <c r="AI603" s="164">
        <v>8.7402506968584405E-3</v>
      </c>
      <c r="AJ603" s="164">
        <v>1.63238419516074E-3</v>
      </c>
    </row>
    <row r="604" spans="1:36">
      <c r="A604" s="2" t="s">
        <v>246</v>
      </c>
      <c r="B604" s="2">
        <v>7205</v>
      </c>
      <c r="C604" s="2" t="s">
        <v>2487</v>
      </c>
      <c r="D604" s="2" t="s">
        <v>2488</v>
      </c>
      <c r="E604" s="4" t="s">
        <v>1531</v>
      </c>
      <c r="F604" s="2" t="s">
        <v>2509</v>
      </c>
      <c r="G604" s="2" t="s">
        <v>2510</v>
      </c>
      <c r="H604" s="2" t="s">
        <v>509</v>
      </c>
      <c r="I604" s="2" t="s">
        <v>941</v>
      </c>
      <c r="J604" s="2" t="s">
        <v>31</v>
      </c>
      <c r="K604" s="2" t="s">
        <v>31</v>
      </c>
      <c r="L604" s="2" t="s">
        <v>515</v>
      </c>
      <c r="M604" s="2" t="s">
        <v>32</v>
      </c>
      <c r="N604" s="2" t="s">
        <v>632</v>
      </c>
      <c r="O604" s="2" t="s">
        <v>310</v>
      </c>
      <c r="P604" s="2" t="s">
        <v>174</v>
      </c>
      <c r="Q604" s="2" t="s">
        <v>600</v>
      </c>
      <c r="R604" s="2" t="s">
        <v>592</v>
      </c>
      <c r="S604" s="2" t="s">
        <v>35</v>
      </c>
      <c r="T604" s="149">
        <v>0.91800000000000004</v>
      </c>
      <c r="U604" s="2" t="s">
        <v>2511</v>
      </c>
      <c r="V604" s="162">
        <v>9.4999999999999998E-3</v>
      </c>
      <c r="W604" s="164">
        <v>1.9959999999999999E-2</v>
      </c>
      <c r="X604" s="4" t="s">
        <v>598</v>
      </c>
      <c r="Y604" s="4" t="s">
        <v>310</v>
      </c>
      <c r="Z604" s="149">
        <v>1556748.41</v>
      </c>
      <c r="AA604" s="149">
        <v>1</v>
      </c>
      <c r="AB604" s="149">
        <v>111.65</v>
      </c>
      <c r="AD604" s="149">
        <v>1738.11</v>
      </c>
      <c r="AG604" s="2" t="s">
        <v>37</v>
      </c>
      <c r="AH604" s="164">
        <v>4.8430000000000001E-3</v>
      </c>
      <c r="AI604" s="164">
        <v>5.0835260920645596E-3</v>
      </c>
      <c r="AJ604" s="164">
        <v>9.49431307657589E-4</v>
      </c>
    </row>
    <row r="605" spans="1:36">
      <c r="A605" s="2" t="s">
        <v>246</v>
      </c>
      <c r="B605" s="2">
        <v>7205</v>
      </c>
      <c r="C605" s="2" t="s">
        <v>2487</v>
      </c>
      <c r="D605" s="2" t="s">
        <v>2488</v>
      </c>
      <c r="E605" s="4" t="s">
        <v>1531</v>
      </c>
      <c r="F605" s="2" t="s">
        <v>2512</v>
      </c>
      <c r="G605" s="2" t="s">
        <v>2513</v>
      </c>
      <c r="H605" s="2" t="s">
        <v>509</v>
      </c>
      <c r="I605" s="2" t="s">
        <v>1150</v>
      </c>
      <c r="J605" s="2" t="s">
        <v>31</v>
      </c>
      <c r="K605" s="2" t="s">
        <v>31</v>
      </c>
      <c r="L605" s="2" t="s">
        <v>515</v>
      </c>
      <c r="M605" s="2" t="s">
        <v>32</v>
      </c>
      <c r="N605" s="2" t="s">
        <v>632</v>
      </c>
      <c r="O605" s="2" t="s">
        <v>310</v>
      </c>
      <c r="P605" s="2" t="s">
        <v>174</v>
      </c>
      <c r="Q605" s="2" t="s">
        <v>600</v>
      </c>
      <c r="R605" s="2" t="s">
        <v>592</v>
      </c>
      <c r="S605" s="2" t="s">
        <v>35</v>
      </c>
      <c r="T605" s="149">
        <v>1.157</v>
      </c>
      <c r="U605" s="2" t="s">
        <v>2514</v>
      </c>
      <c r="V605" s="162">
        <v>2.98E-2</v>
      </c>
      <c r="W605" s="164">
        <v>4.4519999999999997E-2</v>
      </c>
      <c r="X605" s="4" t="s">
        <v>598</v>
      </c>
      <c r="Y605" s="4" t="s">
        <v>310</v>
      </c>
      <c r="Z605" s="149">
        <v>1052644</v>
      </c>
      <c r="AA605" s="149">
        <v>1</v>
      </c>
      <c r="AB605" s="149">
        <v>100.79</v>
      </c>
      <c r="AD605" s="149">
        <v>1060.96</v>
      </c>
      <c r="AG605" s="2" t="s">
        <v>37</v>
      </c>
      <c r="AH605" s="164">
        <v>7.9799999999999999E-4</v>
      </c>
      <c r="AI605" s="164">
        <v>3.1030363516648799E-3</v>
      </c>
      <c r="AJ605" s="164">
        <v>5.7954258672324795E-4</v>
      </c>
    </row>
    <row r="606" spans="1:36">
      <c r="A606" s="2" t="s">
        <v>246</v>
      </c>
      <c r="B606" s="2">
        <v>7205</v>
      </c>
      <c r="C606" s="2" t="s">
        <v>2487</v>
      </c>
      <c r="D606" s="2" t="s">
        <v>2488</v>
      </c>
      <c r="E606" s="4" t="s">
        <v>1531</v>
      </c>
      <c r="F606" s="2" t="s">
        <v>2515</v>
      </c>
      <c r="G606" s="2" t="s">
        <v>2516</v>
      </c>
      <c r="H606" s="2" t="s">
        <v>509</v>
      </c>
      <c r="I606" s="2" t="s">
        <v>941</v>
      </c>
      <c r="J606" s="2" t="s">
        <v>31</v>
      </c>
      <c r="K606" s="2" t="s">
        <v>31</v>
      </c>
      <c r="L606" s="2" t="s">
        <v>515</v>
      </c>
      <c r="M606" s="2" t="s">
        <v>32</v>
      </c>
      <c r="N606" s="2" t="s">
        <v>632</v>
      </c>
      <c r="O606" s="2" t="s">
        <v>310</v>
      </c>
      <c r="P606" s="2" t="s">
        <v>174</v>
      </c>
      <c r="Q606" s="2" t="s">
        <v>600</v>
      </c>
      <c r="R606" s="2" t="s">
        <v>592</v>
      </c>
      <c r="S606" s="2" t="s">
        <v>35</v>
      </c>
      <c r="T606" s="149">
        <v>4.01</v>
      </c>
      <c r="U606" s="2" t="s">
        <v>2517</v>
      </c>
      <c r="V606" s="162">
        <v>1.6400000000000001E-2</v>
      </c>
      <c r="W606" s="164">
        <v>1.9640000000000001E-2</v>
      </c>
      <c r="X606" s="4" t="s">
        <v>598</v>
      </c>
      <c r="Y606" s="4" t="s">
        <v>310</v>
      </c>
      <c r="Z606" s="149">
        <v>699564.3</v>
      </c>
      <c r="AA606" s="149">
        <v>1</v>
      </c>
      <c r="AB606" s="149">
        <v>102.94</v>
      </c>
      <c r="AD606" s="149">
        <v>720.13099999999997</v>
      </c>
      <c r="AG606" s="2" t="s">
        <v>37</v>
      </c>
      <c r="AH606" s="164">
        <v>5.7799999999999995E-4</v>
      </c>
      <c r="AI606" s="164">
        <v>2.1062004500535399E-3</v>
      </c>
      <c r="AJ606" s="164">
        <v>3.9336724377295299E-4</v>
      </c>
    </row>
    <row r="607" spans="1:36">
      <c r="A607" s="2" t="s">
        <v>246</v>
      </c>
      <c r="B607" s="2">
        <v>7205</v>
      </c>
      <c r="C607" s="2" t="s">
        <v>2487</v>
      </c>
      <c r="D607" s="2" t="s">
        <v>2488</v>
      </c>
      <c r="E607" s="4" t="s">
        <v>1531</v>
      </c>
      <c r="F607" s="2" t="s">
        <v>2518</v>
      </c>
      <c r="G607" s="2" t="s">
        <v>2519</v>
      </c>
      <c r="H607" s="2" t="s">
        <v>509</v>
      </c>
      <c r="I607" s="2" t="s">
        <v>941</v>
      </c>
      <c r="J607" s="2" t="s">
        <v>31</v>
      </c>
      <c r="K607" s="2" t="s">
        <v>31</v>
      </c>
      <c r="L607" s="2" t="s">
        <v>515</v>
      </c>
      <c r="M607" s="2" t="s">
        <v>32</v>
      </c>
      <c r="N607" s="2" t="s">
        <v>632</v>
      </c>
      <c r="O607" s="2" t="s">
        <v>310</v>
      </c>
      <c r="P607" s="2" t="s">
        <v>174</v>
      </c>
      <c r="Q607" s="2" t="s">
        <v>600</v>
      </c>
      <c r="R607" s="2" t="s">
        <v>592</v>
      </c>
      <c r="S607" s="2" t="s">
        <v>35</v>
      </c>
      <c r="T607" s="149">
        <v>0.496</v>
      </c>
      <c r="U607" s="2" t="s">
        <v>2520</v>
      </c>
      <c r="V607" s="162">
        <v>8.6E-3</v>
      </c>
      <c r="W607" s="164">
        <v>1.3089999999999999E-2</v>
      </c>
      <c r="X607" s="4" t="s">
        <v>598</v>
      </c>
      <c r="Y607" s="4" t="s">
        <v>310</v>
      </c>
      <c r="Z607" s="149">
        <v>5608880</v>
      </c>
      <c r="AA607" s="149">
        <v>1</v>
      </c>
      <c r="AB607" s="149">
        <v>113.09</v>
      </c>
      <c r="AD607" s="149">
        <v>6343.0820000000003</v>
      </c>
      <c r="AG607" s="2" t="s">
        <v>37</v>
      </c>
      <c r="AH607" s="164">
        <v>2.2420000000000001E-3</v>
      </c>
      <c r="AI607" s="164">
        <v>1.85518938783878E-2</v>
      </c>
      <c r="AJ607" s="164">
        <v>3.4648683896749801E-3</v>
      </c>
    </row>
    <row r="608" spans="1:36">
      <c r="A608" s="2" t="s">
        <v>246</v>
      </c>
      <c r="B608" s="2">
        <v>7205</v>
      </c>
      <c r="C608" s="2" t="s">
        <v>2487</v>
      </c>
      <c r="D608" s="2" t="s">
        <v>2488</v>
      </c>
      <c r="E608" s="4" t="s">
        <v>1531</v>
      </c>
      <c r="F608" s="2" t="s">
        <v>2521</v>
      </c>
      <c r="G608" s="2" t="s">
        <v>2522</v>
      </c>
      <c r="H608" s="2" t="s">
        <v>509</v>
      </c>
      <c r="I608" s="2" t="s">
        <v>941</v>
      </c>
      <c r="J608" s="2" t="s">
        <v>31</v>
      </c>
      <c r="K608" s="2" t="s">
        <v>31</v>
      </c>
      <c r="L608" s="2" t="s">
        <v>515</v>
      </c>
      <c r="M608" s="2" t="s">
        <v>32</v>
      </c>
      <c r="N608" s="2" t="s">
        <v>632</v>
      </c>
      <c r="O608" s="2" t="s">
        <v>310</v>
      </c>
      <c r="P608" s="2" t="s">
        <v>174</v>
      </c>
      <c r="Q608" s="2" t="s">
        <v>600</v>
      </c>
      <c r="R608" s="2" t="s">
        <v>592</v>
      </c>
      <c r="S608" s="2" t="s">
        <v>35</v>
      </c>
      <c r="T608" s="149">
        <v>2.2160000000000002</v>
      </c>
      <c r="U608" s="2" t="s">
        <v>2523</v>
      </c>
      <c r="V608" s="162">
        <v>3.8E-3</v>
      </c>
      <c r="W608" s="164">
        <v>1.7170000000000001E-2</v>
      </c>
      <c r="X608" s="4" t="s">
        <v>598</v>
      </c>
      <c r="Y608" s="4" t="s">
        <v>310</v>
      </c>
      <c r="Z608" s="149">
        <v>4259329</v>
      </c>
      <c r="AA608" s="149">
        <v>1</v>
      </c>
      <c r="AB608" s="149">
        <v>107.22</v>
      </c>
      <c r="AD608" s="149">
        <v>4566.8530000000001</v>
      </c>
      <c r="AG608" s="2" t="s">
        <v>37</v>
      </c>
      <c r="AH608" s="164">
        <v>1.42E-3</v>
      </c>
      <c r="AI608" s="164">
        <v>1.33568758373999E-2</v>
      </c>
      <c r="AJ608" s="164">
        <v>2.4946141443669399E-3</v>
      </c>
    </row>
    <row r="609" spans="1:36">
      <c r="A609" s="2" t="s">
        <v>246</v>
      </c>
      <c r="B609" s="2">
        <v>7205</v>
      </c>
      <c r="C609" s="2" t="s">
        <v>2487</v>
      </c>
      <c r="D609" s="2" t="s">
        <v>2488</v>
      </c>
      <c r="E609" s="4" t="s">
        <v>1531</v>
      </c>
      <c r="F609" s="2" t="s">
        <v>2524</v>
      </c>
      <c r="G609" s="2" t="s">
        <v>2525</v>
      </c>
      <c r="H609" s="2" t="s">
        <v>509</v>
      </c>
      <c r="I609" s="2" t="s">
        <v>941</v>
      </c>
      <c r="J609" s="2" t="s">
        <v>31</v>
      </c>
      <c r="K609" s="2" t="s">
        <v>31</v>
      </c>
      <c r="L609" s="2" t="s">
        <v>515</v>
      </c>
      <c r="M609" s="2" t="s">
        <v>32</v>
      </c>
      <c r="N609" s="2" t="s">
        <v>632</v>
      </c>
      <c r="O609" s="2" t="s">
        <v>310</v>
      </c>
      <c r="P609" s="2" t="s">
        <v>174</v>
      </c>
      <c r="Q609" s="2" t="s">
        <v>600</v>
      </c>
      <c r="R609" s="2" t="s">
        <v>592</v>
      </c>
      <c r="S609" s="2" t="s">
        <v>35</v>
      </c>
      <c r="T609" s="149">
        <v>3.4350000000000001</v>
      </c>
      <c r="U609" s="2" t="s">
        <v>2526</v>
      </c>
      <c r="V609" s="162">
        <v>1E-3</v>
      </c>
      <c r="W609" s="164">
        <v>1.8790000000000001E-2</v>
      </c>
      <c r="X609" s="4" t="s">
        <v>598</v>
      </c>
      <c r="Y609" s="4" t="s">
        <v>310</v>
      </c>
      <c r="Z609" s="149">
        <v>2133647.5</v>
      </c>
      <c r="AA609" s="149">
        <v>1</v>
      </c>
      <c r="AB609" s="149">
        <v>101.54</v>
      </c>
      <c r="AD609" s="149">
        <v>2166.5059999999999</v>
      </c>
      <c r="AG609" s="2" t="s">
        <v>37</v>
      </c>
      <c r="AH609" s="164">
        <v>2.052E-3</v>
      </c>
      <c r="AI609" s="164">
        <v>6.3364750480436804E-3</v>
      </c>
      <c r="AJ609" s="164">
        <v>1.1834399355586901E-3</v>
      </c>
    </row>
    <row r="610" spans="1:36">
      <c r="A610" s="2" t="s">
        <v>246</v>
      </c>
      <c r="B610" s="2">
        <v>7205</v>
      </c>
      <c r="C610" s="2" t="s">
        <v>2914</v>
      </c>
      <c r="D610" s="2" t="s">
        <v>2915</v>
      </c>
      <c r="E610" s="4" t="s">
        <v>1531</v>
      </c>
      <c r="F610" s="2" t="s">
        <v>2916</v>
      </c>
      <c r="G610" s="2" t="s">
        <v>2917</v>
      </c>
      <c r="H610" s="2" t="s">
        <v>509</v>
      </c>
      <c r="I610" s="2" t="s">
        <v>941</v>
      </c>
      <c r="J610" s="2" t="s">
        <v>31</v>
      </c>
      <c r="K610" s="2" t="s">
        <v>31</v>
      </c>
      <c r="L610" s="2" t="s">
        <v>515</v>
      </c>
      <c r="M610" s="2" t="s">
        <v>32</v>
      </c>
      <c r="N610" s="2" t="s">
        <v>663</v>
      </c>
      <c r="O610" s="2" t="s">
        <v>310</v>
      </c>
      <c r="P610" s="2" t="s">
        <v>153</v>
      </c>
      <c r="Q610" s="2" t="s">
        <v>600</v>
      </c>
      <c r="R610" s="2" t="s">
        <v>592</v>
      </c>
      <c r="S610" s="2" t="s">
        <v>35</v>
      </c>
      <c r="T610" s="149">
        <v>1.165</v>
      </c>
      <c r="U610" s="2" t="s">
        <v>2918</v>
      </c>
      <c r="V610" s="162">
        <v>3.95E-2</v>
      </c>
      <c r="W610" s="164">
        <v>1.9990000000000001E-2</v>
      </c>
      <c r="X610" s="4" t="s">
        <v>598</v>
      </c>
      <c r="Y610" s="4" t="s">
        <v>310</v>
      </c>
      <c r="Z610" s="149">
        <v>260613.08</v>
      </c>
      <c r="AA610" s="149">
        <v>1</v>
      </c>
      <c r="AB610" s="149">
        <v>122.48</v>
      </c>
      <c r="AD610" s="149">
        <v>319.19900000000001</v>
      </c>
      <c r="AG610" s="2" t="s">
        <v>37</v>
      </c>
      <c r="AH610" s="164">
        <v>1.0660000000000001E-3</v>
      </c>
      <c r="AI610" s="164">
        <v>9.3357515480023304E-4</v>
      </c>
      <c r="AJ610" s="164">
        <v>1.7436036797415999E-4</v>
      </c>
    </row>
    <row r="611" spans="1:36">
      <c r="A611" s="2" t="s">
        <v>246</v>
      </c>
      <c r="B611" s="2">
        <v>7205</v>
      </c>
      <c r="C611" s="2" t="s">
        <v>2527</v>
      </c>
      <c r="D611" s="2" t="s">
        <v>2528</v>
      </c>
      <c r="E611" s="4" t="s">
        <v>1531</v>
      </c>
      <c r="F611" s="2" t="s">
        <v>2919</v>
      </c>
      <c r="G611" s="2" t="s">
        <v>2920</v>
      </c>
      <c r="H611" s="2" t="s">
        <v>509</v>
      </c>
      <c r="I611" s="2" t="s">
        <v>941</v>
      </c>
      <c r="J611" s="2" t="s">
        <v>31</v>
      </c>
      <c r="K611" s="2" t="s">
        <v>31</v>
      </c>
      <c r="L611" s="2" t="s">
        <v>515</v>
      </c>
      <c r="M611" s="2" t="s">
        <v>32</v>
      </c>
      <c r="N611" s="2" t="s">
        <v>627</v>
      </c>
      <c r="O611" s="2" t="s">
        <v>310</v>
      </c>
      <c r="P611" s="2" t="s">
        <v>153</v>
      </c>
      <c r="Q611" s="2" t="s">
        <v>600</v>
      </c>
      <c r="R611" s="2" t="s">
        <v>592</v>
      </c>
      <c r="S611" s="2" t="s">
        <v>35</v>
      </c>
      <c r="T611" s="149">
        <v>1.044</v>
      </c>
      <c r="U611" s="2" t="s">
        <v>2307</v>
      </c>
      <c r="V611" s="162">
        <v>1.8499999999999999E-2</v>
      </c>
      <c r="W611" s="164">
        <v>1.9130000000000001E-2</v>
      </c>
      <c r="X611" s="4" t="s">
        <v>598</v>
      </c>
      <c r="Y611" s="4" t="s">
        <v>310</v>
      </c>
      <c r="Z611" s="149">
        <v>1333736.6200000001</v>
      </c>
      <c r="AA611" s="149">
        <v>1</v>
      </c>
      <c r="AB611" s="149">
        <v>111.87</v>
      </c>
      <c r="AD611" s="149">
        <v>1492.0509999999999</v>
      </c>
      <c r="AG611" s="2" t="s">
        <v>37</v>
      </c>
      <c r="AH611" s="164">
        <v>2.2599999999999999E-3</v>
      </c>
      <c r="AI611" s="164">
        <v>4.3638680709679797E-3</v>
      </c>
      <c r="AJ611" s="164">
        <v>8.1502344908426804E-4</v>
      </c>
    </row>
    <row r="612" spans="1:36">
      <c r="A612" s="2" t="s">
        <v>246</v>
      </c>
      <c r="B612" s="2">
        <v>7205</v>
      </c>
      <c r="C612" s="2" t="s">
        <v>2527</v>
      </c>
      <c r="D612" s="2" t="s">
        <v>2528</v>
      </c>
      <c r="E612" s="4" t="s">
        <v>1531</v>
      </c>
      <c r="F612" s="2" t="s">
        <v>2529</v>
      </c>
      <c r="G612" s="2" t="s">
        <v>2530</v>
      </c>
      <c r="H612" s="2" t="s">
        <v>509</v>
      </c>
      <c r="I612" s="2" t="s">
        <v>941</v>
      </c>
      <c r="J612" s="2" t="s">
        <v>31</v>
      </c>
      <c r="K612" s="2" t="s">
        <v>31</v>
      </c>
      <c r="L612" s="2" t="s">
        <v>515</v>
      </c>
      <c r="M612" s="2" t="s">
        <v>32</v>
      </c>
      <c r="N612" s="2" t="s">
        <v>627</v>
      </c>
      <c r="O612" s="2" t="s">
        <v>310</v>
      </c>
      <c r="P612" s="2" t="s">
        <v>153</v>
      </c>
      <c r="Q612" s="2" t="s">
        <v>600</v>
      </c>
      <c r="R612" s="2" t="s">
        <v>592</v>
      </c>
      <c r="S612" s="2" t="s">
        <v>35</v>
      </c>
      <c r="T612" s="149">
        <v>3.4689999999999999</v>
      </c>
      <c r="U612" s="2" t="s">
        <v>2531</v>
      </c>
      <c r="V612" s="162">
        <v>0.01</v>
      </c>
      <c r="W612" s="164">
        <v>3.6119999999999999E-2</v>
      </c>
      <c r="X612" s="4" t="s">
        <v>598</v>
      </c>
      <c r="Y612" s="4" t="s">
        <v>310</v>
      </c>
      <c r="Z612" s="149">
        <v>146470</v>
      </c>
      <c r="AA612" s="149">
        <v>1</v>
      </c>
      <c r="AB612" s="149">
        <v>99.91</v>
      </c>
      <c r="AD612" s="149">
        <v>146.33799999999999</v>
      </c>
      <c r="AG612" s="2" t="s">
        <v>37</v>
      </c>
      <c r="AH612" s="164">
        <v>1.2400000000000001E-4</v>
      </c>
      <c r="AI612" s="164">
        <v>4.2800174462257298E-4</v>
      </c>
      <c r="AJ612" s="164">
        <v>7.9936297899811795E-5</v>
      </c>
    </row>
    <row r="613" spans="1:36">
      <c r="A613" s="2" t="s">
        <v>246</v>
      </c>
      <c r="B613" s="2">
        <v>7205</v>
      </c>
      <c r="C613" s="2" t="s">
        <v>2527</v>
      </c>
      <c r="D613" s="2" t="s">
        <v>2528</v>
      </c>
      <c r="E613" s="4" t="s">
        <v>1531</v>
      </c>
      <c r="F613" s="2" t="s">
        <v>2532</v>
      </c>
      <c r="G613" s="2" t="s">
        <v>2533</v>
      </c>
      <c r="H613" s="2" t="s">
        <v>509</v>
      </c>
      <c r="I613" s="2" t="s">
        <v>941</v>
      </c>
      <c r="J613" s="2" t="s">
        <v>31</v>
      </c>
      <c r="K613" s="2" t="s">
        <v>31</v>
      </c>
      <c r="L613" s="2" t="s">
        <v>515</v>
      </c>
      <c r="M613" s="2" t="s">
        <v>32</v>
      </c>
      <c r="N613" s="2" t="s">
        <v>627</v>
      </c>
      <c r="O613" s="2" t="s">
        <v>310</v>
      </c>
      <c r="P613" s="2" t="s">
        <v>153</v>
      </c>
      <c r="Q613" s="2" t="s">
        <v>600</v>
      </c>
      <c r="R613" s="2" t="s">
        <v>592</v>
      </c>
      <c r="S613" s="2" t="s">
        <v>35</v>
      </c>
      <c r="T613" s="149">
        <v>0.90300000000000002</v>
      </c>
      <c r="U613" s="2" t="s">
        <v>2534</v>
      </c>
      <c r="V613" s="162">
        <v>0.01</v>
      </c>
      <c r="W613" s="164">
        <v>2.2270000000000002E-2</v>
      </c>
      <c r="X613" s="4" t="s">
        <v>598</v>
      </c>
      <c r="Y613" s="4" t="s">
        <v>310</v>
      </c>
      <c r="Z613" s="149">
        <v>759788.24</v>
      </c>
      <c r="AA613" s="149">
        <v>1</v>
      </c>
      <c r="AB613" s="149">
        <v>109.27</v>
      </c>
      <c r="AD613" s="149">
        <v>830.221</v>
      </c>
      <c r="AG613" s="2" t="s">
        <v>37</v>
      </c>
      <c r="AH613" s="164">
        <v>7.9900000000000001E-4</v>
      </c>
      <c r="AI613" s="164">
        <v>2.42818297125951E-3</v>
      </c>
      <c r="AJ613" s="164">
        <v>4.5350272466065499E-4</v>
      </c>
    </row>
    <row r="614" spans="1:36">
      <c r="A614" s="2" t="s">
        <v>246</v>
      </c>
      <c r="B614" s="2">
        <v>7205</v>
      </c>
      <c r="C614" s="2" t="s">
        <v>1797</v>
      </c>
      <c r="D614" s="2" t="s">
        <v>1798</v>
      </c>
      <c r="E614" s="4" t="s">
        <v>1531</v>
      </c>
      <c r="F614" s="2" t="s">
        <v>2921</v>
      </c>
      <c r="G614" s="2" t="s">
        <v>2922</v>
      </c>
      <c r="H614" s="2" t="s">
        <v>509</v>
      </c>
      <c r="I614" s="2" t="s">
        <v>941</v>
      </c>
      <c r="J614" s="2" t="s">
        <v>31</v>
      </c>
      <c r="K614" s="2" t="s">
        <v>31</v>
      </c>
      <c r="L614" s="2" t="s">
        <v>515</v>
      </c>
      <c r="M614" s="2" t="s">
        <v>32</v>
      </c>
      <c r="N614" s="2" t="s">
        <v>648</v>
      </c>
      <c r="O614" s="2" t="s">
        <v>310</v>
      </c>
      <c r="P614" s="2" t="s">
        <v>2138</v>
      </c>
      <c r="Q614" s="2" t="s">
        <v>356</v>
      </c>
      <c r="R614" s="2" t="s">
        <v>592</v>
      </c>
      <c r="S614" s="2" t="s">
        <v>35</v>
      </c>
      <c r="T614" s="149">
        <v>3.9940000000000002</v>
      </c>
      <c r="U614" s="2" t="s">
        <v>2923</v>
      </c>
      <c r="V614" s="162">
        <v>6.4999999999999997E-3</v>
      </c>
      <c r="W614" s="164">
        <v>2.2290000000000001E-2</v>
      </c>
      <c r="X614" s="4" t="s">
        <v>598</v>
      </c>
      <c r="Y614" s="4" t="s">
        <v>310</v>
      </c>
      <c r="Z614" s="149">
        <v>489285.18</v>
      </c>
      <c r="AA614" s="149">
        <v>1</v>
      </c>
      <c r="AB614" s="149">
        <v>104.53</v>
      </c>
      <c r="AD614" s="149">
        <v>511.45</v>
      </c>
      <c r="AG614" s="2" t="s">
        <v>37</v>
      </c>
      <c r="AH614" s="164">
        <v>9.7199999999999999E-4</v>
      </c>
      <c r="AI614" s="164">
        <v>1.4958598678646599E-3</v>
      </c>
      <c r="AJ614" s="164">
        <v>2.7937619768220097E-4</v>
      </c>
    </row>
    <row r="615" spans="1:36">
      <c r="A615" s="2" t="s">
        <v>246</v>
      </c>
      <c r="B615" s="2">
        <v>7205</v>
      </c>
      <c r="C615" s="2" t="s">
        <v>1797</v>
      </c>
      <c r="D615" s="2" t="s">
        <v>1798</v>
      </c>
      <c r="E615" s="4" t="s">
        <v>1531</v>
      </c>
      <c r="F615" s="2" t="s">
        <v>2535</v>
      </c>
      <c r="G615" s="2" t="s">
        <v>2536</v>
      </c>
      <c r="H615" s="2" t="s">
        <v>509</v>
      </c>
      <c r="I615" s="2" t="s">
        <v>941</v>
      </c>
      <c r="J615" s="2" t="s">
        <v>31</v>
      </c>
      <c r="K615" s="2" t="s">
        <v>31</v>
      </c>
      <c r="L615" s="2" t="s">
        <v>515</v>
      </c>
      <c r="M615" s="2" t="s">
        <v>32</v>
      </c>
      <c r="N615" s="2" t="s">
        <v>648</v>
      </c>
      <c r="O615" s="2" t="s">
        <v>310</v>
      </c>
      <c r="P615" s="2" t="s">
        <v>2138</v>
      </c>
      <c r="Q615" s="2" t="s">
        <v>356</v>
      </c>
      <c r="R615" s="2" t="s">
        <v>592</v>
      </c>
      <c r="S615" s="2" t="s">
        <v>35</v>
      </c>
      <c r="T615" s="149">
        <v>4.7629999999999999</v>
      </c>
      <c r="U615" s="2" t="s">
        <v>2139</v>
      </c>
      <c r="V615" s="162">
        <v>1.43E-2</v>
      </c>
      <c r="W615" s="164">
        <v>2.5770000000000001E-2</v>
      </c>
      <c r="X615" s="4" t="s">
        <v>598</v>
      </c>
      <c r="Y615" s="4" t="s">
        <v>310</v>
      </c>
      <c r="Z615" s="149">
        <v>646415.14</v>
      </c>
      <c r="AA615" s="149">
        <v>1</v>
      </c>
      <c r="AB615" s="149">
        <v>105.95</v>
      </c>
      <c r="AD615" s="149">
        <v>684.87699999999995</v>
      </c>
      <c r="AG615" s="2" t="s">
        <v>37</v>
      </c>
      <c r="AH615" s="164">
        <v>5.6899999999999995E-4</v>
      </c>
      <c r="AI615" s="164">
        <v>2.0030896156840602E-3</v>
      </c>
      <c r="AJ615" s="164">
        <v>3.74109615792664E-4</v>
      </c>
    </row>
    <row r="616" spans="1:36">
      <c r="A616" s="2" t="s">
        <v>246</v>
      </c>
      <c r="B616" s="2">
        <v>7205</v>
      </c>
      <c r="C616" s="2" t="s">
        <v>1797</v>
      </c>
      <c r="D616" s="2" t="s">
        <v>1798</v>
      </c>
      <c r="E616" s="4" t="s">
        <v>1531</v>
      </c>
      <c r="F616" s="2" t="s">
        <v>2537</v>
      </c>
      <c r="G616" s="2" t="s">
        <v>2538</v>
      </c>
      <c r="H616" s="2" t="s">
        <v>509</v>
      </c>
      <c r="I616" s="2" t="s">
        <v>941</v>
      </c>
      <c r="J616" s="2" t="s">
        <v>31</v>
      </c>
      <c r="K616" s="2" t="s">
        <v>31</v>
      </c>
      <c r="L616" s="2" t="s">
        <v>515</v>
      </c>
      <c r="M616" s="2" t="s">
        <v>32</v>
      </c>
      <c r="N616" s="2" t="s">
        <v>648</v>
      </c>
      <c r="O616" s="2" t="s">
        <v>310</v>
      </c>
      <c r="P616" s="2" t="s">
        <v>2138</v>
      </c>
      <c r="Q616" s="2" t="s">
        <v>356</v>
      </c>
      <c r="R616" s="2" t="s">
        <v>592</v>
      </c>
      <c r="S616" s="2" t="s">
        <v>35</v>
      </c>
      <c r="T616" s="149">
        <v>1.2430000000000001</v>
      </c>
      <c r="U616" s="2" t="s">
        <v>2539</v>
      </c>
      <c r="V616" s="162">
        <v>1.7600000000000001E-2</v>
      </c>
      <c r="W616" s="164">
        <v>1.3939999999999999E-2</v>
      </c>
      <c r="X616" s="4" t="s">
        <v>598</v>
      </c>
      <c r="Y616" s="4" t="s">
        <v>310</v>
      </c>
      <c r="Z616" s="149">
        <v>1863316.02</v>
      </c>
      <c r="AA616" s="149">
        <v>1</v>
      </c>
      <c r="AB616" s="149">
        <v>114.03</v>
      </c>
      <c r="AC616" s="149">
        <v>1488.067</v>
      </c>
      <c r="AD616" s="149">
        <v>3612.806</v>
      </c>
      <c r="AG616" s="2" t="s">
        <v>37</v>
      </c>
      <c r="AH616" s="164">
        <v>1.395E-3</v>
      </c>
      <c r="AI616" s="164">
        <v>1.05665330249255E-2</v>
      </c>
      <c r="AJ616" s="164">
        <v>1.9734721698237202E-3</v>
      </c>
    </row>
    <row r="617" spans="1:36">
      <c r="A617" s="2" t="s">
        <v>246</v>
      </c>
      <c r="B617" s="2">
        <v>7205</v>
      </c>
      <c r="C617" s="2" t="s">
        <v>1797</v>
      </c>
      <c r="D617" s="2" t="s">
        <v>1798</v>
      </c>
      <c r="E617" s="4" t="s">
        <v>1531</v>
      </c>
      <c r="F617" s="2" t="s">
        <v>2540</v>
      </c>
      <c r="G617" s="2" t="s">
        <v>2541</v>
      </c>
      <c r="H617" s="2" t="s">
        <v>509</v>
      </c>
      <c r="I617" s="2" t="s">
        <v>941</v>
      </c>
      <c r="J617" s="2" t="s">
        <v>31</v>
      </c>
      <c r="K617" s="2" t="s">
        <v>31</v>
      </c>
      <c r="L617" s="2" t="s">
        <v>515</v>
      </c>
      <c r="M617" s="2" t="s">
        <v>32</v>
      </c>
      <c r="N617" s="2" t="s">
        <v>648</v>
      </c>
      <c r="O617" s="2" t="s">
        <v>310</v>
      </c>
      <c r="P617" s="2" t="s">
        <v>2138</v>
      </c>
      <c r="Q617" s="2" t="s">
        <v>356</v>
      </c>
      <c r="R617" s="2" t="s">
        <v>592</v>
      </c>
      <c r="S617" s="2" t="s">
        <v>35</v>
      </c>
      <c r="T617" s="149">
        <v>1.962</v>
      </c>
      <c r="U617" s="2" t="s">
        <v>2542</v>
      </c>
      <c r="V617" s="162">
        <v>2.1499999999999998E-2</v>
      </c>
      <c r="W617" s="164">
        <v>1.797E-2</v>
      </c>
      <c r="X617" s="4" t="s">
        <v>598</v>
      </c>
      <c r="Y617" s="4" t="s">
        <v>310</v>
      </c>
      <c r="Z617" s="149">
        <v>1503615.5</v>
      </c>
      <c r="AA617" s="149">
        <v>1</v>
      </c>
      <c r="AB617" s="149">
        <v>115.25</v>
      </c>
      <c r="AD617" s="149">
        <v>1732.9169999999999</v>
      </c>
      <c r="AG617" s="2" t="s">
        <v>37</v>
      </c>
      <c r="AH617" s="164">
        <v>1.2310000000000001E-3</v>
      </c>
      <c r="AI617" s="164">
        <v>5.0683386671604999E-3</v>
      </c>
      <c r="AJ617" s="164">
        <v>9.4659480865562199E-4</v>
      </c>
    </row>
    <row r="618" spans="1:36">
      <c r="A618" s="2" t="s">
        <v>246</v>
      </c>
      <c r="B618" s="2">
        <v>7205</v>
      </c>
      <c r="C618" s="2" t="s">
        <v>1797</v>
      </c>
      <c r="D618" s="2" t="s">
        <v>1798</v>
      </c>
      <c r="E618" s="4" t="s">
        <v>1531</v>
      </c>
      <c r="F618" s="2" t="s">
        <v>2543</v>
      </c>
      <c r="G618" s="2" t="s">
        <v>2544</v>
      </c>
      <c r="H618" s="2" t="s">
        <v>509</v>
      </c>
      <c r="I618" s="2" t="s">
        <v>941</v>
      </c>
      <c r="J618" s="2" t="s">
        <v>31</v>
      </c>
      <c r="K618" s="2" t="s">
        <v>31</v>
      </c>
      <c r="L618" s="2" t="s">
        <v>515</v>
      </c>
      <c r="M618" s="2" t="s">
        <v>32</v>
      </c>
      <c r="N618" s="2" t="s">
        <v>648</v>
      </c>
      <c r="O618" s="2" t="s">
        <v>310</v>
      </c>
      <c r="P618" s="2" t="s">
        <v>2138</v>
      </c>
      <c r="Q618" s="2" t="s">
        <v>356</v>
      </c>
      <c r="R618" s="2" t="s">
        <v>592</v>
      </c>
      <c r="S618" s="2" t="s">
        <v>35</v>
      </c>
      <c r="T618" s="149">
        <v>2.831</v>
      </c>
      <c r="U618" s="2" t="s">
        <v>2242</v>
      </c>
      <c r="V618" s="162">
        <v>2.35E-2</v>
      </c>
      <c r="W618" s="164">
        <v>2.001E-2</v>
      </c>
      <c r="X618" s="4" t="s">
        <v>598</v>
      </c>
      <c r="Y618" s="4" t="s">
        <v>310</v>
      </c>
      <c r="Z618" s="149">
        <v>1274342.48</v>
      </c>
      <c r="AA618" s="149">
        <v>1</v>
      </c>
      <c r="AB618" s="149">
        <v>113.84</v>
      </c>
      <c r="AC618" s="149">
        <v>34.082000000000001</v>
      </c>
      <c r="AD618" s="149">
        <v>1484.7940000000001</v>
      </c>
      <c r="AG618" s="2" t="s">
        <v>37</v>
      </c>
      <c r="AH618" s="164">
        <v>1.7359999999999999E-3</v>
      </c>
      <c r="AI618" s="164">
        <v>4.3426423900047202E-3</v>
      </c>
      <c r="AJ618" s="164">
        <v>8.1105920740085695E-4</v>
      </c>
    </row>
    <row r="619" spans="1:36">
      <c r="A619" s="2" t="s">
        <v>246</v>
      </c>
      <c r="B619" s="2">
        <v>7205</v>
      </c>
      <c r="C619" s="2" t="s">
        <v>2545</v>
      </c>
      <c r="D619" s="2" t="s">
        <v>2546</v>
      </c>
      <c r="E619" s="4" t="s">
        <v>1531</v>
      </c>
      <c r="F619" s="2" t="s">
        <v>2547</v>
      </c>
      <c r="G619" s="2" t="s">
        <v>2548</v>
      </c>
      <c r="H619" s="2" t="s">
        <v>509</v>
      </c>
      <c r="I619" s="2" t="s">
        <v>1150</v>
      </c>
      <c r="J619" s="2" t="s">
        <v>31</v>
      </c>
      <c r="K619" s="2" t="s">
        <v>31</v>
      </c>
      <c r="L619" s="2" t="s">
        <v>515</v>
      </c>
      <c r="M619" s="2" t="s">
        <v>32</v>
      </c>
      <c r="N619" s="2" t="s">
        <v>662</v>
      </c>
      <c r="O619" s="2" t="s">
        <v>310</v>
      </c>
      <c r="P619" s="2" t="s">
        <v>2130</v>
      </c>
      <c r="Q619" s="2" t="s">
        <v>356</v>
      </c>
      <c r="R619" s="2" t="s">
        <v>592</v>
      </c>
      <c r="S619" s="2" t="s">
        <v>35</v>
      </c>
      <c r="T619" s="149">
        <v>0.49299999999999999</v>
      </c>
      <c r="U619" s="2" t="s">
        <v>2131</v>
      </c>
      <c r="V619" s="162">
        <v>2.9499999999999998E-2</v>
      </c>
      <c r="W619" s="164">
        <v>5.6259999999999998E-2</v>
      </c>
      <c r="X619" s="4" t="s">
        <v>598</v>
      </c>
      <c r="Y619" s="4" t="s">
        <v>310</v>
      </c>
      <c r="Z619" s="149">
        <v>256098.52</v>
      </c>
      <c r="AA619" s="149">
        <v>1</v>
      </c>
      <c r="AB619" s="149">
        <v>99.55</v>
      </c>
      <c r="AD619" s="149">
        <v>254.946</v>
      </c>
      <c r="AG619" s="2" t="s">
        <v>37</v>
      </c>
      <c r="AH619" s="164">
        <v>4.7739999999999996E-3</v>
      </c>
      <c r="AI619" s="164">
        <v>7.4565207679989302E-4</v>
      </c>
      <c r="AJ619" s="164">
        <v>1.39262671915627E-4</v>
      </c>
    </row>
    <row r="620" spans="1:36">
      <c r="A620" s="2" t="s">
        <v>246</v>
      </c>
      <c r="B620" s="2">
        <v>7205</v>
      </c>
      <c r="C620" s="2" t="s">
        <v>1805</v>
      </c>
      <c r="D620" s="2" t="s">
        <v>1806</v>
      </c>
      <c r="E620" s="4" t="s">
        <v>1531</v>
      </c>
      <c r="F620" s="2" t="s">
        <v>2549</v>
      </c>
      <c r="G620" s="2" t="s">
        <v>2550</v>
      </c>
      <c r="H620" s="2" t="s">
        <v>509</v>
      </c>
      <c r="I620" s="2" t="s">
        <v>941</v>
      </c>
      <c r="J620" s="2" t="s">
        <v>31</v>
      </c>
      <c r="K620" s="2" t="s">
        <v>31</v>
      </c>
      <c r="L620" s="2" t="s">
        <v>515</v>
      </c>
      <c r="M620" s="2" t="s">
        <v>32</v>
      </c>
      <c r="N620" s="2" t="s">
        <v>648</v>
      </c>
      <c r="O620" s="2" t="s">
        <v>310</v>
      </c>
      <c r="P620" s="2" t="s">
        <v>153</v>
      </c>
      <c r="Q620" s="2" t="s">
        <v>600</v>
      </c>
      <c r="R620" s="2" t="s">
        <v>592</v>
      </c>
      <c r="S620" s="2" t="s">
        <v>35</v>
      </c>
      <c r="T620" s="149">
        <v>3.2389999999999999</v>
      </c>
      <c r="U620" s="2" t="s">
        <v>2411</v>
      </c>
      <c r="V620" s="162">
        <v>2.75E-2</v>
      </c>
      <c r="W620" s="164">
        <v>2.4830000000000001E-2</v>
      </c>
      <c r="X620" s="4" t="s">
        <v>598</v>
      </c>
      <c r="Y620" s="4" t="s">
        <v>310</v>
      </c>
      <c r="Z620" s="149">
        <v>2579177.27</v>
      </c>
      <c r="AA620" s="149">
        <v>1</v>
      </c>
      <c r="AB620" s="149">
        <v>112.38</v>
      </c>
      <c r="AD620" s="149">
        <v>2898.4789999999998</v>
      </c>
      <c r="AG620" s="2" t="s">
        <v>37</v>
      </c>
      <c r="AH620" s="164">
        <v>5.0499999999999998E-3</v>
      </c>
      <c r="AI620" s="164">
        <v>8.47731106293435E-3</v>
      </c>
      <c r="AJ620" s="164">
        <v>1.5832759352737201E-3</v>
      </c>
    </row>
    <row r="621" spans="1:36">
      <c r="A621" s="2" t="s">
        <v>246</v>
      </c>
      <c r="B621" s="2">
        <v>7205</v>
      </c>
      <c r="C621" s="2" t="s">
        <v>1805</v>
      </c>
      <c r="D621" s="2" t="s">
        <v>1806</v>
      </c>
      <c r="E621" s="4" t="s">
        <v>1531</v>
      </c>
      <c r="F621" s="2" t="s">
        <v>2551</v>
      </c>
      <c r="G621" s="2" t="s">
        <v>2552</v>
      </c>
      <c r="H621" s="2" t="s">
        <v>509</v>
      </c>
      <c r="I621" s="2" t="s">
        <v>941</v>
      </c>
      <c r="J621" s="2" t="s">
        <v>31</v>
      </c>
      <c r="K621" s="2" t="s">
        <v>31</v>
      </c>
      <c r="L621" s="2" t="s">
        <v>515</v>
      </c>
      <c r="M621" s="2" t="s">
        <v>32</v>
      </c>
      <c r="N621" s="2" t="s">
        <v>648</v>
      </c>
      <c r="O621" s="2" t="s">
        <v>310</v>
      </c>
      <c r="P621" s="2" t="s">
        <v>153</v>
      </c>
      <c r="Q621" s="2" t="s">
        <v>600</v>
      </c>
      <c r="R621" s="2" t="s">
        <v>592</v>
      </c>
      <c r="S621" s="2" t="s">
        <v>35</v>
      </c>
      <c r="T621" s="149">
        <v>4.7069999999999999</v>
      </c>
      <c r="U621" s="2" t="s">
        <v>2189</v>
      </c>
      <c r="V621" s="162">
        <v>8.5000000000000006E-3</v>
      </c>
      <c r="W621" s="164">
        <v>2.9059999999999999E-2</v>
      </c>
      <c r="X621" s="4" t="s">
        <v>598</v>
      </c>
      <c r="Y621" s="4" t="s">
        <v>310</v>
      </c>
      <c r="Z621" s="149">
        <v>2904338</v>
      </c>
      <c r="AA621" s="149">
        <v>1</v>
      </c>
      <c r="AB621" s="149">
        <v>100.14</v>
      </c>
      <c r="AD621" s="149">
        <v>2908.404</v>
      </c>
      <c r="AG621" s="2" t="s">
        <v>37</v>
      </c>
      <c r="AH621" s="164">
        <v>5.6169999999999996E-3</v>
      </c>
      <c r="AI621" s="164">
        <v>8.5063381471329799E-3</v>
      </c>
      <c r="AJ621" s="164">
        <v>1.58869721609516E-3</v>
      </c>
    </row>
    <row r="622" spans="1:36">
      <c r="A622" s="2" t="s">
        <v>246</v>
      </c>
      <c r="B622" s="2">
        <v>7205</v>
      </c>
      <c r="C622" s="2" t="s">
        <v>1805</v>
      </c>
      <c r="D622" s="2" t="s">
        <v>1806</v>
      </c>
      <c r="E622" s="4" t="s">
        <v>1531</v>
      </c>
      <c r="F622" s="2" t="s">
        <v>2553</v>
      </c>
      <c r="G622" s="2" t="s">
        <v>2554</v>
      </c>
      <c r="H622" s="2" t="s">
        <v>509</v>
      </c>
      <c r="I622" s="2" t="s">
        <v>941</v>
      </c>
      <c r="J622" s="2" t="s">
        <v>31</v>
      </c>
      <c r="K622" s="2" t="s">
        <v>31</v>
      </c>
      <c r="L622" s="2" t="s">
        <v>515</v>
      </c>
      <c r="M622" s="2" t="s">
        <v>32</v>
      </c>
      <c r="N622" s="2" t="s">
        <v>648</v>
      </c>
      <c r="O622" s="2" t="s">
        <v>310</v>
      </c>
      <c r="P622" s="2" t="s">
        <v>153</v>
      </c>
      <c r="Q622" s="2" t="s">
        <v>600</v>
      </c>
      <c r="R622" s="2" t="s">
        <v>592</v>
      </c>
      <c r="S622" s="2" t="s">
        <v>35</v>
      </c>
      <c r="T622" s="149">
        <v>6.173</v>
      </c>
      <c r="U622" s="2" t="s">
        <v>2555</v>
      </c>
      <c r="V622" s="162">
        <v>3.1800000000000002E-2</v>
      </c>
      <c r="W622" s="164">
        <v>3.1539999999999999E-2</v>
      </c>
      <c r="X622" s="4" t="s">
        <v>598</v>
      </c>
      <c r="Y622" s="4" t="s">
        <v>310</v>
      </c>
      <c r="Z622" s="149">
        <v>1885165</v>
      </c>
      <c r="AA622" s="149">
        <v>1</v>
      </c>
      <c r="AB622" s="149">
        <v>103.83</v>
      </c>
      <c r="AD622" s="149">
        <v>1957.367</v>
      </c>
      <c r="AG622" s="2" t="s">
        <v>37</v>
      </c>
      <c r="AH622" s="164">
        <v>9.6249999999999999E-3</v>
      </c>
      <c r="AI622" s="164">
        <v>5.7247973890800696E-3</v>
      </c>
      <c r="AJ622" s="164">
        <v>1.06919916859945E-3</v>
      </c>
    </row>
    <row r="623" spans="1:36">
      <c r="A623" s="2" t="s">
        <v>246</v>
      </c>
      <c r="B623" s="2">
        <v>7205</v>
      </c>
      <c r="C623" s="2" t="s">
        <v>2556</v>
      </c>
      <c r="D623" s="2" t="s">
        <v>2557</v>
      </c>
      <c r="E623" s="4" t="s">
        <v>1531</v>
      </c>
      <c r="F623" s="2" t="s">
        <v>2558</v>
      </c>
      <c r="G623" s="2" t="s">
        <v>2559</v>
      </c>
      <c r="H623" s="2" t="s">
        <v>509</v>
      </c>
      <c r="I623" s="2" t="s">
        <v>1150</v>
      </c>
      <c r="J623" s="2" t="s">
        <v>31</v>
      </c>
      <c r="K623" s="2" t="s">
        <v>31</v>
      </c>
      <c r="L623" s="2" t="s">
        <v>515</v>
      </c>
      <c r="M623" s="2" t="s">
        <v>32</v>
      </c>
      <c r="N623" s="2" t="s">
        <v>627</v>
      </c>
      <c r="O623" s="2" t="s">
        <v>310</v>
      </c>
      <c r="P623" s="2" t="s">
        <v>2183</v>
      </c>
      <c r="Q623" s="2" t="s">
        <v>600</v>
      </c>
      <c r="R623" s="2" t="s">
        <v>592</v>
      </c>
      <c r="S623" s="2" t="s">
        <v>35</v>
      </c>
      <c r="T623" s="149">
        <v>1.4410000000000001</v>
      </c>
      <c r="U623" s="2" t="s">
        <v>2173</v>
      </c>
      <c r="V623" s="162">
        <v>0.114</v>
      </c>
      <c r="W623" s="164">
        <v>6.4250000000000002E-2</v>
      </c>
      <c r="X623" s="4" t="s">
        <v>598</v>
      </c>
      <c r="Y623" s="4" t="s">
        <v>310</v>
      </c>
      <c r="Z623" s="149">
        <v>1000000</v>
      </c>
      <c r="AA623" s="149">
        <v>1</v>
      </c>
      <c r="AB623" s="149">
        <v>100.84</v>
      </c>
      <c r="AD623" s="149">
        <v>1008.4</v>
      </c>
      <c r="AG623" s="2" t="s">
        <v>37</v>
      </c>
      <c r="AH623" s="164">
        <v>3.1250000000000002E-3</v>
      </c>
      <c r="AI623" s="164">
        <v>2.9493121215894498E-3</v>
      </c>
      <c r="AJ623" s="164">
        <v>5.5083208260938105E-4</v>
      </c>
    </row>
    <row r="624" spans="1:36">
      <c r="A624" s="2" t="s">
        <v>246</v>
      </c>
      <c r="B624" s="2">
        <v>7205</v>
      </c>
      <c r="C624" s="2" t="s">
        <v>2560</v>
      </c>
      <c r="D624" s="2" t="s">
        <v>2561</v>
      </c>
      <c r="E624" s="4" t="s">
        <v>1531</v>
      </c>
      <c r="F624" s="2" t="s">
        <v>2562</v>
      </c>
      <c r="G624" s="2" t="s">
        <v>2563</v>
      </c>
      <c r="H624" s="2" t="s">
        <v>509</v>
      </c>
      <c r="I624" s="2" t="s">
        <v>941</v>
      </c>
      <c r="J624" s="2" t="s">
        <v>31</v>
      </c>
      <c r="K624" s="2" t="s">
        <v>31</v>
      </c>
      <c r="L624" s="2" t="s">
        <v>515</v>
      </c>
      <c r="M624" s="2" t="s">
        <v>32</v>
      </c>
      <c r="N624" s="2" t="s">
        <v>631</v>
      </c>
      <c r="O624" s="2" t="s">
        <v>310</v>
      </c>
      <c r="P624" s="2" t="s">
        <v>2161</v>
      </c>
      <c r="Q624" s="2" t="s">
        <v>600</v>
      </c>
      <c r="R624" s="2" t="s">
        <v>592</v>
      </c>
      <c r="S624" s="2" t="s">
        <v>35</v>
      </c>
      <c r="T624" s="149">
        <v>3.6669999999999998</v>
      </c>
      <c r="U624" s="2" t="s">
        <v>2564</v>
      </c>
      <c r="V624" s="162">
        <v>2.07E-2</v>
      </c>
      <c r="W624" s="164">
        <v>4.2130000000000001E-2</v>
      </c>
      <c r="X624" s="4" t="s">
        <v>598</v>
      </c>
      <c r="Y624" s="4" t="s">
        <v>310</v>
      </c>
      <c r="Z624" s="149">
        <v>27686</v>
      </c>
      <c r="AA624" s="149">
        <v>1</v>
      </c>
      <c r="AB624" s="149">
        <v>101.49</v>
      </c>
      <c r="AD624" s="149">
        <v>28.099</v>
      </c>
      <c r="AG624" s="2" t="s">
        <v>37</v>
      </c>
      <c r="AH624" s="164">
        <v>6.0000000000000002E-5</v>
      </c>
      <c r="AI624" s="164">
        <v>8.21809894523608E-5</v>
      </c>
      <c r="AJ624" s="164">
        <v>1.53486384976262E-5</v>
      </c>
    </row>
    <row r="625" spans="1:36">
      <c r="A625" s="2" t="s">
        <v>246</v>
      </c>
      <c r="B625" s="2">
        <v>7205</v>
      </c>
      <c r="C625" s="2" t="s">
        <v>2565</v>
      </c>
      <c r="D625" s="2" t="s">
        <v>2566</v>
      </c>
      <c r="E625" s="4" t="s">
        <v>1531</v>
      </c>
      <c r="F625" s="2" t="s">
        <v>2567</v>
      </c>
      <c r="G625" s="2" t="s">
        <v>2568</v>
      </c>
      <c r="H625" s="2" t="s">
        <v>509</v>
      </c>
      <c r="I625" s="2" t="s">
        <v>941</v>
      </c>
      <c r="J625" s="2" t="s">
        <v>31</v>
      </c>
      <c r="K625" s="2" t="s">
        <v>31</v>
      </c>
      <c r="L625" s="2" t="s">
        <v>515</v>
      </c>
      <c r="M625" s="2" t="s">
        <v>32</v>
      </c>
      <c r="N625" s="2" t="s">
        <v>662</v>
      </c>
      <c r="O625" s="2" t="s">
        <v>310</v>
      </c>
      <c r="P625" s="2" t="s">
        <v>355</v>
      </c>
      <c r="Q625" s="2" t="s">
        <v>356</v>
      </c>
      <c r="R625" s="2" t="s">
        <v>592</v>
      </c>
      <c r="S625" s="2" t="s">
        <v>35</v>
      </c>
      <c r="T625" s="149">
        <v>2.2290000000000001</v>
      </c>
      <c r="U625" s="2" t="s">
        <v>2411</v>
      </c>
      <c r="V625" s="162">
        <v>1E-3</v>
      </c>
      <c r="W625" s="164">
        <v>1.728E-2</v>
      </c>
      <c r="X625" s="4" t="s">
        <v>598</v>
      </c>
      <c r="Y625" s="4" t="s">
        <v>310</v>
      </c>
      <c r="Z625" s="149">
        <v>6317012.7999999998</v>
      </c>
      <c r="AA625" s="149">
        <v>1</v>
      </c>
      <c r="AB625" s="149">
        <v>106.21</v>
      </c>
      <c r="AD625" s="149">
        <v>6709.299</v>
      </c>
      <c r="AG625" s="2" t="s">
        <v>37</v>
      </c>
      <c r="AH625" s="164">
        <v>5.901E-3</v>
      </c>
      <c r="AI625" s="164">
        <v>1.9622984666562E-2</v>
      </c>
      <c r="AJ625" s="164">
        <v>3.6649120422931401E-3</v>
      </c>
    </row>
    <row r="626" spans="1:36">
      <c r="A626" s="2" t="s">
        <v>246</v>
      </c>
      <c r="B626" s="2">
        <v>7205</v>
      </c>
      <c r="C626" s="2" t="s">
        <v>2565</v>
      </c>
      <c r="D626" s="2" t="s">
        <v>2566</v>
      </c>
      <c r="E626" s="4" t="s">
        <v>1531</v>
      </c>
      <c r="F626" s="2" t="s">
        <v>2569</v>
      </c>
      <c r="G626" s="2" t="s">
        <v>2570</v>
      </c>
      <c r="H626" s="2" t="s">
        <v>509</v>
      </c>
      <c r="I626" s="2" t="s">
        <v>941</v>
      </c>
      <c r="J626" s="2" t="s">
        <v>31</v>
      </c>
      <c r="K626" s="2" t="s">
        <v>31</v>
      </c>
      <c r="L626" s="2" t="s">
        <v>515</v>
      </c>
      <c r="M626" s="2" t="s">
        <v>32</v>
      </c>
      <c r="N626" s="2" t="s">
        <v>662</v>
      </c>
      <c r="O626" s="2" t="s">
        <v>310</v>
      </c>
      <c r="P626" s="2" t="s">
        <v>355</v>
      </c>
      <c r="Q626" s="2" t="s">
        <v>356</v>
      </c>
      <c r="R626" s="2" t="s">
        <v>592</v>
      </c>
      <c r="S626" s="2" t="s">
        <v>35</v>
      </c>
      <c r="T626" s="149">
        <v>12.143000000000001</v>
      </c>
      <c r="U626" s="2" t="s">
        <v>2571</v>
      </c>
      <c r="V626" s="162">
        <v>2.07E-2</v>
      </c>
      <c r="W626" s="164">
        <v>2.7869999999999999E-2</v>
      </c>
      <c r="X626" s="4" t="s">
        <v>598</v>
      </c>
      <c r="Y626" s="4" t="s">
        <v>310</v>
      </c>
      <c r="Z626" s="149">
        <v>7449708.8700000001</v>
      </c>
      <c r="AA626" s="149">
        <v>1</v>
      </c>
      <c r="AB626" s="149">
        <v>101.58</v>
      </c>
      <c r="AD626" s="149">
        <v>7567.4139999999998</v>
      </c>
      <c r="AG626" s="2" t="s">
        <v>37</v>
      </c>
      <c r="AH626" s="164">
        <v>1.6360000000000001E-3</v>
      </c>
      <c r="AI626" s="164">
        <v>2.2132751523235399E-2</v>
      </c>
      <c r="AJ626" s="164">
        <v>4.1336518865454901E-3</v>
      </c>
    </row>
    <row r="627" spans="1:36">
      <c r="A627" s="2" t="s">
        <v>246</v>
      </c>
      <c r="B627" s="2">
        <v>7205</v>
      </c>
      <c r="C627" s="2" t="s">
        <v>2572</v>
      </c>
      <c r="D627" s="2" t="s">
        <v>2573</v>
      </c>
      <c r="E627" s="4" t="s">
        <v>1531</v>
      </c>
      <c r="F627" s="2" t="s">
        <v>2574</v>
      </c>
      <c r="G627" s="2" t="s">
        <v>2575</v>
      </c>
      <c r="H627" s="2" t="s">
        <v>509</v>
      </c>
      <c r="I627" s="2" t="s">
        <v>941</v>
      </c>
      <c r="J627" s="2" t="s">
        <v>31</v>
      </c>
      <c r="K627" s="2" t="s">
        <v>31</v>
      </c>
      <c r="L627" s="2" t="s">
        <v>515</v>
      </c>
      <c r="M627" s="2" t="s">
        <v>32</v>
      </c>
      <c r="N627" s="2" t="s">
        <v>632</v>
      </c>
      <c r="O627" s="2" t="s">
        <v>310</v>
      </c>
      <c r="P627" s="2" t="s">
        <v>355</v>
      </c>
      <c r="Q627" s="2" t="s">
        <v>356</v>
      </c>
      <c r="R627" s="2" t="s">
        <v>592</v>
      </c>
      <c r="S627" s="2" t="s">
        <v>35</v>
      </c>
      <c r="T627" s="149">
        <v>3.246</v>
      </c>
      <c r="U627" s="2" t="s">
        <v>2576</v>
      </c>
      <c r="V627" s="162">
        <v>1.4999999999999999E-2</v>
      </c>
      <c r="W627" s="164">
        <v>1.8880000000000001E-2</v>
      </c>
      <c r="X627" s="4" t="s">
        <v>598</v>
      </c>
      <c r="Y627" s="4" t="s">
        <v>310</v>
      </c>
      <c r="Z627" s="149">
        <v>360351.57</v>
      </c>
      <c r="AA627" s="149">
        <v>1</v>
      </c>
      <c r="AB627" s="149">
        <v>110.62</v>
      </c>
      <c r="AD627" s="149">
        <v>398.62099999999998</v>
      </c>
      <c r="AG627" s="2" t="s">
        <v>37</v>
      </c>
      <c r="AH627" s="164">
        <v>1.1069999999999999E-3</v>
      </c>
      <c r="AI627" s="164">
        <v>1.16586421276236E-3</v>
      </c>
      <c r="AJ627" s="164">
        <v>2.1774413350647499E-4</v>
      </c>
    </row>
    <row r="628" spans="1:36">
      <c r="A628" s="2" t="s">
        <v>246</v>
      </c>
      <c r="B628" s="2">
        <v>7205</v>
      </c>
      <c r="C628" s="2" t="s">
        <v>2003</v>
      </c>
      <c r="D628" s="2" t="s">
        <v>2004</v>
      </c>
      <c r="E628" s="4" t="s">
        <v>1531</v>
      </c>
      <c r="F628" s="2" t="s">
        <v>2577</v>
      </c>
      <c r="G628" s="2" t="s">
        <v>2578</v>
      </c>
      <c r="H628" s="2" t="s">
        <v>509</v>
      </c>
      <c r="I628" s="2" t="s">
        <v>941</v>
      </c>
      <c r="J628" s="2" t="s">
        <v>31</v>
      </c>
      <c r="K628" s="2" t="s">
        <v>31</v>
      </c>
      <c r="L628" s="2" t="s">
        <v>515</v>
      </c>
      <c r="M628" s="2" t="s">
        <v>32</v>
      </c>
      <c r="N628" s="2" t="s">
        <v>624</v>
      </c>
      <c r="O628" s="2" t="s">
        <v>310</v>
      </c>
      <c r="P628" s="2" t="s">
        <v>2134</v>
      </c>
      <c r="Q628" s="2" t="s">
        <v>152</v>
      </c>
      <c r="R628" s="2" t="s">
        <v>592</v>
      </c>
      <c r="S628" s="2" t="s">
        <v>35</v>
      </c>
      <c r="T628" s="149">
        <v>1.893</v>
      </c>
      <c r="U628" s="2" t="s">
        <v>2287</v>
      </c>
      <c r="V628" s="162">
        <v>1.6400000000000001E-2</v>
      </c>
      <c r="W628" s="164">
        <v>2.6419999999999999E-2</v>
      </c>
      <c r="X628" s="4" t="s">
        <v>598</v>
      </c>
      <c r="Y628" s="4" t="s">
        <v>310</v>
      </c>
      <c r="Z628" s="149">
        <v>1250541.6299999999</v>
      </c>
      <c r="AA628" s="149">
        <v>1</v>
      </c>
      <c r="AB628" s="149">
        <v>109.81</v>
      </c>
      <c r="AD628" s="149">
        <v>1373.22</v>
      </c>
      <c r="AG628" s="2" t="s">
        <v>37</v>
      </c>
      <c r="AH628" s="164">
        <v>4.7959999999999999E-3</v>
      </c>
      <c r="AI628" s="164">
        <v>4.0163166355467296E-3</v>
      </c>
      <c r="AJ628" s="164">
        <v>7.5011255695264995E-4</v>
      </c>
    </row>
    <row r="629" spans="1:36">
      <c r="A629" s="2" t="s">
        <v>246</v>
      </c>
      <c r="B629" s="2">
        <v>7205</v>
      </c>
      <c r="C629" s="2" t="s">
        <v>2579</v>
      </c>
      <c r="D629" s="2" t="s">
        <v>2580</v>
      </c>
      <c r="E629" s="4" t="s">
        <v>1531</v>
      </c>
      <c r="F629" s="2" t="s">
        <v>2581</v>
      </c>
      <c r="G629" s="2" t="s">
        <v>2582</v>
      </c>
      <c r="H629" s="2" t="s">
        <v>509</v>
      </c>
      <c r="I629" s="2" t="s">
        <v>1150</v>
      </c>
      <c r="J629" s="2" t="s">
        <v>31</v>
      </c>
      <c r="K629" s="2" t="s">
        <v>31</v>
      </c>
      <c r="L629" s="2" t="s">
        <v>515</v>
      </c>
      <c r="M629" s="2" t="s">
        <v>50</v>
      </c>
      <c r="N629" s="2" t="s">
        <v>638</v>
      </c>
      <c r="O629" s="2" t="s">
        <v>310</v>
      </c>
      <c r="P629" s="2" t="s">
        <v>2320</v>
      </c>
      <c r="Q629" s="2" t="s">
        <v>356</v>
      </c>
      <c r="R629" s="2" t="s">
        <v>592</v>
      </c>
      <c r="S629" s="2" t="s">
        <v>35</v>
      </c>
      <c r="T629" s="149">
        <v>4.1399999999999997</v>
      </c>
      <c r="U629" s="2" t="s">
        <v>2583</v>
      </c>
      <c r="V629" s="162">
        <v>6.7000000000000004E-2</v>
      </c>
      <c r="W629" s="164">
        <v>6.089E-2</v>
      </c>
      <c r="X629" s="4" t="s">
        <v>598</v>
      </c>
      <c r="Y629" s="4" t="s">
        <v>310</v>
      </c>
      <c r="Z629" s="149">
        <v>925000</v>
      </c>
      <c r="AA629" s="149">
        <v>1</v>
      </c>
      <c r="AB629" s="149">
        <v>103.21</v>
      </c>
      <c r="AD629" s="149">
        <v>954.69200000000001</v>
      </c>
      <c r="AG629" s="2" t="s">
        <v>37</v>
      </c>
      <c r="AH629" s="164">
        <v>0</v>
      </c>
      <c r="AI629" s="164">
        <v>2.7922314187232601E-3</v>
      </c>
      <c r="AJ629" s="164">
        <v>5.2149470252534395E-4</v>
      </c>
    </row>
    <row r="630" spans="1:36">
      <c r="A630" s="2" t="s">
        <v>246</v>
      </c>
      <c r="B630" s="2">
        <v>7205</v>
      </c>
      <c r="C630" s="2" t="s">
        <v>2584</v>
      </c>
      <c r="D630" s="2" t="s">
        <v>2585</v>
      </c>
      <c r="E630" s="4" t="s">
        <v>1531</v>
      </c>
      <c r="F630" s="2" t="s">
        <v>2586</v>
      </c>
      <c r="G630" s="2" t="s">
        <v>2587</v>
      </c>
      <c r="H630" s="2" t="s">
        <v>509</v>
      </c>
      <c r="I630" s="2" t="s">
        <v>1151</v>
      </c>
      <c r="J630" s="2" t="s">
        <v>31</v>
      </c>
      <c r="K630" s="2" t="s">
        <v>31</v>
      </c>
      <c r="L630" s="2" t="s">
        <v>515</v>
      </c>
      <c r="M630" s="2" t="s">
        <v>32</v>
      </c>
      <c r="N630" s="2" t="s">
        <v>625</v>
      </c>
      <c r="O630" s="2" t="s">
        <v>310</v>
      </c>
      <c r="P630" s="2" t="s">
        <v>2134</v>
      </c>
      <c r="Q630" s="2" t="s">
        <v>152</v>
      </c>
      <c r="R630" s="2" t="s">
        <v>594</v>
      </c>
      <c r="S630" s="2" t="s">
        <v>35</v>
      </c>
      <c r="T630" s="149">
        <v>4.2519999999999998</v>
      </c>
      <c r="U630" s="2" t="s">
        <v>2139</v>
      </c>
      <c r="V630" s="162">
        <v>0.05</v>
      </c>
      <c r="W630" s="164">
        <v>4.0250000000000001E-2</v>
      </c>
      <c r="X630" s="4" t="s">
        <v>598</v>
      </c>
      <c r="Y630" s="4" t="s">
        <v>310</v>
      </c>
      <c r="Z630" s="149">
        <v>976000</v>
      </c>
      <c r="AA630" s="149">
        <v>1</v>
      </c>
      <c r="AB630" s="149">
        <v>105.6</v>
      </c>
      <c r="AD630" s="149">
        <v>1030.6559999999999</v>
      </c>
      <c r="AG630" s="2" t="s">
        <v>37</v>
      </c>
      <c r="AH630" s="164">
        <v>2.395E-3</v>
      </c>
      <c r="AI630" s="164">
        <v>3.01440523005642E-3</v>
      </c>
      <c r="AJ630" s="164">
        <v>5.6298928097367495E-4</v>
      </c>
    </row>
    <row r="631" spans="1:36">
      <c r="A631" s="2" t="s">
        <v>246</v>
      </c>
      <c r="B631" s="2">
        <v>7205</v>
      </c>
      <c r="C631" s="2" t="s">
        <v>2584</v>
      </c>
      <c r="D631" s="2" t="s">
        <v>2585</v>
      </c>
      <c r="E631" s="4" t="s">
        <v>1531</v>
      </c>
      <c r="F631" s="2" t="s">
        <v>2588</v>
      </c>
      <c r="G631" s="2" t="s">
        <v>2589</v>
      </c>
      <c r="H631" s="2" t="s">
        <v>509</v>
      </c>
      <c r="I631" s="2" t="s">
        <v>941</v>
      </c>
      <c r="J631" s="2" t="s">
        <v>31</v>
      </c>
      <c r="K631" s="2" t="s">
        <v>31</v>
      </c>
      <c r="L631" s="2" t="s">
        <v>515</v>
      </c>
      <c r="M631" s="2" t="s">
        <v>32</v>
      </c>
      <c r="N631" s="2" t="s">
        <v>625</v>
      </c>
      <c r="O631" s="2" t="s">
        <v>310</v>
      </c>
      <c r="P631" s="2" t="s">
        <v>2134</v>
      </c>
      <c r="Q631" s="2" t="s">
        <v>152</v>
      </c>
      <c r="R631" s="2" t="s">
        <v>594</v>
      </c>
      <c r="S631" s="2" t="s">
        <v>35</v>
      </c>
      <c r="T631" s="149">
        <v>2.7650000000000001</v>
      </c>
      <c r="U631" s="2" t="s">
        <v>2411</v>
      </c>
      <c r="V631" s="162">
        <v>1.4800000000000001E-2</v>
      </c>
      <c r="W631" s="164">
        <v>3.6080000000000001E-2</v>
      </c>
      <c r="X631" s="4" t="s">
        <v>598</v>
      </c>
      <c r="Y631" s="4" t="s">
        <v>310</v>
      </c>
      <c r="Z631" s="149">
        <v>1783677</v>
      </c>
      <c r="AA631" s="149">
        <v>1</v>
      </c>
      <c r="AB631" s="149">
        <v>103.65</v>
      </c>
      <c r="AD631" s="149">
        <v>1848.7809999999999</v>
      </c>
      <c r="AG631" s="2" t="s">
        <v>37</v>
      </c>
      <c r="AH631" s="164">
        <v>2.049E-3</v>
      </c>
      <c r="AI631" s="164">
        <v>5.4072122513828596E-3</v>
      </c>
      <c r="AJ631" s="164">
        <v>1.0098849707147999E-3</v>
      </c>
    </row>
    <row r="632" spans="1:36">
      <c r="A632" s="2" t="s">
        <v>246</v>
      </c>
      <c r="B632" s="2">
        <v>7205</v>
      </c>
      <c r="C632" s="2" t="s">
        <v>2924</v>
      </c>
      <c r="D632" s="2" t="s">
        <v>2925</v>
      </c>
      <c r="E632" s="4" t="s">
        <v>1531</v>
      </c>
      <c r="F632" s="2" t="s">
        <v>2926</v>
      </c>
      <c r="G632" s="2" t="s">
        <v>2927</v>
      </c>
      <c r="H632" s="2" t="s">
        <v>509</v>
      </c>
      <c r="I632" s="2" t="s">
        <v>941</v>
      </c>
      <c r="J632" s="2" t="s">
        <v>31</v>
      </c>
      <c r="K632" s="2" t="s">
        <v>31</v>
      </c>
      <c r="L632" s="2" t="s">
        <v>515</v>
      </c>
      <c r="M632" s="2" t="s">
        <v>32</v>
      </c>
      <c r="N632" s="2" t="s">
        <v>648</v>
      </c>
      <c r="O632" s="2" t="s">
        <v>310</v>
      </c>
      <c r="P632" s="2" t="s">
        <v>2326</v>
      </c>
      <c r="Q632" s="2" t="s">
        <v>356</v>
      </c>
      <c r="R632" s="2" t="s">
        <v>592</v>
      </c>
      <c r="S632" s="2" t="s">
        <v>35</v>
      </c>
      <c r="T632" s="149">
        <v>1.212</v>
      </c>
      <c r="U632" s="2" t="s">
        <v>2307</v>
      </c>
      <c r="V632" s="162">
        <v>4.9500000000000002E-2</v>
      </c>
      <c r="W632" s="164">
        <v>3.8949999999999999E-2</v>
      </c>
      <c r="X632" s="4" t="s">
        <v>598</v>
      </c>
      <c r="Y632" s="4" t="s">
        <v>310</v>
      </c>
      <c r="Z632" s="149">
        <v>378961.99</v>
      </c>
      <c r="AA632" s="149">
        <v>1</v>
      </c>
      <c r="AB632" s="149">
        <v>138.43</v>
      </c>
      <c r="AD632" s="149">
        <v>524.59699999999998</v>
      </c>
      <c r="AG632" s="2" t="s">
        <v>37</v>
      </c>
      <c r="AH632" s="164">
        <v>2.3499999999999999E-4</v>
      </c>
      <c r="AI632" s="164">
        <v>1.53431231170734E-3</v>
      </c>
      <c r="AJ632" s="164">
        <v>2.8655781795502202E-4</v>
      </c>
    </row>
    <row r="633" spans="1:36">
      <c r="A633" s="2" t="s">
        <v>246</v>
      </c>
      <c r="B633" s="2">
        <v>7205</v>
      </c>
      <c r="C633" s="2" t="s">
        <v>2590</v>
      </c>
      <c r="D633" s="2" t="s">
        <v>2591</v>
      </c>
      <c r="E633" s="4" t="s">
        <v>1531</v>
      </c>
      <c r="F633" s="2" t="s">
        <v>2592</v>
      </c>
      <c r="G633" s="2" t="s">
        <v>2593</v>
      </c>
      <c r="H633" s="2" t="s">
        <v>509</v>
      </c>
      <c r="I633" s="2" t="s">
        <v>941</v>
      </c>
      <c r="J633" s="2" t="s">
        <v>31</v>
      </c>
      <c r="K633" s="2" t="s">
        <v>31</v>
      </c>
      <c r="L633" s="2" t="s">
        <v>515</v>
      </c>
      <c r="M633" s="2" t="s">
        <v>32</v>
      </c>
      <c r="N633" s="2" t="s">
        <v>648</v>
      </c>
      <c r="O633" s="2" t="s">
        <v>310</v>
      </c>
      <c r="P633" s="2" t="s">
        <v>174</v>
      </c>
      <c r="Q633" s="2" t="s">
        <v>600</v>
      </c>
      <c r="R633" s="2" t="s">
        <v>592</v>
      </c>
      <c r="S633" s="2" t="s">
        <v>35</v>
      </c>
      <c r="T633" s="149">
        <v>5.4610000000000003</v>
      </c>
      <c r="U633" s="2" t="s">
        <v>2555</v>
      </c>
      <c r="V633" s="162">
        <v>1.6500000000000001E-2</v>
      </c>
      <c r="W633" s="164">
        <v>2.1829999999999999E-2</v>
      </c>
      <c r="X633" s="4" t="s">
        <v>598</v>
      </c>
      <c r="Y633" s="4" t="s">
        <v>310</v>
      </c>
      <c r="Z633" s="149">
        <v>3994127</v>
      </c>
      <c r="AA633" s="149">
        <v>1</v>
      </c>
      <c r="AB633" s="149">
        <v>110.05</v>
      </c>
      <c r="AD633" s="149">
        <v>4395.5370000000003</v>
      </c>
      <c r="AG633" s="2" t="s">
        <v>37</v>
      </c>
      <c r="AH633" s="164">
        <v>1.8879999999999999E-3</v>
      </c>
      <c r="AI633" s="164">
        <v>1.28558209614068E-2</v>
      </c>
      <c r="AJ633" s="164">
        <v>2.4010339841578801E-3</v>
      </c>
    </row>
    <row r="634" spans="1:36">
      <c r="A634" s="2" t="s">
        <v>246</v>
      </c>
      <c r="B634" s="2">
        <v>7205</v>
      </c>
      <c r="C634" s="2" t="s">
        <v>2590</v>
      </c>
      <c r="D634" s="2" t="s">
        <v>2591</v>
      </c>
      <c r="E634" s="4" t="s">
        <v>1531</v>
      </c>
      <c r="F634" s="2" t="s">
        <v>2594</v>
      </c>
      <c r="G634" s="2" t="s">
        <v>2595</v>
      </c>
      <c r="H634" s="2" t="s">
        <v>509</v>
      </c>
      <c r="I634" s="2" t="s">
        <v>941</v>
      </c>
      <c r="J634" s="2" t="s">
        <v>31</v>
      </c>
      <c r="K634" s="2" t="s">
        <v>31</v>
      </c>
      <c r="L634" s="2" t="s">
        <v>515</v>
      </c>
      <c r="M634" s="2" t="s">
        <v>32</v>
      </c>
      <c r="N634" s="2" t="s">
        <v>648</v>
      </c>
      <c r="O634" s="2" t="s">
        <v>310</v>
      </c>
      <c r="P634" s="2" t="s">
        <v>174</v>
      </c>
      <c r="Q634" s="2" t="s">
        <v>600</v>
      </c>
      <c r="R634" s="2" t="s">
        <v>592</v>
      </c>
      <c r="S634" s="2" t="s">
        <v>35</v>
      </c>
      <c r="T634" s="149">
        <v>1.954</v>
      </c>
      <c r="U634" s="2" t="s">
        <v>2327</v>
      </c>
      <c r="V634" s="162">
        <v>8.3000000000000001E-3</v>
      </c>
      <c r="W634" s="164">
        <v>1.721E-2</v>
      </c>
      <c r="X634" s="4" t="s">
        <v>598</v>
      </c>
      <c r="Y634" s="4" t="s">
        <v>310</v>
      </c>
      <c r="Z634" s="149">
        <v>2972573.17</v>
      </c>
      <c r="AA634" s="149">
        <v>1</v>
      </c>
      <c r="AB634" s="149">
        <v>111.05</v>
      </c>
      <c r="AD634" s="149">
        <v>3301.0430000000001</v>
      </c>
      <c r="AG634" s="2" t="s">
        <v>37</v>
      </c>
      <c r="AH634" s="164">
        <v>2.1570000000000001E-3</v>
      </c>
      <c r="AI634" s="164">
        <v>9.6547051514469101E-3</v>
      </c>
      <c r="AJ634" s="164">
        <v>1.8031734608966901E-3</v>
      </c>
    </row>
    <row r="635" spans="1:36">
      <c r="A635" s="2" t="s">
        <v>246</v>
      </c>
      <c r="B635" s="2">
        <v>7205</v>
      </c>
      <c r="C635" s="2" t="s">
        <v>2590</v>
      </c>
      <c r="D635" s="2" t="s">
        <v>2591</v>
      </c>
      <c r="E635" s="4" t="s">
        <v>1531</v>
      </c>
      <c r="F635" s="2" t="s">
        <v>2596</v>
      </c>
      <c r="G635" s="2" t="s">
        <v>2597</v>
      </c>
      <c r="H635" s="2" t="s">
        <v>509</v>
      </c>
      <c r="I635" s="2" t="s">
        <v>1150</v>
      </c>
      <c r="J635" s="2" t="s">
        <v>31</v>
      </c>
      <c r="K635" s="2" t="s">
        <v>31</v>
      </c>
      <c r="L635" s="2" t="s">
        <v>515</v>
      </c>
      <c r="M635" s="2" t="s">
        <v>32</v>
      </c>
      <c r="N635" s="2" t="s">
        <v>648</v>
      </c>
      <c r="O635" s="2" t="s">
        <v>310</v>
      </c>
      <c r="P635" s="2" t="s">
        <v>174</v>
      </c>
      <c r="Q635" s="2" t="s">
        <v>600</v>
      </c>
      <c r="R635" s="2" t="s">
        <v>592</v>
      </c>
      <c r="S635" s="2" t="s">
        <v>35</v>
      </c>
      <c r="T635" s="149">
        <v>0.747</v>
      </c>
      <c r="U635" s="2" t="s">
        <v>2131</v>
      </c>
      <c r="V635" s="162">
        <v>1.6299999999999999E-2</v>
      </c>
      <c r="W635" s="164">
        <v>4.4380000000000003E-2</v>
      </c>
      <c r="X635" s="4" t="s">
        <v>598</v>
      </c>
      <c r="Y635" s="4" t="s">
        <v>310</v>
      </c>
      <c r="Z635" s="149">
        <v>1445153.45</v>
      </c>
      <c r="AA635" s="149">
        <v>1</v>
      </c>
      <c r="AB635" s="149">
        <v>98.4</v>
      </c>
      <c r="AD635" s="149">
        <v>1422.0309999999999</v>
      </c>
      <c r="AG635" s="2" t="s">
        <v>37</v>
      </c>
      <c r="AH635" s="164">
        <v>6.9379999999999997E-3</v>
      </c>
      <c r="AI635" s="164">
        <v>4.1590770034108998E-3</v>
      </c>
      <c r="AJ635" s="164">
        <v>7.7677538119870504E-4</v>
      </c>
    </row>
    <row r="636" spans="1:36">
      <c r="A636" s="2" t="s">
        <v>246</v>
      </c>
      <c r="B636" s="2">
        <v>7205</v>
      </c>
      <c r="C636" s="2" t="s">
        <v>2598</v>
      </c>
      <c r="D636" s="2" t="s">
        <v>2599</v>
      </c>
      <c r="E636" s="4" t="s">
        <v>1531</v>
      </c>
      <c r="F636" s="2" t="s">
        <v>2600</v>
      </c>
      <c r="G636" s="2" t="s">
        <v>2601</v>
      </c>
      <c r="H636" s="2" t="s">
        <v>509</v>
      </c>
      <c r="I636" s="2" t="s">
        <v>1150</v>
      </c>
      <c r="J636" s="2" t="s">
        <v>31</v>
      </c>
      <c r="K636" s="2" t="s">
        <v>31</v>
      </c>
      <c r="L636" s="2" t="s">
        <v>515</v>
      </c>
      <c r="M636" s="2" t="s">
        <v>32</v>
      </c>
      <c r="N636" s="2" t="s">
        <v>638</v>
      </c>
      <c r="O636" s="2" t="s">
        <v>310</v>
      </c>
      <c r="P636" s="2" t="s">
        <v>2138</v>
      </c>
      <c r="Q636" s="2" t="s">
        <v>356</v>
      </c>
      <c r="R636" s="2" t="s">
        <v>592</v>
      </c>
      <c r="S636" s="2" t="s">
        <v>35</v>
      </c>
      <c r="T636" s="149">
        <v>0.56399999999999995</v>
      </c>
      <c r="U636" s="2" t="s">
        <v>2602</v>
      </c>
      <c r="V636" s="162">
        <v>2.3599999999999999E-2</v>
      </c>
      <c r="W636" s="164">
        <v>4.5929999999999999E-2</v>
      </c>
      <c r="X636" s="4" t="s">
        <v>598</v>
      </c>
      <c r="Y636" s="4" t="s">
        <v>310</v>
      </c>
      <c r="Z636" s="149">
        <v>1108519.48</v>
      </c>
      <c r="AA636" s="149">
        <v>1</v>
      </c>
      <c r="AB636" s="149">
        <v>99.23</v>
      </c>
      <c r="AD636" s="149">
        <v>1099.9839999999999</v>
      </c>
      <c r="AG636" s="2" t="s">
        <v>37</v>
      </c>
      <c r="AH636" s="164">
        <v>9.5980000000000006E-3</v>
      </c>
      <c r="AI636" s="164">
        <v>3.21717154983022E-3</v>
      </c>
      <c r="AJ636" s="164">
        <v>6.0085919422783697E-4</v>
      </c>
    </row>
    <row r="637" spans="1:36">
      <c r="A637" s="2" t="s">
        <v>246</v>
      </c>
      <c r="B637" s="2">
        <v>7205</v>
      </c>
      <c r="C637" s="2" t="s">
        <v>2603</v>
      </c>
      <c r="D637" s="2" t="s">
        <v>2604</v>
      </c>
      <c r="E637" s="4" t="s">
        <v>1531</v>
      </c>
      <c r="F637" s="2" t="s">
        <v>2605</v>
      </c>
      <c r="G637" s="2" t="s">
        <v>2606</v>
      </c>
      <c r="H637" s="2" t="s">
        <v>509</v>
      </c>
      <c r="I637" s="2" t="s">
        <v>941</v>
      </c>
      <c r="J637" s="2" t="s">
        <v>31</v>
      </c>
      <c r="K637" s="2" t="s">
        <v>31</v>
      </c>
      <c r="L637" s="2" t="s">
        <v>515</v>
      </c>
      <c r="M637" s="2" t="s">
        <v>32</v>
      </c>
      <c r="N637" s="2" t="s">
        <v>662</v>
      </c>
      <c r="O637" s="2" t="s">
        <v>310</v>
      </c>
      <c r="P637" s="2" t="s">
        <v>2607</v>
      </c>
      <c r="Q637" s="2" t="s">
        <v>600</v>
      </c>
      <c r="R637" s="2" t="s">
        <v>592</v>
      </c>
      <c r="S637" s="2" t="s">
        <v>35</v>
      </c>
      <c r="T637" s="149">
        <v>5.891</v>
      </c>
      <c r="U637" s="2" t="s">
        <v>2608</v>
      </c>
      <c r="V637" s="162">
        <v>2.6499999999999999E-2</v>
      </c>
      <c r="W637" s="164">
        <v>2.2450000000000001E-2</v>
      </c>
      <c r="X637" s="4" t="s">
        <v>598</v>
      </c>
      <c r="Y637" s="4" t="s">
        <v>310</v>
      </c>
      <c r="Z637" s="149">
        <v>1276782.28</v>
      </c>
      <c r="AA637" s="149">
        <v>1</v>
      </c>
      <c r="AB637" s="149">
        <v>115.9</v>
      </c>
      <c r="AD637" s="149">
        <v>1479.7909999999999</v>
      </c>
      <c r="AG637" s="2" t="s">
        <v>37</v>
      </c>
      <c r="AH637" s="164">
        <v>8.5400000000000005E-4</v>
      </c>
      <c r="AI637" s="164">
        <v>4.3280092605961201E-3</v>
      </c>
      <c r="AJ637" s="164">
        <v>8.0832623211206595E-4</v>
      </c>
    </row>
    <row r="638" spans="1:36">
      <c r="A638" s="2" t="s">
        <v>246</v>
      </c>
      <c r="B638" s="2">
        <v>7205</v>
      </c>
      <c r="C638" s="2" t="s">
        <v>2928</v>
      </c>
      <c r="D638" s="2" t="s">
        <v>2929</v>
      </c>
      <c r="E638" s="4" t="s">
        <v>1531</v>
      </c>
      <c r="F638" s="2" t="s">
        <v>2930</v>
      </c>
      <c r="G638" s="2" t="s">
        <v>2931</v>
      </c>
      <c r="H638" s="2" t="s">
        <v>509</v>
      </c>
      <c r="I638" s="2" t="s">
        <v>1150</v>
      </c>
      <c r="J638" s="2" t="s">
        <v>31</v>
      </c>
      <c r="K638" s="2" t="s">
        <v>31</v>
      </c>
      <c r="L638" s="2" t="s">
        <v>515</v>
      </c>
      <c r="M638" s="2" t="s">
        <v>32</v>
      </c>
      <c r="N638" s="2" t="s">
        <v>631</v>
      </c>
      <c r="O638" s="2" t="s">
        <v>310</v>
      </c>
      <c r="P638" s="2" t="s">
        <v>2134</v>
      </c>
      <c r="Q638" s="2" t="s">
        <v>152</v>
      </c>
      <c r="R638" s="2" t="s">
        <v>594</v>
      </c>
      <c r="S638" s="2" t="s">
        <v>35</v>
      </c>
      <c r="T638" s="149">
        <v>2.1920000000000002</v>
      </c>
      <c r="U638" s="2" t="s">
        <v>2932</v>
      </c>
      <c r="V638" s="162">
        <v>4.4999999999999998E-2</v>
      </c>
      <c r="W638" s="164">
        <v>7.1980000000000002E-2</v>
      </c>
      <c r="X638" s="4" t="s">
        <v>598</v>
      </c>
      <c r="Y638" s="4" t="s">
        <v>310</v>
      </c>
      <c r="Z638" s="149">
        <v>669800</v>
      </c>
      <c r="AA638" s="149">
        <v>1</v>
      </c>
      <c r="AB638" s="149">
        <v>96.04</v>
      </c>
      <c r="AD638" s="149">
        <v>643.27599999999995</v>
      </c>
      <c r="AG638" s="2" t="s">
        <v>37</v>
      </c>
      <c r="AH638" s="164">
        <v>6.313E-3</v>
      </c>
      <c r="AI638" s="164">
        <v>1.88141756087129E-3</v>
      </c>
      <c r="AJ638" s="164">
        <v>3.5138537753477402E-4</v>
      </c>
    </row>
    <row r="639" spans="1:36">
      <c r="A639" s="2" t="s">
        <v>246</v>
      </c>
      <c r="B639" s="2">
        <v>7205</v>
      </c>
      <c r="C639" s="2" t="s">
        <v>1837</v>
      </c>
      <c r="D639" s="2" t="s">
        <v>1838</v>
      </c>
      <c r="E639" s="4" t="s">
        <v>1531</v>
      </c>
      <c r="F639" s="2" t="s">
        <v>2609</v>
      </c>
      <c r="G639" s="2" t="s">
        <v>2610</v>
      </c>
      <c r="H639" s="2" t="s">
        <v>509</v>
      </c>
      <c r="I639" s="2" t="s">
        <v>1150</v>
      </c>
      <c r="J639" s="2" t="s">
        <v>31</v>
      </c>
      <c r="K639" s="2" t="s">
        <v>31</v>
      </c>
      <c r="L639" s="2" t="s">
        <v>515</v>
      </c>
      <c r="M639" s="2" t="s">
        <v>32</v>
      </c>
      <c r="N639" s="2" t="s">
        <v>649</v>
      </c>
      <c r="O639" s="2" t="s">
        <v>310</v>
      </c>
      <c r="P639" s="2" t="s">
        <v>2607</v>
      </c>
      <c r="Q639" s="2" t="s">
        <v>600</v>
      </c>
      <c r="R639" s="2" t="s">
        <v>592</v>
      </c>
      <c r="S639" s="2" t="s">
        <v>35</v>
      </c>
      <c r="T639" s="149">
        <v>2.3969999999999998</v>
      </c>
      <c r="U639" s="2" t="s">
        <v>2327</v>
      </c>
      <c r="V639" s="162">
        <v>2.75E-2</v>
      </c>
      <c r="W639" s="164">
        <v>4.8509999999999998E-2</v>
      </c>
      <c r="X639" s="4" t="s">
        <v>598</v>
      </c>
      <c r="Y639" s="4" t="s">
        <v>310</v>
      </c>
      <c r="Z639" s="149">
        <v>81120.66</v>
      </c>
      <c r="AA639" s="149">
        <v>1</v>
      </c>
      <c r="AB639" s="149">
        <v>95.96</v>
      </c>
      <c r="AD639" s="149">
        <v>77.843000000000004</v>
      </c>
      <c r="AG639" s="2" t="s">
        <v>37</v>
      </c>
      <c r="AH639" s="164">
        <v>9.2000000000000003E-4</v>
      </c>
      <c r="AI639" s="164">
        <v>2.2767199519736601E-4</v>
      </c>
      <c r="AJ639" s="164">
        <v>4.2521453849656297E-5</v>
      </c>
    </row>
    <row r="640" spans="1:36">
      <c r="A640" s="2" t="s">
        <v>246</v>
      </c>
      <c r="B640" s="2">
        <v>7205</v>
      </c>
      <c r="C640" s="2" t="s">
        <v>2611</v>
      </c>
      <c r="D640" s="2" t="s">
        <v>2612</v>
      </c>
      <c r="E640" s="4" t="s">
        <v>1531</v>
      </c>
      <c r="F640" s="2" t="s">
        <v>2613</v>
      </c>
      <c r="G640" s="2" t="s">
        <v>2614</v>
      </c>
      <c r="H640" s="2" t="s">
        <v>509</v>
      </c>
      <c r="I640" s="2" t="s">
        <v>941</v>
      </c>
      <c r="J640" s="2" t="s">
        <v>31</v>
      </c>
      <c r="K640" s="2" t="s">
        <v>31</v>
      </c>
      <c r="L640" s="2" t="s">
        <v>515</v>
      </c>
      <c r="M640" s="2" t="s">
        <v>32</v>
      </c>
      <c r="N640" s="2" t="s">
        <v>625</v>
      </c>
      <c r="O640" s="2" t="s">
        <v>310</v>
      </c>
      <c r="P640" s="2" t="s">
        <v>2134</v>
      </c>
      <c r="Q640" s="2" t="s">
        <v>152</v>
      </c>
      <c r="R640" s="2" t="s">
        <v>594</v>
      </c>
      <c r="S640" s="2" t="s">
        <v>35</v>
      </c>
      <c r="T640" s="149">
        <v>2.57</v>
      </c>
      <c r="U640" s="2" t="s">
        <v>2411</v>
      </c>
      <c r="V640" s="162">
        <v>2.3E-2</v>
      </c>
      <c r="W640" s="164">
        <v>4.7849999999999997E-2</v>
      </c>
      <c r="X640" s="4" t="s">
        <v>598</v>
      </c>
      <c r="Y640" s="4" t="s">
        <v>310</v>
      </c>
      <c r="Z640" s="149">
        <v>1461870.9</v>
      </c>
      <c r="AA640" s="149">
        <v>1</v>
      </c>
      <c r="AB640" s="149">
        <v>102.88</v>
      </c>
      <c r="AD640" s="149">
        <v>1503.973</v>
      </c>
      <c r="AG640" s="2" t="s">
        <v>37</v>
      </c>
      <c r="AH640" s="164">
        <v>6.0410000000000004E-3</v>
      </c>
      <c r="AI640" s="164">
        <v>4.39873577574104E-3</v>
      </c>
      <c r="AJ640" s="164">
        <v>8.2153556094091403E-4</v>
      </c>
    </row>
    <row r="641" spans="1:36">
      <c r="A641" s="2" t="s">
        <v>246</v>
      </c>
      <c r="B641" s="2">
        <v>7205</v>
      </c>
      <c r="C641" s="2" t="s">
        <v>2933</v>
      </c>
      <c r="D641" s="2" t="s">
        <v>2934</v>
      </c>
      <c r="E641" s="4" t="s">
        <v>1531</v>
      </c>
      <c r="F641" s="2" t="s">
        <v>2935</v>
      </c>
      <c r="G641" s="2" t="s">
        <v>2936</v>
      </c>
      <c r="H641" s="2" t="s">
        <v>509</v>
      </c>
      <c r="I641" s="2" t="s">
        <v>941</v>
      </c>
      <c r="J641" s="2" t="s">
        <v>31</v>
      </c>
      <c r="K641" s="2" t="s">
        <v>31</v>
      </c>
      <c r="L641" s="2" t="s">
        <v>515</v>
      </c>
      <c r="M641" s="2" t="s">
        <v>32</v>
      </c>
      <c r="N641" s="2" t="s">
        <v>625</v>
      </c>
      <c r="O641" s="2" t="s">
        <v>310</v>
      </c>
      <c r="P641" s="2" t="s">
        <v>2134</v>
      </c>
      <c r="Q641" s="2" t="s">
        <v>152</v>
      </c>
      <c r="R641" s="2" t="s">
        <v>594</v>
      </c>
      <c r="S641" s="2" t="s">
        <v>35</v>
      </c>
      <c r="T641" s="149">
        <v>2.57</v>
      </c>
      <c r="U641" s="2" t="s">
        <v>2411</v>
      </c>
      <c r="V641" s="162">
        <v>2.9499999999999998E-2</v>
      </c>
      <c r="W641" s="164">
        <v>3.9440000000000003E-2</v>
      </c>
      <c r="X641" s="4" t="s">
        <v>598</v>
      </c>
      <c r="Y641" s="4" t="s">
        <v>310</v>
      </c>
      <c r="Z641" s="149">
        <v>385716.15</v>
      </c>
      <c r="AA641" s="149">
        <v>1</v>
      </c>
      <c r="AB641" s="149">
        <v>105.44</v>
      </c>
      <c r="AD641" s="149">
        <v>406.69900000000001</v>
      </c>
      <c r="AG641" s="2" t="s">
        <v>37</v>
      </c>
      <c r="AH641" s="164">
        <v>2.1199999999999999E-3</v>
      </c>
      <c r="AI641" s="164">
        <v>1.18949088726263E-3</v>
      </c>
      <c r="AJ641" s="164">
        <v>2.2215679984478699E-4</v>
      </c>
    </row>
    <row r="642" spans="1:36">
      <c r="A642" s="2" t="s">
        <v>246</v>
      </c>
      <c r="B642" s="2">
        <v>7205</v>
      </c>
      <c r="C642" s="2" t="s">
        <v>2615</v>
      </c>
      <c r="D642" s="2" t="s">
        <v>2616</v>
      </c>
      <c r="E642" s="4" t="s">
        <v>1531</v>
      </c>
      <c r="F642" s="2" t="s">
        <v>2617</v>
      </c>
      <c r="G642" s="2" t="s">
        <v>2618</v>
      </c>
      <c r="H642" s="2" t="s">
        <v>509</v>
      </c>
      <c r="I642" s="2" t="s">
        <v>1151</v>
      </c>
      <c r="J642" s="2" t="s">
        <v>31</v>
      </c>
      <c r="K642" s="2" t="s">
        <v>31</v>
      </c>
      <c r="L642" s="2" t="s">
        <v>515</v>
      </c>
      <c r="M642" s="2" t="s">
        <v>32</v>
      </c>
      <c r="N642" s="2" t="s">
        <v>631</v>
      </c>
      <c r="O642" s="2" t="s">
        <v>310</v>
      </c>
      <c r="P642" s="2" t="s">
        <v>2134</v>
      </c>
      <c r="Q642" s="2" t="s">
        <v>152</v>
      </c>
      <c r="R642" s="2" t="s">
        <v>594</v>
      </c>
      <c r="S642" s="2" t="s">
        <v>35</v>
      </c>
      <c r="T642" s="149">
        <v>3.37</v>
      </c>
      <c r="U642" s="2" t="s">
        <v>2139</v>
      </c>
      <c r="V642" s="162">
        <v>5.5E-2</v>
      </c>
      <c r="W642" s="164">
        <v>5.5100000000000003E-2</v>
      </c>
      <c r="X642" s="4" t="s">
        <v>598</v>
      </c>
      <c r="Y642" s="4" t="s">
        <v>310</v>
      </c>
      <c r="Z642" s="149">
        <v>461329</v>
      </c>
      <c r="AA642" s="149">
        <v>1</v>
      </c>
      <c r="AB642" s="149">
        <v>101.6</v>
      </c>
      <c r="AD642" s="149">
        <v>468.71</v>
      </c>
      <c r="AG642" s="2" t="s">
        <v>37</v>
      </c>
      <c r="AH642" s="164">
        <v>8.3879999999999996E-3</v>
      </c>
      <c r="AI642" s="164">
        <v>1.37085765879472E-3</v>
      </c>
      <c r="AJ642" s="164">
        <v>2.5602999886901301E-4</v>
      </c>
    </row>
    <row r="643" spans="1:36">
      <c r="A643" s="2" t="s">
        <v>246</v>
      </c>
      <c r="B643" s="2">
        <v>7205</v>
      </c>
      <c r="C643" s="2" t="s">
        <v>2619</v>
      </c>
      <c r="D643" s="2" t="s">
        <v>2620</v>
      </c>
      <c r="E643" s="4" t="s">
        <v>34</v>
      </c>
      <c r="F643" s="2" t="s">
        <v>2621</v>
      </c>
      <c r="G643" s="2" t="s">
        <v>2622</v>
      </c>
      <c r="H643" s="2" t="s">
        <v>509</v>
      </c>
      <c r="I643" s="2" t="s">
        <v>359</v>
      </c>
      <c r="J643" s="2" t="s">
        <v>31</v>
      </c>
      <c r="K643" s="2" t="s">
        <v>178</v>
      </c>
      <c r="L643" s="2" t="s">
        <v>515</v>
      </c>
      <c r="M643" s="2" t="s">
        <v>32</v>
      </c>
      <c r="N643" s="2" t="s">
        <v>627</v>
      </c>
      <c r="O643" s="2" t="s">
        <v>310</v>
      </c>
      <c r="P643" s="2" t="s">
        <v>153</v>
      </c>
      <c r="Q643" s="2" t="s">
        <v>600</v>
      </c>
      <c r="R643" s="2" t="s">
        <v>592</v>
      </c>
      <c r="S643" s="2" t="s">
        <v>35</v>
      </c>
      <c r="T643" s="149">
        <v>2.2000000000000002</v>
      </c>
      <c r="U643" s="2" t="s">
        <v>2623</v>
      </c>
      <c r="V643" s="162">
        <v>8.9126999999999998E-2</v>
      </c>
      <c r="W643" s="164">
        <v>7.6850000000000002E-2</v>
      </c>
      <c r="X643" s="4" t="s">
        <v>598</v>
      </c>
      <c r="Y643" s="4" t="s">
        <v>310</v>
      </c>
      <c r="Z643" s="149">
        <v>710600</v>
      </c>
      <c r="AA643" s="149">
        <v>1</v>
      </c>
      <c r="AB643" s="149">
        <v>105</v>
      </c>
      <c r="AD643" s="149">
        <v>746.13</v>
      </c>
      <c r="AG643" s="2" t="s">
        <v>37</v>
      </c>
      <c r="AH643" s="164">
        <v>2.4020000000000001E-3</v>
      </c>
      <c r="AI643" s="164">
        <v>2.1822394419689999E-3</v>
      </c>
      <c r="AJ643" s="164">
        <v>4.0756876417824003E-4</v>
      </c>
    </row>
    <row r="644" spans="1:36">
      <c r="A644" s="2" t="s">
        <v>246</v>
      </c>
      <c r="B644" s="2">
        <v>7205</v>
      </c>
      <c r="C644" s="2" t="s">
        <v>2624</v>
      </c>
      <c r="D644" s="2" t="s">
        <v>2625</v>
      </c>
      <c r="E644" s="4" t="s">
        <v>1531</v>
      </c>
      <c r="F644" s="2" t="s">
        <v>2626</v>
      </c>
      <c r="G644" s="2" t="s">
        <v>2627</v>
      </c>
      <c r="H644" s="2" t="s">
        <v>509</v>
      </c>
      <c r="I644" s="2" t="s">
        <v>941</v>
      </c>
      <c r="J644" s="2" t="s">
        <v>31</v>
      </c>
      <c r="K644" s="2" t="s">
        <v>31</v>
      </c>
      <c r="L644" s="2" t="s">
        <v>515</v>
      </c>
      <c r="M644" s="2" t="s">
        <v>32</v>
      </c>
      <c r="N644" s="2" t="s">
        <v>648</v>
      </c>
      <c r="O644" s="2" t="s">
        <v>310</v>
      </c>
      <c r="P644" s="2" t="s">
        <v>2435</v>
      </c>
      <c r="Q644" s="2" t="s">
        <v>600</v>
      </c>
      <c r="R644" s="2" t="s">
        <v>592</v>
      </c>
      <c r="S644" s="2" t="s">
        <v>35</v>
      </c>
      <c r="T644" s="149">
        <v>0.78600000000000003</v>
      </c>
      <c r="U644" s="2" t="s">
        <v>2628</v>
      </c>
      <c r="V644" s="162">
        <v>2.75E-2</v>
      </c>
      <c r="W644" s="164">
        <v>1.7229999999999999E-2</v>
      </c>
      <c r="X644" s="4" t="s">
        <v>598</v>
      </c>
      <c r="Y644" s="4" t="s">
        <v>310</v>
      </c>
      <c r="Z644" s="149">
        <v>2129551.63</v>
      </c>
      <c r="AA644" s="149">
        <v>1</v>
      </c>
      <c r="AB644" s="149">
        <v>112.61</v>
      </c>
      <c r="AD644" s="149">
        <v>2398.0880000000002</v>
      </c>
      <c r="AG644" s="2" t="s">
        <v>37</v>
      </c>
      <c r="AH644" s="164">
        <v>7.7019999999999996E-3</v>
      </c>
      <c r="AI644" s="164">
        <v>7.0137944011084601E-3</v>
      </c>
      <c r="AJ644" s="164">
        <v>1.3099403581857899E-3</v>
      </c>
    </row>
    <row r="645" spans="1:36">
      <c r="A645" s="2" t="s">
        <v>246</v>
      </c>
      <c r="B645" s="2">
        <v>7205</v>
      </c>
      <c r="C645" s="2" t="s">
        <v>2624</v>
      </c>
      <c r="D645" s="2" t="s">
        <v>2625</v>
      </c>
      <c r="E645" s="4" t="s">
        <v>1531</v>
      </c>
      <c r="F645" s="2" t="s">
        <v>2629</v>
      </c>
      <c r="G645" s="2" t="s">
        <v>2630</v>
      </c>
      <c r="H645" s="2" t="s">
        <v>509</v>
      </c>
      <c r="I645" s="2" t="s">
        <v>941</v>
      </c>
      <c r="J645" s="2" t="s">
        <v>31</v>
      </c>
      <c r="K645" s="2" t="s">
        <v>31</v>
      </c>
      <c r="L645" s="2" t="s">
        <v>515</v>
      </c>
      <c r="M645" s="2" t="s">
        <v>32</v>
      </c>
      <c r="N645" s="2" t="s">
        <v>648</v>
      </c>
      <c r="O645" s="2" t="s">
        <v>310</v>
      </c>
      <c r="P645" s="2" t="s">
        <v>2435</v>
      </c>
      <c r="Q645" s="2" t="s">
        <v>600</v>
      </c>
      <c r="R645" s="2" t="s">
        <v>592</v>
      </c>
      <c r="S645" s="2" t="s">
        <v>35</v>
      </c>
      <c r="T645" s="149">
        <v>3.3839999999999999</v>
      </c>
      <c r="U645" s="2" t="s">
        <v>2631</v>
      </c>
      <c r="V645" s="162">
        <v>1.9599999999999999E-2</v>
      </c>
      <c r="W645" s="164">
        <v>2.3910000000000001E-2</v>
      </c>
      <c r="X645" s="4" t="s">
        <v>598</v>
      </c>
      <c r="Y645" s="4" t="s">
        <v>310</v>
      </c>
      <c r="Z645" s="149">
        <v>1757351.3</v>
      </c>
      <c r="AA645" s="149">
        <v>1</v>
      </c>
      <c r="AB645" s="149">
        <v>111.5</v>
      </c>
      <c r="AD645" s="149">
        <v>1959.4469999999999</v>
      </c>
      <c r="AG645" s="2" t="s">
        <v>37</v>
      </c>
      <c r="AH645" s="164">
        <v>1.6720000000000001E-3</v>
      </c>
      <c r="AI645" s="164">
        <v>5.7308805061917802E-3</v>
      </c>
      <c r="AJ645" s="164">
        <v>1.07033528981323E-3</v>
      </c>
    </row>
    <row r="646" spans="1:36">
      <c r="A646" s="2" t="s">
        <v>246</v>
      </c>
      <c r="B646" s="2">
        <v>7205</v>
      </c>
      <c r="C646" s="2" t="s">
        <v>2624</v>
      </c>
      <c r="D646" s="2" t="s">
        <v>2625</v>
      </c>
      <c r="E646" s="4" t="s">
        <v>1531</v>
      </c>
      <c r="F646" s="2" t="s">
        <v>2632</v>
      </c>
      <c r="G646" s="2" t="s">
        <v>2633</v>
      </c>
      <c r="H646" s="2" t="s">
        <v>509</v>
      </c>
      <c r="I646" s="2" t="s">
        <v>941</v>
      </c>
      <c r="J646" s="2" t="s">
        <v>31</v>
      </c>
      <c r="K646" s="2" t="s">
        <v>31</v>
      </c>
      <c r="L646" s="2" t="s">
        <v>515</v>
      </c>
      <c r="M646" s="2" t="s">
        <v>32</v>
      </c>
      <c r="N646" s="2" t="s">
        <v>648</v>
      </c>
      <c r="O646" s="2" t="s">
        <v>310</v>
      </c>
      <c r="P646" s="2" t="s">
        <v>2435</v>
      </c>
      <c r="Q646" s="2" t="s">
        <v>600</v>
      </c>
      <c r="R646" s="2" t="s">
        <v>592</v>
      </c>
      <c r="S646" s="2" t="s">
        <v>35</v>
      </c>
      <c r="T646" s="149">
        <v>6.3239999999999998</v>
      </c>
      <c r="U646" s="2" t="s">
        <v>2634</v>
      </c>
      <c r="V646" s="162">
        <v>1.5800000000000002E-2</v>
      </c>
      <c r="W646" s="164">
        <v>2.911E-2</v>
      </c>
      <c r="X646" s="4" t="s">
        <v>598</v>
      </c>
      <c r="Y646" s="4" t="s">
        <v>310</v>
      </c>
      <c r="Z646" s="149">
        <v>2337169.56</v>
      </c>
      <c r="AA646" s="149">
        <v>1</v>
      </c>
      <c r="AB646" s="149">
        <v>102.66</v>
      </c>
      <c r="AD646" s="149">
        <v>2399.3380000000002</v>
      </c>
      <c r="AG646" s="2" t="s">
        <v>37</v>
      </c>
      <c r="AH646" s="164">
        <v>1.9680000000000001E-3</v>
      </c>
      <c r="AI646" s="164">
        <v>7.0174508571771797E-3</v>
      </c>
      <c r="AJ646" s="164">
        <v>1.31062326091981E-3</v>
      </c>
    </row>
    <row r="647" spans="1:36">
      <c r="A647" s="2" t="s">
        <v>246</v>
      </c>
      <c r="B647" s="2">
        <v>7205</v>
      </c>
      <c r="C647" s="2" t="s">
        <v>2635</v>
      </c>
      <c r="D647" s="2" t="s">
        <v>2636</v>
      </c>
      <c r="E647" s="4" t="s">
        <v>1531</v>
      </c>
      <c r="F647" s="2" t="s">
        <v>2637</v>
      </c>
      <c r="G647" s="2" t="s">
        <v>2638</v>
      </c>
      <c r="H647" s="2" t="s">
        <v>509</v>
      </c>
      <c r="I647" s="2" t="s">
        <v>941</v>
      </c>
      <c r="J647" s="2" t="s">
        <v>31</v>
      </c>
      <c r="K647" s="2" t="s">
        <v>31</v>
      </c>
      <c r="L647" s="2" t="s">
        <v>515</v>
      </c>
      <c r="M647" s="2" t="s">
        <v>32</v>
      </c>
      <c r="N647" s="2" t="s">
        <v>669</v>
      </c>
      <c r="O647" s="2" t="s">
        <v>310</v>
      </c>
      <c r="P647" s="2" t="s">
        <v>2130</v>
      </c>
      <c r="Q647" s="2" t="s">
        <v>356</v>
      </c>
      <c r="R647" s="2" t="s">
        <v>592</v>
      </c>
      <c r="S647" s="2" t="s">
        <v>35</v>
      </c>
      <c r="T647" s="149">
        <v>0.26</v>
      </c>
      <c r="U647" s="2" t="s">
        <v>362</v>
      </c>
      <c r="V647" s="162">
        <v>1.9800000000000002E-2</v>
      </c>
      <c r="W647" s="164">
        <v>2.5999999999999998E-4</v>
      </c>
      <c r="X647" s="4" t="s">
        <v>598</v>
      </c>
      <c r="Y647" s="4" t="s">
        <v>310</v>
      </c>
      <c r="Z647" s="149">
        <v>19000</v>
      </c>
      <c r="AA647" s="149">
        <v>1</v>
      </c>
      <c r="AB647" s="149">
        <v>112.59</v>
      </c>
      <c r="AD647" s="149">
        <v>21.391999999999999</v>
      </c>
      <c r="AG647" s="2" t="s">
        <v>37</v>
      </c>
      <c r="AH647" s="164">
        <v>1.25E-4</v>
      </c>
      <c r="AI647" s="164">
        <v>6.2566421892357906E-5</v>
      </c>
      <c r="AJ647" s="164">
        <v>1.1685298487096501E-5</v>
      </c>
    </row>
    <row r="648" spans="1:36">
      <c r="A648" s="2" t="s">
        <v>246</v>
      </c>
      <c r="B648" s="2">
        <v>7205</v>
      </c>
      <c r="C648" s="2" t="s">
        <v>2635</v>
      </c>
      <c r="D648" s="2" t="s">
        <v>2636</v>
      </c>
      <c r="E648" s="4" t="s">
        <v>1531</v>
      </c>
      <c r="F648" s="2" t="s">
        <v>2937</v>
      </c>
      <c r="G648" s="2" t="s">
        <v>2938</v>
      </c>
      <c r="H648" s="2" t="s">
        <v>509</v>
      </c>
      <c r="I648" s="2" t="s">
        <v>1150</v>
      </c>
      <c r="J648" s="2" t="s">
        <v>31</v>
      </c>
      <c r="K648" s="2" t="s">
        <v>31</v>
      </c>
      <c r="L648" s="2" t="s">
        <v>515</v>
      </c>
      <c r="M648" s="2" t="s">
        <v>32</v>
      </c>
      <c r="N648" s="2" t="s">
        <v>669</v>
      </c>
      <c r="O648" s="2" t="s">
        <v>310</v>
      </c>
      <c r="P648" s="2" t="s">
        <v>2130</v>
      </c>
      <c r="Q648" s="2" t="s">
        <v>356</v>
      </c>
      <c r="R648" s="2" t="s">
        <v>592</v>
      </c>
      <c r="S648" s="2" t="s">
        <v>35</v>
      </c>
      <c r="T648" s="149">
        <v>2.3119999999999998</v>
      </c>
      <c r="U648" s="2" t="s">
        <v>2939</v>
      </c>
      <c r="V648" s="162">
        <v>2.5000000000000001E-2</v>
      </c>
      <c r="W648" s="164">
        <v>4.836E-2</v>
      </c>
      <c r="X648" s="4" t="s">
        <v>598</v>
      </c>
      <c r="Y648" s="4" t="s">
        <v>310</v>
      </c>
      <c r="Z648" s="149">
        <v>117975.65</v>
      </c>
      <c r="AA648" s="149">
        <v>1</v>
      </c>
      <c r="AB648" s="149">
        <v>95.46</v>
      </c>
      <c r="AD648" s="149">
        <v>112.62</v>
      </c>
      <c r="AG648" s="2" t="s">
        <v>37</v>
      </c>
      <c r="AH648" s="164">
        <v>1.0399999999999999E-4</v>
      </c>
      <c r="AI648" s="164">
        <v>3.2938339957821599E-4</v>
      </c>
      <c r="AJ648" s="164">
        <v>6.15177154830419E-5</v>
      </c>
    </row>
    <row r="649" spans="1:36">
      <c r="A649" s="2" t="s">
        <v>246</v>
      </c>
      <c r="B649" s="2">
        <v>7205</v>
      </c>
      <c r="C649" s="2" t="s">
        <v>2639</v>
      </c>
      <c r="D649" s="2" t="s">
        <v>2640</v>
      </c>
      <c r="E649" s="4" t="s">
        <v>502</v>
      </c>
      <c r="F649" s="2" t="s">
        <v>2641</v>
      </c>
      <c r="G649" s="2" t="s">
        <v>2642</v>
      </c>
      <c r="H649" s="2" t="s">
        <v>509</v>
      </c>
      <c r="I649" s="2" t="s">
        <v>1150</v>
      </c>
      <c r="J649" s="2" t="s">
        <v>151</v>
      </c>
      <c r="K649" s="2" t="s">
        <v>178</v>
      </c>
      <c r="L649" s="2" t="s">
        <v>515</v>
      </c>
      <c r="M649" s="2" t="s">
        <v>32</v>
      </c>
      <c r="N649" s="2" t="s">
        <v>649</v>
      </c>
      <c r="O649" s="2" t="s">
        <v>310</v>
      </c>
      <c r="P649" s="2" t="s">
        <v>2130</v>
      </c>
      <c r="Q649" s="2" t="s">
        <v>356</v>
      </c>
      <c r="R649" s="2" t="s">
        <v>592</v>
      </c>
      <c r="S649" s="2" t="s">
        <v>35</v>
      </c>
      <c r="T649" s="149">
        <v>0.64800000000000002</v>
      </c>
      <c r="U649" s="2" t="s">
        <v>2643</v>
      </c>
      <c r="V649" s="162">
        <v>3.9E-2</v>
      </c>
      <c r="W649" s="164">
        <v>5.7599999999999998E-2</v>
      </c>
      <c r="X649" s="4" t="s">
        <v>598</v>
      </c>
      <c r="Y649" s="4" t="s">
        <v>310</v>
      </c>
      <c r="Z649" s="149">
        <v>4024747.04</v>
      </c>
      <c r="AA649" s="149">
        <v>1</v>
      </c>
      <c r="AB649" s="149">
        <v>100.17</v>
      </c>
      <c r="AD649" s="149">
        <v>4031.5889999999999</v>
      </c>
      <c r="AG649" s="2" t="s">
        <v>37</v>
      </c>
      <c r="AH649" s="164">
        <v>9.9609999999999994E-3</v>
      </c>
      <c r="AI649" s="164">
        <v>1.17913671472597E-2</v>
      </c>
      <c r="AJ649" s="164">
        <v>2.2022298945547198E-3</v>
      </c>
    </row>
    <row r="650" spans="1:36">
      <c r="A650" s="2" t="s">
        <v>246</v>
      </c>
      <c r="B650" s="2">
        <v>7205</v>
      </c>
      <c r="C650" s="2" t="s">
        <v>2644</v>
      </c>
      <c r="D650" s="2" t="s">
        <v>2645</v>
      </c>
      <c r="E650" s="4" t="s">
        <v>502</v>
      </c>
      <c r="F650" s="2" t="s">
        <v>2646</v>
      </c>
      <c r="G650" s="2" t="s">
        <v>2647</v>
      </c>
      <c r="H650" s="2" t="s">
        <v>509</v>
      </c>
      <c r="I650" s="2" t="s">
        <v>359</v>
      </c>
      <c r="J650" s="2" t="s">
        <v>31</v>
      </c>
      <c r="K650" s="2" t="s">
        <v>31</v>
      </c>
      <c r="L650" s="2" t="s">
        <v>515</v>
      </c>
      <c r="M650" s="2" t="s">
        <v>32</v>
      </c>
      <c r="N650" s="2" t="s">
        <v>649</v>
      </c>
      <c r="O650" s="2" t="s">
        <v>310</v>
      </c>
      <c r="P650" s="2" t="s">
        <v>2161</v>
      </c>
      <c r="Q650" s="2" t="s">
        <v>600</v>
      </c>
      <c r="R650" s="2" t="s">
        <v>592</v>
      </c>
      <c r="S650" s="2" t="s">
        <v>35</v>
      </c>
      <c r="T650" s="149">
        <v>0.3</v>
      </c>
      <c r="U650" s="2" t="s">
        <v>2648</v>
      </c>
      <c r="V650" s="162">
        <v>5.6500000000000002E-2</v>
      </c>
      <c r="W650" s="164">
        <v>9.2130000000000004E-2</v>
      </c>
      <c r="X650" s="4" t="s">
        <v>598</v>
      </c>
      <c r="Y650" s="4" t="s">
        <v>310</v>
      </c>
      <c r="Z650" s="149">
        <v>875703.7</v>
      </c>
      <c r="AA650" s="149">
        <v>1</v>
      </c>
      <c r="AB650" s="149">
        <v>104.96</v>
      </c>
      <c r="AD650" s="149">
        <v>919.13900000000001</v>
      </c>
      <c r="AG650" s="2" t="s">
        <v>37</v>
      </c>
      <c r="AH650" s="164">
        <v>6.2370000000000004E-3</v>
      </c>
      <c r="AI650" s="164">
        <v>2.68824536372703E-3</v>
      </c>
      <c r="AJ650" s="164">
        <v>5.0207361283577899E-4</v>
      </c>
    </row>
    <row r="651" spans="1:36">
      <c r="A651" s="2" t="s">
        <v>246</v>
      </c>
      <c r="B651" s="2">
        <v>7205</v>
      </c>
      <c r="C651" s="2" t="s">
        <v>1844</v>
      </c>
      <c r="D651" s="2" t="s">
        <v>1845</v>
      </c>
      <c r="E651" s="4" t="s">
        <v>1531</v>
      </c>
      <c r="F651" s="2" t="s">
        <v>2649</v>
      </c>
      <c r="G651" s="2" t="s">
        <v>2650</v>
      </c>
      <c r="H651" s="2" t="s">
        <v>509</v>
      </c>
      <c r="I651" s="2" t="s">
        <v>941</v>
      </c>
      <c r="J651" s="2" t="s">
        <v>31</v>
      </c>
      <c r="K651" s="2" t="s">
        <v>31</v>
      </c>
      <c r="L651" s="2" t="s">
        <v>515</v>
      </c>
      <c r="M651" s="2" t="s">
        <v>32</v>
      </c>
      <c r="N651" s="2" t="s">
        <v>648</v>
      </c>
      <c r="O651" s="2" t="s">
        <v>310</v>
      </c>
      <c r="P651" s="2" t="s">
        <v>2607</v>
      </c>
      <c r="Q651" s="2" t="s">
        <v>600</v>
      </c>
      <c r="R651" s="2" t="s">
        <v>592</v>
      </c>
      <c r="S651" s="2" t="s">
        <v>35</v>
      </c>
      <c r="T651" s="149">
        <v>3.1419999999999999</v>
      </c>
      <c r="U651" s="2" t="s">
        <v>2651</v>
      </c>
      <c r="V651" s="162">
        <v>1.34E-2</v>
      </c>
      <c r="W651" s="164">
        <v>2.206E-2</v>
      </c>
      <c r="X651" s="4" t="s">
        <v>598</v>
      </c>
      <c r="Y651" s="4" t="s">
        <v>310</v>
      </c>
      <c r="Z651" s="149">
        <v>1760217.07</v>
      </c>
      <c r="AA651" s="149">
        <v>1</v>
      </c>
      <c r="AB651" s="149">
        <v>110.26</v>
      </c>
      <c r="AD651" s="149">
        <v>1940.8150000000001</v>
      </c>
      <c r="AG651" s="2" t="s">
        <v>37</v>
      </c>
      <c r="AH651" s="164">
        <v>5.6899999999999995E-4</v>
      </c>
      <c r="AI651" s="164">
        <v>5.6763885482989896E-3</v>
      </c>
      <c r="AJ651" s="164">
        <v>1.06015802901E-3</v>
      </c>
    </row>
    <row r="652" spans="1:36">
      <c r="A652" s="2" t="s">
        <v>246</v>
      </c>
      <c r="B652" s="2">
        <v>7205</v>
      </c>
      <c r="C652" s="2" t="s">
        <v>1844</v>
      </c>
      <c r="D652" s="2" t="s">
        <v>1845</v>
      </c>
      <c r="E652" s="4" t="s">
        <v>1531</v>
      </c>
      <c r="F652" s="2" t="s">
        <v>2652</v>
      </c>
      <c r="G652" s="2" t="s">
        <v>2653</v>
      </c>
      <c r="H652" s="2" t="s">
        <v>509</v>
      </c>
      <c r="I652" s="2" t="s">
        <v>941</v>
      </c>
      <c r="J652" s="2" t="s">
        <v>31</v>
      </c>
      <c r="K652" s="2" t="s">
        <v>31</v>
      </c>
      <c r="L652" s="2" t="s">
        <v>515</v>
      </c>
      <c r="M652" s="2" t="s">
        <v>32</v>
      </c>
      <c r="N652" s="2" t="s">
        <v>648</v>
      </c>
      <c r="O652" s="2" t="s">
        <v>310</v>
      </c>
      <c r="P652" s="2" t="s">
        <v>2607</v>
      </c>
      <c r="Q652" s="2" t="s">
        <v>600</v>
      </c>
      <c r="R652" s="2" t="s">
        <v>592</v>
      </c>
      <c r="S652" s="2" t="s">
        <v>35</v>
      </c>
      <c r="T652" s="149">
        <v>2.8639999999999999</v>
      </c>
      <c r="U652" s="2" t="s">
        <v>2135</v>
      </c>
      <c r="V652" s="162">
        <v>1.77E-2</v>
      </c>
      <c r="W652" s="164">
        <v>2.0539999999999999E-2</v>
      </c>
      <c r="X652" s="4" t="s">
        <v>598</v>
      </c>
      <c r="Y652" s="4" t="s">
        <v>310</v>
      </c>
      <c r="Z652" s="149">
        <v>4570797.5999999996</v>
      </c>
      <c r="AA652" s="149">
        <v>1</v>
      </c>
      <c r="AB652" s="149">
        <v>111.11</v>
      </c>
      <c r="AD652" s="149">
        <v>5078.6130000000003</v>
      </c>
      <c r="AG652" s="2" t="s">
        <v>37</v>
      </c>
      <c r="AH652" s="164">
        <v>1.658E-3</v>
      </c>
      <c r="AI652" s="164">
        <v>1.48536448939181E-2</v>
      </c>
      <c r="AJ652" s="164">
        <v>2.77416014784075E-3</v>
      </c>
    </row>
    <row r="653" spans="1:36">
      <c r="A653" s="2" t="s">
        <v>246</v>
      </c>
      <c r="B653" s="2">
        <v>7205</v>
      </c>
      <c r="C653" s="2" t="s">
        <v>1844</v>
      </c>
      <c r="D653" s="2" t="s">
        <v>1845</v>
      </c>
      <c r="E653" s="4" t="s">
        <v>1531</v>
      </c>
      <c r="F653" s="2" t="s">
        <v>2654</v>
      </c>
      <c r="G653" s="2" t="s">
        <v>2655</v>
      </c>
      <c r="H653" s="2" t="s">
        <v>509</v>
      </c>
      <c r="I653" s="2" t="s">
        <v>941</v>
      </c>
      <c r="J653" s="2" t="s">
        <v>31</v>
      </c>
      <c r="K653" s="2" t="s">
        <v>31</v>
      </c>
      <c r="L653" s="2" t="s">
        <v>515</v>
      </c>
      <c r="M653" s="2" t="s">
        <v>32</v>
      </c>
      <c r="N653" s="2" t="s">
        <v>648</v>
      </c>
      <c r="O653" s="2" t="s">
        <v>310</v>
      </c>
      <c r="P653" s="2" t="s">
        <v>2607</v>
      </c>
      <c r="Q653" s="2" t="s">
        <v>600</v>
      </c>
      <c r="R653" s="2" t="s">
        <v>592</v>
      </c>
      <c r="S653" s="2" t="s">
        <v>35</v>
      </c>
      <c r="T653" s="149">
        <v>5.92</v>
      </c>
      <c r="U653" s="2" t="s">
        <v>2656</v>
      </c>
      <c r="V653" s="162">
        <v>2.4799999999999999E-2</v>
      </c>
      <c r="W653" s="164">
        <v>2.6780000000000002E-2</v>
      </c>
      <c r="X653" s="4" t="s">
        <v>598</v>
      </c>
      <c r="Y653" s="4" t="s">
        <v>310</v>
      </c>
      <c r="Z653" s="149">
        <v>146000</v>
      </c>
      <c r="AA653" s="149">
        <v>1</v>
      </c>
      <c r="AB653" s="149">
        <v>110.79</v>
      </c>
      <c r="AD653" s="149">
        <v>161.75299999999999</v>
      </c>
      <c r="AG653" s="2" t="s">
        <v>37</v>
      </c>
      <c r="AH653" s="164">
        <v>4.3999999999999999E-5</v>
      </c>
      <c r="AI653" s="164">
        <v>4.7308732975833698E-4</v>
      </c>
      <c r="AJ653" s="164">
        <v>8.8356765362106597E-5</v>
      </c>
    </row>
    <row r="654" spans="1:36">
      <c r="A654" s="2" t="s">
        <v>246</v>
      </c>
      <c r="B654" s="2">
        <v>7205</v>
      </c>
      <c r="C654" s="2" t="s">
        <v>2657</v>
      </c>
      <c r="D654" s="2" t="s">
        <v>2658</v>
      </c>
      <c r="E654" s="4" t="s">
        <v>1531</v>
      </c>
      <c r="F654" s="2" t="s">
        <v>2659</v>
      </c>
      <c r="G654" s="2" t="s">
        <v>2660</v>
      </c>
      <c r="H654" s="2" t="s">
        <v>509</v>
      </c>
      <c r="I654" s="2" t="s">
        <v>1150</v>
      </c>
      <c r="J654" s="2" t="s">
        <v>31</v>
      </c>
      <c r="K654" s="2" t="s">
        <v>31</v>
      </c>
      <c r="L654" s="2" t="s">
        <v>515</v>
      </c>
      <c r="M654" s="2" t="s">
        <v>32</v>
      </c>
      <c r="N654" s="2" t="s">
        <v>648</v>
      </c>
      <c r="O654" s="2" t="s">
        <v>310</v>
      </c>
      <c r="P654" s="2" t="s">
        <v>174</v>
      </c>
      <c r="Q654" s="2" t="s">
        <v>600</v>
      </c>
      <c r="R654" s="2" t="s">
        <v>592</v>
      </c>
      <c r="S654" s="2" t="s">
        <v>35</v>
      </c>
      <c r="T654" s="149">
        <v>2.1749999999999998</v>
      </c>
      <c r="U654" s="2" t="s">
        <v>2661</v>
      </c>
      <c r="V654" s="162">
        <v>1.44E-2</v>
      </c>
      <c r="W654" s="164">
        <v>4.233E-2</v>
      </c>
      <c r="X654" s="4" t="s">
        <v>598</v>
      </c>
      <c r="Y654" s="4" t="s">
        <v>310</v>
      </c>
      <c r="Z654" s="149">
        <v>744764.52</v>
      </c>
      <c r="AA654" s="149">
        <v>1</v>
      </c>
      <c r="AB654" s="149">
        <v>94.24</v>
      </c>
      <c r="AD654" s="149">
        <v>701.86599999999999</v>
      </c>
      <c r="AG654" s="2" t="s">
        <v>37</v>
      </c>
      <c r="AH654" s="164">
        <v>1.49E-3</v>
      </c>
      <c r="AI654" s="164">
        <v>2.05277880626295E-3</v>
      </c>
      <c r="AJ654" s="164">
        <v>3.83389881563584E-4</v>
      </c>
    </row>
    <row r="655" spans="1:36">
      <c r="A655" s="2" t="s">
        <v>246</v>
      </c>
      <c r="B655" s="2">
        <v>7205</v>
      </c>
      <c r="C655" s="2" t="s">
        <v>1848</v>
      </c>
      <c r="D655" s="2" t="s">
        <v>1849</v>
      </c>
      <c r="E655" s="4" t="s">
        <v>1531</v>
      </c>
      <c r="F655" s="2" t="s">
        <v>2662</v>
      </c>
      <c r="G655" s="2" t="s">
        <v>2663</v>
      </c>
      <c r="H655" s="2" t="s">
        <v>509</v>
      </c>
      <c r="I655" s="2" t="s">
        <v>1150</v>
      </c>
      <c r="J655" s="2" t="s">
        <v>31</v>
      </c>
      <c r="K655" s="2" t="s">
        <v>31</v>
      </c>
      <c r="L655" s="2" t="s">
        <v>515</v>
      </c>
      <c r="M655" s="2" t="s">
        <v>32</v>
      </c>
      <c r="N655" s="2" t="s">
        <v>632</v>
      </c>
      <c r="O655" s="2" t="s">
        <v>310</v>
      </c>
      <c r="P655" s="2" t="s">
        <v>174</v>
      </c>
      <c r="Q655" s="2" t="s">
        <v>600</v>
      </c>
      <c r="R655" s="2" t="s">
        <v>592</v>
      </c>
      <c r="S655" s="2" t="s">
        <v>35</v>
      </c>
      <c r="T655" s="149">
        <v>1.131</v>
      </c>
      <c r="U655" s="2" t="s">
        <v>2664</v>
      </c>
      <c r="V655" s="162">
        <v>3.7600000000000001E-2</v>
      </c>
      <c r="W655" s="164">
        <v>4.3700000000000003E-2</v>
      </c>
      <c r="X655" s="4" t="s">
        <v>598</v>
      </c>
      <c r="Y655" s="4" t="s">
        <v>310</v>
      </c>
      <c r="Z655" s="149">
        <v>1940030</v>
      </c>
      <c r="AA655" s="149">
        <v>1</v>
      </c>
      <c r="AB655" s="149">
        <v>100.66</v>
      </c>
      <c r="AD655" s="149">
        <v>1952.8340000000001</v>
      </c>
      <c r="AG655" s="2" t="s">
        <v>37</v>
      </c>
      <c r="AH655" s="164">
        <v>1.609E-3</v>
      </c>
      <c r="AI655" s="164">
        <v>5.7115406303211201E-3</v>
      </c>
      <c r="AJ655" s="164">
        <v>1.0667232529503799E-3</v>
      </c>
    </row>
    <row r="656" spans="1:36">
      <c r="A656" s="2" t="s">
        <v>246</v>
      </c>
      <c r="B656" s="2">
        <v>7205</v>
      </c>
      <c r="C656" s="2" t="s">
        <v>1848</v>
      </c>
      <c r="D656" s="2" t="s">
        <v>1849</v>
      </c>
      <c r="E656" s="4" t="s">
        <v>1531</v>
      </c>
      <c r="F656" s="2" t="s">
        <v>2665</v>
      </c>
      <c r="G656" s="2" t="s">
        <v>2666</v>
      </c>
      <c r="H656" s="2" t="s">
        <v>509</v>
      </c>
      <c r="I656" s="2" t="s">
        <v>941</v>
      </c>
      <c r="J656" s="2" t="s">
        <v>31</v>
      </c>
      <c r="K656" s="2" t="s">
        <v>31</v>
      </c>
      <c r="L656" s="2" t="s">
        <v>515</v>
      </c>
      <c r="M656" s="2" t="s">
        <v>32</v>
      </c>
      <c r="N656" s="2" t="s">
        <v>632</v>
      </c>
      <c r="O656" s="2" t="s">
        <v>310</v>
      </c>
      <c r="P656" s="2" t="s">
        <v>174</v>
      </c>
      <c r="Q656" s="2" t="s">
        <v>600</v>
      </c>
      <c r="R656" s="2" t="s">
        <v>592</v>
      </c>
      <c r="S656" s="2" t="s">
        <v>35</v>
      </c>
      <c r="T656" s="149">
        <v>4.0890000000000004</v>
      </c>
      <c r="U656" s="2" t="s">
        <v>2667</v>
      </c>
      <c r="V656" s="162">
        <v>1E-3</v>
      </c>
      <c r="W656" s="164">
        <v>1.9650000000000001E-2</v>
      </c>
      <c r="X656" s="4" t="s">
        <v>598</v>
      </c>
      <c r="Y656" s="4" t="s">
        <v>310</v>
      </c>
      <c r="Z656" s="149">
        <v>2943502.22</v>
      </c>
      <c r="AA656" s="149">
        <v>1</v>
      </c>
      <c r="AB656" s="149">
        <v>101.03</v>
      </c>
      <c r="AD656" s="149">
        <v>2973.82</v>
      </c>
      <c r="AG656" s="2" t="s">
        <v>37</v>
      </c>
      <c r="AH656" s="164">
        <v>1.116E-3</v>
      </c>
      <c r="AI656" s="164">
        <v>8.6976638607481095E-3</v>
      </c>
      <c r="AJ656" s="164">
        <v>1.62443040978324E-3</v>
      </c>
    </row>
    <row r="657" spans="1:36">
      <c r="A657" s="2" t="s">
        <v>246</v>
      </c>
      <c r="B657" s="2">
        <v>7205</v>
      </c>
      <c r="C657" s="2" t="s">
        <v>1848</v>
      </c>
      <c r="D657" s="2" t="s">
        <v>1849</v>
      </c>
      <c r="E657" s="4" t="s">
        <v>1531</v>
      </c>
      <c r="F657" s="2" t="s">
        <v>2668</v>
      </c>
      <c r="G657" s="2" t="s">
        <v>2669</v>
      </c>
      <c r="H657" s="2" t="s">
        <v>509</v>
      </c>
      <c r="I657" s="2" t="s">
        <v>941</v>
      </c>
      <c r="J657" s="2" t="s">
        <v>31</v>
      </c>
      <c r="K657" s="2" t="s">
        <v>31</v>
      </c>
      <c r="L657" s="2" t="s">
        <v>515</v>
      </c>
      <c r="M657" s="2" t="s">
        <v>32</v>
      </c>
      <c r="N657" s="2" t="s">
        <v>632</v>
      </c>
      <c r="O657" s="2" t="s">
        <v>310</v>
      </c>
      <c r="P657" s="2" t="s">
        <v>174</v>
      </c>
      <c r="Q657" s="2" t="s">
        <v>600</v>
      </c>
      <c r="R657" s="2" t="s">
        <v>592</v>
      </c>
      <c r="S657" s="2" t="s">
        <v>35</v>
      </c>
      <c r="T657" s="149">
        <v>4.4530000000000003</v>
      </c>
      <c r="U657" s="2" t="s">
        <v>2670</v>
      </c>
      <c r="V657" s="162">
        <v>1.3899999999999999E-2</v>
      </c>
      <c r="W657" s="164">
        <v>1.992E-2</v>
      </c>
      <c r="X657" s="4" t="s">
        <v>598</v>
      </c>
      <c r="Y657" s="4" t="s">
        <v>310</v>
      </c>
      <c r="Z657" s="149">
        <v>3410100</v>
      </c>
      <c r="AA657" s="149">
        <v>1</v>
      </c>
      <c r="AB657" s="149">
        <v>101.5</v>
      </c>
      <c r="AD657" s="149">
        <v>3461.2510000000002</v>
      </c>
      <c r="AG657" s="2" t="s">
        <v>37</v>
      </c>
      <c r="AH657" s="164">
        <v>1.8940000000000001E-3</v>
      </c>
      <c r="AI657" s="164">
        <v>1.0123275490697799E-2</v>
      </c>
      <c r="AJ657" s="164">
        <v>1.89068660470036E-3</v>
      </c>
    </row>
    <row r="658" spans="1:36">
      <c r="A658" s="2" t="s">
        <v>246</v>
      </c>
      <c r="B658" s="2">
        <v>7205</v>
      </c>
      <c r="C658" s="2" t="s">
        <v>1848</v>
      </c>
      <c r="D658" s="2" t="s">
        <v>1849</v>
      </c>
      <c r="E658" s="4" t="s">
        <v>1531</v>
      </c>
      <c r="F658" s="2" t="s">
        <v>2671</v>
      </c>
      <c r="G658" s="2" t="s">
        <v>2672</v>
      </c>
      <c r="H658" s="2" t="s">
        <v>509</v>
      </c>
      <c r="I658" s="2" t="s">
        <v>941</v>
      </c>
      <c r="J658" s="2" t="s">
        <v>31</v>
      </c>
      <c r="K658" s="2" t="s">
        <v>31</v>
      </c>
      <c r="L658" s="2" t="s">
        <v>515</v>
      </c>
      <c r="M658" s="2" t="s">
        <v>32</v>
      </c>
      <c r="N658" s="2" t="s">
        <v>632</v>
      </c>
      <c r="O658" s="2" t="s">
        <v>310</v>
      </c>
      <c r="P658" s="2" t="s">
        <v>174</v>
      </c>
      <c r="Q658" s="2" t="s">
        <v>600</v>
      </c>
      <c r="R658" s="2" t="s">
        <v>592</v>
      </c>
      <c r="S658" s="2" t="s">
        <v>35</v>
      </c>
      <c r="T658" s="149">
        <v>2.04</v>
      </c>
      <c r="U658" s="2" t="s">
        <v>2359</v>
      </c>
      <c r="V658" s="162">
        <v>6.0000000000000001E-3</v>
      </c>
      <c r="W658" s="164">
        <v>1.7319999999999999E-2</v>
      </c>
      <c r="X658" s="4" t="s">
        <v>598</v>
      </c>
      <c r="Y658" s="4" t="s">
        <v>310</v>
      </c>
      <c r="Z658" s="149">
        <v>3791890.75</v>
      </c>
      <c r="AA658" s="149">
        <v>1</v>
      </c>
      <c r="AB658" s="149">
        <v>110.8</v>
      </c>
      <c r="AD658" s="149">
        <v>4201.415</v>
      </c>
      <c r="AG658" s="2" t="s">
        <v>37</v>
      </c>
      <c r="AH658" s="164">
        <v>3.4099999999999998E-3</v>
      </c>
      <c r="AI658" s="164">
        <v>1.2288064302669001E-2</v>
      </c>
      <c r="AJ658" s="164">
        <v>2.29499617945807E-3</v>
      </c>
    </row>
    <row r="659" spans="1:36">
      <c r="A659" s="2" t="s">
        <v>246</v>
      </c>
      <c r="B659" s="2">
        <v>7205</v>
      </c>
      <c r="C659" s="2" t="s">
        <v>1848</v>
      </c>
      <c r="D659" s="2" t="s">
        <v>1849</v>
      </c>
      <c r="E659" s="4" t="s">
        <v>1531</v>
      </c>
      <c r="F659" s="2" t="s">
        <v>2673</v>
      </c>
      <c r="G659" s="2" t="s">
        <v>2674</v>
      </c>
      <c r="H659" s="2" t="s">
        <v>509</v>
      </c>
      <c r="I659" s="2" t="s">
        <v>941</v>
      </c>
      <c r="J659" s="2" t="s">
        <v>31</v>
      </c>
      <c r="K659" s="2" t="s">
        <v>31</v>
      </c>
      <c r="L659" s="2" t="s">
        <v>515</v>
      </c>
      <c r="M659" s="2" t="s">
        <v>32</v>
      </c>
      <c r="N659" s="2" t="s">
        <v>632</v>
      </c>
      <c r="O659" s="2" t="s">
        <v>310</v>
      </c>
      <c r="P659" s="2" t="s">
        <v>174</v>
      </c>
      <c r="Q659" s="2" t="s">
        <v>600</v>
      </c>
      <c r="R659" s="2" t="s">
        <v>592</v>
      </c>
      <c r="S659" s="2" t="s">
        <v>35</v>
      </c>
      <c r="T659" s="149">
        <v>3.54</v>
      </c>
      <c r="U659" s="2" t="s">
        <v>2675</v>
      </c>
      <c r="V659" s="162">
        <v>1.7500000000000002E-2</v>
      </c>
      <c r="W659" s="164">
        <v>1.8929999999999999E-2</v>
      </c>
      <c r="X659" s="4" t="s">
        <v>598</v>
      </c>
      <c r="Y659" s="4" t="s">
        <v>310</v>
      </c>
      <c r="Z659" s="149">
        <v>7293669.6799999997</v>
      </c>
      <c r="AA659" s="149">
        <v>1</v>
      </c>
      <c r="AB659" s="149">
        <v>111.16</v>
      </c>
      <c r="AD659" s="149">
        <v>8107.643</v>
      </c>
      <c r="AG659" s="2" t="s">
        <v>37</v>
      </c>
      <c r="AH659" s="164">
        <v>2.5240000000000002E-3</v>
      </c>
      <c r="AI659" s="164">
        <v>2.3712783037803099E-2</v>
      </c>
      <c r="AJ659" s="164">
        <v>4.4287485103944304E-3</v>
      </c>
    </row>
    <row r="660" spans="1:36">
      <c r="A660" s="2" t="s">
        <v>246</v>
      </c>
      <c r="B660" s="2">
        <v>7205</v>
      </c>
      <c r="C660" s="2" t="s">
        <v>1852</v>
      </c>
      <c r="D660" s="2" t="s">
        <v>1853</v>
      </c>
      <c r="E660" s="4" t="s">
        <v>1531</v>
      </c>
      <c r="F660" s="2" t="s">
        <v>2676</v>
      </c>
      <c r="G660" s="2" t="s">
        <v>2677</v>
      </c>
      <c r="H660" s="2" t="s">
        <v>509</v>
      </c>
      <c r="I660" s="2" t="s">
        <v>1150</v>
      </c>
      <c r="J660" s="2" t="s">
        <v>31</v>
      </c>
      <c r="K660" s="2" t="s">
        <v>31</v>
      </c>
      <c r="L660" s="2" t="s">
        <v>515</v>
      </c>
      <c r="M660" s="2" t="s">
        <v>32</v>
      </c>
      <c r="N660" s="2" t="s">
        <v>661</v>
      </c>
      <c r="O660" s="2" t="s">
        <v>310</v>
      </c>
      <c r="P660" s="2" t="s">
        <v>2435</v>
      </c>
      <c r="Q660" s="2" t="s">
        <v>600</v>
      </c>
      <c r="R660" s="2" t="s">
        <v>592</v>
      </c>
      <c r="S660" s="2" t="s">
        <v>35</v>
      </c>
      <c r="T660" s="149">
        <v>1.8129999999999999</v>
      </c>
      <c r="U660" s="2" t="s">
        <v>2678</v>
      </c>
      <c r="V660" s="162">
        <v>2.29E-2</v>
      </c>
      <c r="W660" s="164">
        <v>4.5350000000000001E-2</v>
      </c>
      <c r="X660" s="4" t="s">
        <v>598</v>
      </c>
      <c r="Y660" s="4" t="s">
        <v>310</v>
      </c>
      <c r="Z660" s="149">
        <v>1434114.12</v>
      </c>
      <c r="AA660" s="149">
        <v>1</v>
      </c>
      <c r="AB660" s="149">
        <v>96.89</v>
      </c>
      <c r="AD660" s="149">
        <v>1389.5129999999999</v>
      </c>
      <c r="AG660" s="2" t="s">
        <v>37</v>
      </c>
      <c r="AH660" s="164">
        <v>2.908E-3</v>
      </c>
      <c r="AI660" s="164">
        <v>4.0639706842018897E-3</v>
      </c>
      <c r="AJ660" s="164">
        <v>7.5901272681712199E-4</v>
      </c>
    </row>
    <row r="661" spans="1:36">
      <c r="A661" s="2" t="s">
        <v>246</v>
      </c>
      <c r="B661" s="2">
        <v>7205</v>
      </c>
      <c r="C661" s="2" t="s">
        <v>1852</v>
      </c>
      <c r="D661" s="2" t="s">
        <v>1853</v>
      </c>
      <c r="E661" s="4" t="s">
        <v>1531</v>
      </c>
      <c r="F661" s="2" t="s">
        <v>2679</v>
      </c>
      <c r="G661" s="2" t="s">
        <v>2680</v>
      </c>
      <c r="H661" s="2" t="s">
        <v>509</v>
      </c>
      <c r="I661" s="2" t="s">
        <v>1150</v>
      </c>
      <c r="J661" s="2" t="s">
        <v>31</v>
      </c>
      <c r="K661" s="2" t="s">
        <v>31</v>
      </c>
      <c r="L661" s="2" t="s">
        <v>515</v>
      </c>
      <c r="M661" s="2" t="s">
        <v>32</v>
      </c>
      <c r="N661" s="2" t="s">
        <v>661</v>
      </c>
      <c r="O661" s="2" t="s">
        <v>310</v>
      </c>
      <c r="P661" s="2" t="s">
        <v>2435</v>
      </c>
      <c r="Q661" s="2" t="s">
        <v>600</v>
      </c>
      <c r="R661" s="2" t="s">
        <v>592</v>
      </c>
      <c r="S661" s="2" t="s">
        <v>35</v>
      </c>
      <c r="T661" s="149">
        <v>0.252</v>
      </c>
      <c r="U661" s="2" t="s">
        <v>2681</v>
      </c>
      <c r="V661" s="162">
        <v>2.8000000000000001E-2</v>
      </c>
      <c r="W661" s="164">
        <v>4.8910000000000002E-2</v>
      </c>
      <c r="X661" s="4" t="s">
        <v>598</v>
      </c>
      <c r="Y661" s="4" t="s">
        <v>310</v>
      </c>
      <c r="Z661" s="149">
        <v>96076.83</v>
      </c>
      <c r="AA661" s="149">
        <v>1</v>
      </c>
      <c r="AB661" s="149">
        <v>100.2</v>
      </c>
      <c r="AD661" s="149">
        <v>96.269000000000005</v>
      </c>
      <c r="AG661" s="2" t="s">
        <v>37</v>
      </c>
      <c r="AH661" s="164">
        <v>1.4040000000000001E-3</v>
      </c>
      <c r="AI661" s="164">
        <v>2.8156215831171699E-4</v>
      </c>
      <c r="AJ661" s="164">
        <v>5.2586319674857502E-5</v>
      </c>
    </row>
    <row r="662" spans="1:36">
      <c r="A662" s="2" t="s">
        <v>246</v>
      </c>
      <c r="B662" s="2">
        <v>7205</v>
      </c>
      <c r="C662" s="2" t="s">
        <v>1860</v>
      </c>
      <c r="D662" s="2" t="s">
        <v>1861</v>
      </c>
      <c r="E662" s="4" t="s">
        <v>1531</v>
      </c>
      <c r="F662" s="2" t="s">
        <v>2682</v>
      </c>
      <c r="G662" s="2" t="s">
        <v>2683</v>
      </c>
      <c r="H662" s="2" t="s">
        <v>509</v>
      </c>
      <c r="I662" s="2" t="s">
        <v>1150</v>
      </c>
      <c r="J662" s="2" t="s">
        <v>31</v>
      </c>
      <c r="K662" s="2" t="s">
        <v>31</v>
      </c>
      <c r="L662" s="2" t="s">
        <v>515</v>
      </c>
      <c r="M662" s="2" t="s">
        <v>32</v>
      </c>
      <c r="N662" s="2" t="s">
        <v>624</v>
      </c>
      <c r="O662" s="2" t="s">
        <v>310</v>
      </c>
      <c r="P662" s="2" t="s">
        <v>2188</v>
      </c>
      <c r="Q662" s="2" t="s">
        <v>356</v>
      </c>
      <c r="R662" s="2" t="s">
        <v>592</v>
      </c>
      <c r="S662" s="2" t="s">
        <v>35</v>
      </c>
      <c r="T662" s="149">
        <v>0.16400000000000001</v>
      </c>
      <c r="U662" s="2" t="s">
        <v>284</v>
      </c>
      <c r="V662" s="162">
        <v>0.1065</v>
      </c>
      <c r="W662" s="164">
        <v>5.5160000000000001E-2</v>
      </c>
      <c r="X662" s="4" t="s">
        <v>598</v>
      </c>
      <c r="Y662" s="4" t="s">
        <v>310</v>
      </c>
      <c r="Z662" s="149">
        <v>892916</v>
      </c>
      <c r="AA662" s="149">
        <v>1</v>
      </c>
      <c r="AB662" s="149">
        <v>100.66</v>
      </c>
      <c r="AD662" s="149">
        <v>898.80899999999997</v>
      </c>
      <c r="AG662" s="2" t="s">
        <v>37</v>
      </c>
      <c r="AH662" s="164">
        <v>1.286E-3</v>
      </c>
      <c r="AI662" s="164">
        <v>2.6287871906433501E-3</v>
      </c>
      <c r="AJ662" s="164">
        <v>4.9096883044666298E-4</v>
      </c>
    </row>
    <row r="663" spans="1:36">
      <c r="A663" s="2" t="s">
        <v>246</v>
      </c>
      <c r="B663" s="2">
        <v>7205</v>
      </c>
      <c r="C663" s="2" t="s">
        <v>2940</v>
      </c>
      <c r="D663" s="2" t="s">
        <v>2941</v>
      </c>
      <c r="E663" s="4" t="s">
        <v>1531</v>
      </c>
      <c r="F663" s="2" t="s">
        <v>2942</v>
      </c>
      <c r="G663" s="2" t="s">
        <v>2943</v>
      </c>
      <c r="H663" s="2" t="s">
        <v>509</v>
      </c>
      <c r="I663" s="2" t="s">
        <v>1150</v>
      </c>
      <c r="J663" s="2" t="s">
        <v>31</v>
      </c>
      <c r="K663" s="2" t="s">
        <v>31</v>
      </c>
      <c r="L663" s="2" t="s">
        <v>515</v>
      </c>
      <c r="M663" s="2" t="s">
        <v>32</v>
      </c>
      <c r="N663" s="2" t="s">
        <v>624</v>
      </c>
      <c r="O663" s="2" t="s">
        <v>310</v>
      </c>
      <c r="P663" s="2" t="s">
        <v>2134</v>
      </c>
      <c r="Q663" s="2" t="s">
        <v>152</v>
      </c>
      <c r="R663" s="2" t="s">
        <v>594</v>
      </c>
      <c r="S663" s="2" t="s">
        <v>35</v>
      </c>
      <c r="T663" s="149">
        <v>3.0790000000000002</v>
      </c>
      <c r="U663" s="2" t="s">
        <v>2944</v>
      </c>
      <c r="V663" s="162">
        <v>7.4999999999999997E-2</v>
      </c>
      <c r="W663" s="164">
        <v>6.0810000000000003E-2</v>
      </c>
      <c r="X663" s="4" t="s">
        <v>598</v>
      </c>
      <c r="Y663" s="4" t="s">
        <v>310</v>
      </c>
      <c r="Z663" s="149">
        <v>668646.89</v>
      </c>
      <c r="AA663" s="149">
        <v>1</v>
      </c>
      <c r="AB663" s="149">
        <v>112.36</v>
      </c>
      <c r="AD663" s="149">
        <v>751.29200000000003</v>
      </c>
      <c r="AG663" s="2" t="s">
        <v>37</v>
      </c>
      <c r="AH663" s="164">
        <v>2.0890000000000001E-3</v>
      </c>
      <c r="AI663" s="164">
        <v>2.1973359353716399E-3</v>
      </c>
      <c r="AJ663" s="164">
        <v>4.1038828024105598E-4</v>
      </c>
    </row>
    <row r="664" spans="1:36">
      <c r="A664" s="2" t="s">
        <v>246</v>
      </c>
      <c r="B664" s="2">
        <v>7205</v>
      </c>
      <c r="C664" s="2" t="s">
        <v>2945</v>
      </c>
      <c r="D664" s="2" t="s">
        <v>2946</v>
      </c>
      <c r="E664" s="4" t="s">
        <v>503</v>
      </c>
      <c r="F664" s="2" t="s">
        <v>2947</v>
      </c>
      <c r="G664" s="2" t="s">
        <v>2948</v>
      </c>
      <c r="H664" s="2" t="s">
        <v>509</v>
      </c>
      <c r="I664" s="2" t="s">
        <v>941</v>
      </c>
      <c r="J664" s="2" t="s">
        <v>31</v>
      </c>
      <c r="K664" s="2" t="s">
        <v>31</v>
      </c>
      <c r="L664" s="2" t="s">
        <v>515</v>
      </c>
      <c r="M664" s="2" t="s">
        <v>32</v>
      </c>
      <c r="N664" s="2" t="s">
        <v>631</v>
      </c>
      <c r="O664" s="2" t="s">
        <v>310</v>
      </c>
      <c r="P664" s="2" t="s">
        <v>2134</v>
      </c>
      <c r="Q664" s="2" t="s">
        <v>152</v>
      </c>
      <c r="R664" s="2" t="s">
        <v>592</v>
      </c>
      <c r="S664" s="2" t="s">
        <v>35</v>
      </c>
      <c r="T664" s="149">
        <v>1.7370000000000001</v>
      </c>
      <c r="U664" s="2" t="s">
        <v>2949</v>
      </c>
      <c r="V664" s="162">
        <v>4.4999999999999998E-2</v>
      </c>
      <c r="W664" s="164">
        <v>1E-4</v>
      </c>
      <c r="X664" s="4" t="s">
        <v>598</v>
      </c>
      <c r="Y664" s="4" t="s">
        <v>528</v>
      </c>
      <c r="Z664" s="149">
        <v>1831442.1</v>
      </c>
      <c r="AA664" s="149">
        <v>1</v>
      </c>
      <c r="AB664" s="149">
        <v>10.61</v>
      </c>
      <c r="AD664" s="149">
        <v>194.316</v>
      </c>
      <c r="AG664" s="2" t="s">
        <v>37</v>
      </c>
      <c r="AH664" s="164">
        <v>1.5553000000000001E-2</v>
      </c>
      <c r="AI664" s="164">
        <v>5.68324627433153E-4</v>
      </c>
      <c r="AJ664" s="164">
        <v>1.0614388210580199E-4</v>
      </c>
    </row>
    <row r="665" spans="1:36">
      <c r="A665" s="2" t="s">
        <v>246</v>
      </c>
      <c r="B665" s="2">
        <v>7205</v>
      </c>
      <c r="C665" s="2" t="s">
        <v>2945</v>
      </c>
      <c r="D665" s="2" t="s">
        <v>2946</v>
      </c>
      <c r="E665" s="4" t="s">
        <v>503</v>
      </c>
      <c r="F665" s="2" t="s">
        <v>2950</v>
      </c>
      <c r="G665" s="2" t="s">
        <v>2951</v>
      </c>
      <c r="H665" s="2" t="s">
        <v>509</v>
      </c>
      <c r="I665" s="2" t="s">
        <v>941</v>
      </c>
      <c r="J665" s="2" t="s">
        <v>31</v>
      </c>
      <c r="K665" s="2" t="s">
        <v>31</v>
      </c>
      <c r="L665" s="2" t="s">
        <v>515</v>
      </c>
      <c r="M665" s="2" t="s">
        <v>32</v>
      </c>
      <c r="N665" s="2" t="s">
        <v>631</v>
      </c>
      <c r="O665" s="2" t="s">
        <v>310</v>
      </c>
      <c r="P665" s="2" t="s">
        <v>2134</v>
      </c>
      <c r="Q665" s="2" t="s">
        <v>152</v>
      </c>
      <c r="R665" s="2" t="s">
        <v>592</v>
      </c>
      <c r="S665" s="2" t="s">
        <v>35</v>
      </c>
      <c r="T665" s="149">
        <v>1.542</v>
      </c>
      <c r="U665" s="2" t="s">
        <v>2949</v>
      </c>
      <c r="V665" s="162">
        <v>5.3999999999999999E-2</v>
      </c>
      <c r="W665" s="164">
        <v>1E-4</v>
      </c>
      <c r="X665" s="4" t="s">
        <v>598</v>
      </c>
      <c r="Y665" s="4" t="s">
        <v>528</v>
      </c>
      <c r="Z665" s="149">
        <v>2116380</v>
      </c>
      <c r="AA665" s="149">
        <v>1</v>
      </c>
      <c r="AB665" s="149">
        <v>11.59</v>
      </c>
      <c r="AD665" s="149">
        <v>245.28800000000001</v>
      </c>
      <c r="AG665" s="2" t="s">
        <v>37</v>
      </c>
      <c r="AH665" s="164">
        <v>1.2251E-2</v>
      </c>
      <c r="AI665" s="164">
        <v>7.1740596516897204E-4</v>
      </c>
      <c r="AJ665" s="164">
        <v>1.3398725044314801E-4</v>
      </c>
    </row>
    <row r="666" spans="1:36">
      <c r="A666" s="2" t="s">
        <v>246</v>
      </c>
      <c r="B666" s="2">
        <v>7205</v>
      </c>
      <c r="C666" s="2" t="s">
        <v>2684</v>
      </c>
      <c r="D666" s="2" t="s">
        <v>2685</v>
      </c>
      <c r="E666" s="4" t="s">
        <v>1531</v>
      </c>
      <c r="F666" s="2" t="s">
        <v>2686</v>
      </c>
      <c r="G666" s="2" t="s">
        <v>2687</v>
      </c>
      <c r="H666" s="2" t="s">
        <v>509</v>
      </c>
      <c r="I666" s="2" t="s">
        <v>1150</v>
      </c>
      <c r="J666" s="2" t="s">
        <v>31</v>
      </c>
      <c r="K666" s="2" t="s">
        <v>31</v>
      </c>
      <c r="L666" s="2" t="s">
        <v>515</v>
      </c>
      <c r="M666" s="2" t="s">
        <v>32</v>
      </c>
      <c r="N666" s="2" t="s">
        <v>627</v>
      </c>
      <c r="O666" s="2" t="s">
        <v>310</v>
      </c>
      <c r="P666" s="2" t="s">
        <v>2326</v>
      </c>
      <c r="Q666" s="2" t="s">
        <v>356</v>
      </c>
      <c r="R666" s="2" t="s">
        <v>592</v>
      </c>
      <c r="S666" s="2" t="s">
        <v>35</v>
      </c>
      <c r="T666" s="149">
        <v>5.0000000000000001E-3</v>
      </c>
      <c r="U666" s="2" t="s">
        <v>54</v>
      </c>
      <c r="V666" s="162">
        <v>0.02</v>
      </c>
      <c r="W666" s="164">
        <v>0.33731</v>
      </c>
      <c r="X666" s="4" t="s">
        <v>598</v>
      </c>
      <c r="Y666" s="4" t="s">
        <v>310</v>
      </c>
      <c r="Z666" s="149">
        <v>130400</v>
      </c>
      <c r="AA666" s="149">
        <v>1</v>
      </c>
      <c r="AB666" s="149">
        <v>100.42</v>
      </c>
      <c r="AD666" s="149">
        <v>130.94800000000001</v>
      </c>
      <c r="AG666" s="2" t="s">
        <v>37</v>
      </c>
      <c r="AH666" s="164">
        <v>4.4099999999999999E-4</v>
      </c>
      <c r="AI666" s="164">
        <v>3.8298847671362199E-4</v>
      </c>
      <c r="AJ666" s="164">
        <v>7.1529336857662396E-5</v>
      </c>
    </row>
    <row r="667" spans="1:36">
      <c r="A667" s="2" t="s">
        <v>246</v>
      </c>
      <c r="B667" s="2">
        <v>7205</v>
      </c>
      <c r="C667" s="2" t="s">
        <v>1884</v>
      </c>
      <c r="D667" s="2" t="s">
        <v>1885</v>
      </c>
      <c r="E667" s="4" t="s">
        <v>1531</v>
      </c>
      <c r="F667" s="2" t="s">
        <v>2688</v>
      </c>
      <c r="G667" s="2" t="s">
        <v>2689</v>
      </c>
      <c r="H667" s="2" t="s">
        <v>509</v>
      </c>
      <c r="I667" s="2" t="s">
        <v>1150</v>
      </c>
      <c r="J667" s="2" t="s">
        <v>31</v>
      </c>
      <c r="K667" s="2" t="s">
        <v>31</v>
      </c>
      <c r="L667" s="2" t="s">
        <v>515</v>
      </c>
      <c r="M667" s="2" t="s">
        <v>32</v>
      </c>
      <c r="N667" s="2" t="s">
        <v>669</v>
      </c>
      <c r="O667" s="2" t="s">
        <v>310</v>
      </c>
      <c r="P667" s="2" t="s">
        <v>2130</v>
      </c>
      <c r="Q667" s="2" t="s">
        <v>356</v>
      </c>
      <c r="R667" s="2" t="s">
        <v>592</v>
      </c>
      <c r="S667" s="2" t="s">
        <v>35</v>
      </c>
      <c r="T667" s="149">
        <v>0.23300000000000001</v>
      </c>
      <c r="U667" s="2" t="s">
        <v>2690</v>
      </c>
      <c r="V667" s="162">
        <v>2.1600000000000001E-2</v>
      </c>
      <c r="W667" s="164">
        <v>5.5559999999999998E-2</v>
      </c>
      <c r="X667" s="4" t="s">
        <v>598</v>
      </c>
      <c r="Y667" s="4" t="s">
        <v>310</v>
      </c>
      <c r="Z667" s="149">
        <v>668507.39</v>
      </c>
      <c r="AA667" s="149">
        <v>1</v>
      </c>
      <c r="AB667" s="149">
        <v>99.83</v>
      </c>
      <c r="AD667" s="149">
        <v>667.37099999999998</v>
      </c>
      <c r="AG667" s="2" t="s">
        <v>37</v>
      </c>
      <c r="AH667" s="164">
        <v>5.2269999999999999E-3</v>
      </c>
      <c r="AI667" s="164">
        <v>1.95188929580161E-3</v>
      </c>
      <c r="AJ667" s="164">
        <v>3.6454712200820801E-4</v>
      </c>
    </row>
    <row r="668" spans="1:36">
      <c r="A668" s="2" t="s">
        <v>246</v>
      </c>
      <c r="B668" s="2">
        <v>7205</v>
      </c>
      <c r="C668" s="2" t="s">
        <v>1888</v>
      </c>
      <c r="D668" s="2" t="s">
        <v>1889</v>
      </c>
      <c r="E668" s="4" t="s">
        <v>1531</v>
      </c>
      <c r="F668" s="2" t="s">
        <v>2952</v>
      </c>
      <c r="G668" s="2" t="s">
        <v>2953</v>
      </c>
      <c r="H668" s="2" t="s">
        <v>509</v>
      </c>
      <c r="I668" s="2" t="s">
        <v>1150</v>
      </c>
      <c r="J668" s="2" t="s">
        <v>31</v>
      </c>
      <c r="K668" s="2" t="s">
        <v>31</v>
      </c>
      <c r="L668" s="2" t="s">
        <v>515</v>
      </c>
      <c r="M668" s="2" t="s">
        <v>32</v>
      </c>
      <c r="N668" s="2" t="s">
        <v>642</v>
      </c>
      <c r="O668" s="2" t="s">
        <v>310</v>
      </c>
      <c r="P668" s="2" t="s">
        <v>2134</v>
      </c>
      <c r="Q668" s="2" t="s">
        <v>152</v>
      </c>
      <c r="R668" s="2" t="s">
        <v>594</v>
      </c>
      <c r="S668" s="2" t="s">
        <v>35</v>
      </c>
      <c r="T668" s="149">
        <v>1.72</v>
      </c>
      <c r="U668" s="2" t="s">
        <v>2307</v>
      </c>
      <c r="V668" s="162">
        <v>1.9900000000000001E-2</v>
      </c>
      <c r="W668" s="164">
        <v>5.2040000000000003E-2</v>
      </c>
      <c r="X668" s="4" t="s">
        <v>598</v>
      </c>
      <c r="Y668" s="4" t="s">
        <v>310</v>
      </c>
      <c r="Z668" s="149">
        <v>48929</v>
      </c>
      <c r="AA668" s="149">
        <v>1</v>
      </c>
      <c r="AB668" s="149">
        <v>95.3</v>
      </c>
      <c r="AD668" s="149">
        <v>46.628999999999998</v>
      </c>
      <c r="AG668" s="2" t="s">
        <v>37</v>
      </c>
      <c r="AH668" s="164">
        <v>3.2600000000000001E-4</v>
      </c>
      <c r="AI668" s="164">
        <v>1.3637888619176899E-4</v>
      </c>
      <c r="AJ668" s="164">
        <v>2.5470978590246599E-5</v>
      </c>
    </row>
    <row r="669" spans="1:36">
      <c r="A669" s="2" t="s">
        <v>246</v>
      </c>
      <c r="B669" s="2">
        <v>7205</v>
      </c>
      <c r="C669" s="2" t="s">
        <v>2954</v>
      </c>
      <c r="D669" s="2" t="s">
        <v>2955</v>
      </c>
      <c r="E669" s="4" t="s">
        <v>1531</v>
      </c>
      <c r="F669" s="2" t="s">
        <v>2956</v>
      </c>
      <c r="G669" s="2" t="s">
        <v>2957</v>
      </c>
      <c r="H669" s="2" t="s">
        <v>509</v>
      </c>
      <c r="I669" s="2" t="s">
        <v>941</v>
      </c>
      <c r="J669" s="2" t="s">
        <v>31</v>
      </c>
      <c r="K669" s="2" t="s">
        <v>31</v>
      </c>
      <c r="L669" s="2" t="s">
        <v>515</v>
      </c>
      <c r="M669" s="2" t="s">
        <v>32</v>
      </c>
      <c r="N669" s="2" t="s">
        <v>625</v>
      </c>
      <c r="O669" s="2" t="s">
        <v>310</v>
      </c>
      <c r="P669" s="2" t="s">
        <v>2134</v>
      </c>
      <c r="Q669" s="2" t="s">
        <v>152</v>
      </c>
      <c r="R669" s="2" t="s">
        <v>594</v>
      </c>
      <c r="S669" s="2" t="s">
        <v>35</v>
      </c>
      <c r="T669" s="149">
        <v>2.367</v>
      </c>
      <c r="U669" s="2" t="s">
        <v>2135</v>
      </c>
      <c r="V669" s="162">
        <v>0.04</v>
      </c>
      <c r="W669" s="164">
        <v>0.10906</v>
      </c>
      <c r="X669" s="4" t="s">
        <v>598</v>
      </c>
      <c r="Y669" s="4" t="s">
        <v>310</v>
      </c>
      <c r="Z669" s="149">
        <v>751000</v>
      </c>
      <c r="AA669" s="149">
        <v>1</v>
      </c>
      <c r="AB669" s="149">
        <v>94.16</v>
      </c>
      <c r="AD669" s="149">
        <v>707.14200000000005</v>
      </c>
      <c r="AG669" s="2" t="s">
        <v>37</v>
      </c>
      <c r="AH669" s="164">
        <v>1.3755E-2</v>
      </c>
      <c r="AI669" s="164">
        <v>2.0682083424833002E-3</v>
      </c>
      <c r="AJ669" s="164">
        <v>3.8627159879782799E-4</v>
      </c>
    </row>
    <row r="670" spans="1:36">
      <c r="A670" s="2" t="s">
        <v>246</v>
      </c>
      <c r="B670" s="2">
        <v>7205</v>
      </c>
      <c r="C670" s="2" t="s">
        <v>1892</v>
      </c>
      <c r="D670" s="2" t="s">
        <v>1893</v>
      </c>
      <c r="E670" s="4" t="s">
        <v>1531</v>
      </c>
      <c r="F670" s="2" t="s">
        <v>2691</v>
      </c>
      <c r="G670" s="2" t="s">
        <v>2692</v>
      </c>
      <c r="H670" s="2" t="s">
        <v>509</v>
      </c>
      <c r="I670" s="2" t="s">
        <v>1150</v>
      </c>
      <c r="J670" s="2" t="s">
        <v>31</v>
      </c>
      <c r="K670" s="2" t="s">
        <v>31</v>
      </c>
      <c r="L670" s="2" t="s">
        <v>515</v>
      </c>
      <c r="M670" s="2" t="s">
        <v>32</v>
      </c>
      <c r="N670" s="2" t="s">
        <v>631</v>
      </c>
      <c r="O670" s="2" t="s">
        <v>310</v>
      </c>
      <c r="P670" s="2" t="s">
        <v>159</v>
      </c>
      <c r="Q670" s="2" t="s">
        <v>600</v>
      </c>
      <c r="R670" s="2" t="s">
        <v>592</v>
      </c>
      <c r="S670" s="2" t="s">
        <v>35</v>
      </c>
      <c r="T670" s="149">
        <v>4.18</v>
      </c>
      <c r="U670" s="2" t="s">
        <v>202</v>
      </c>
      <c r="V670" s="162">
        <v>5.8900000000000001E-2</v>
      </c>
      <c r="W670" s="164">
        <v>5.5930000000000001E-2</v>
      </c>
      <c r="X670" s="4" t="s">
        <v>598</v>
      </c>
      <c r="Y670" s="4" t="s">
        <v>310</v>
      </c>
      <c r="Z670" s="149">
        <v>752000</v>
      </c>
      <c r="AA670" s="149">
        <v>1</v>
      </c>
      <c r="AB670" s="149">
        <v>102.61</v>
      </c>
      <c r="AD670" s="149">
        <v>771.62699999999995</v>
      </c>
      <c r="AG670" s="2" t="s">
        <v>37</v>
      </c>
      <c r="AH670" s="164">
        <v>0</v>
      </c>
      <c r="AI670" s="164">
        <v>2.2568122315630001E-3</v>
      </c>
      <c r="AJ670" s="164">
        <v>4.2149644741575298E-4</v>
      </c>
    </row>
    <row r="671" spans="1:36">
      <c r="A671" s="2" t="s">
        <v>246</v>
      </c>
      <c r="B671" s="2">
        <v>7205</v>
      </c>
      <c r="C671" s="2" t="s">
        <v>2693</v>
      </c>
      <c r="D671" s="2" t="s">
        <v>2694</v>
      </c>
      <c r="E671" s="4" t="s">
        <v>1531</v>
      </c>
      <c r="F671" s="2" t="s">
        <v>2695</v>
      </c>
      <c r="G671" s="2" t="s">
        <v>2696</v>
      </c>
      <c r="H671" s="2" t="s">
        <v>509</v>
      </c>
      <c r="I671" s="2" t="s">
        <v>1150</v>
      </c>
      <c r="J671" s="2" t="s">
        <v>31</v>
      </c>
      <c r="K671" s="2" t="s">
        <v>31</v>
      </c>
      <c r="L671" s="2" t="s">
        <v>515</v>
      </c>
      <c r="M671" s="2" t="s">
        <v>32</v>
      </c>
      <c r="N671" s="2" t="s">
        <v>649</v>
      </c>
      <c r="O671" s="2" t="s">
        <v>310</v>
      </c>
      <c r="P671" s="2" t="s">
        <v>159</v>
      </c>
      <c r="Q671" s="2" t="s">
        <v>600</v>
      </c>
      <c r="R671" s="2" t="s">
        <v>592</v>
      </c>
      <c r="S671" s="2" t="s">
        <v>35</v>
      </c>
      <c r="T671" s="149">
        <v>1.8839999999999999</v>
      </c>
      <c r="U671" s="2" t="s">
        <v>2173</v>
      </c>
      <c r="V671" s="162">
        <v>4.99E-2</v>
      </c>
      <c r="W671" s="164">
        <v>4.6960000000000002E-2</v>
      </c>
      <c r="X671" s="4" t="s">
        <v>598</v>
      </c>
      <c r="Y671" s="4" t="s">
        <v>310</v>
      </c>
      <c r="Z671" s="149">
        <v>339680.59</v>
      </c>
      <c r="AA671" s="149">
        <v>1</v>
      </c>
      <c r="AB671" s="149">
        <v>100.56</v>
      </c>
      <c r="AD671" s="149">
        <v>341.58300000000003</v>
      </c>
      <c r="AG671" s="2" t="s">
        <v>37</v>
      </c>
      <c r="AH671" s="164">
        <v>1.598E-3</v>
      </c>
      <c r="AI671" s="164">
        <v>9.9904234075006803E-4</v>
      </c>
      <c r="AJ671" s="164">
        <v>1.8658743140205199E-4</v>
      </c>
    </row>
    <row r="672" spans="1:36">
      <c r="A672" s="2" t="s">
        <v>246</v>
      </c>
      <c r="B672" s="2">
        <v>7205</v>
      </c>
      <c r="C672" s="2" t="s">
        <v>2697</v>
      </c>
      <c r="D672" s="2" t="s">
        <v>2698</v>
      </c>
      <c r="E672" s="4" t="s">
        <v>1531</v>
      </c>
      <c r="F672" s="2" t="s">
        <v>2699</v>
      </c>
      <c r="G672" s="2" t="s">
        <v>2700</v>
      </c>
      <c r="H672" s="2" t="s">
        <v>509</v>
      </c>
      <c r="I672" s="2" t="s">
        <v>1150</v>
      </c>
      <c r="J672" s="2" t="s">
        <v>31</v>
      </c>
      <c r="K672" s="2" t="s">
        <v>31</v>
      </c>
      <c r="L672" s="2" t="s">
        <v>515</v>
      </c>
      <c r="M672" s="2" t="s">
        <v>32</v>
      </c>
      <c r="N672" s="2" t="s">
        <v>645</v>
      </c>
      <c r="O672" s="2" t="s">
        <v>310</v>
      </c>
      <c r="P672" s="2" t="s">
        <v>159</v>
      </c>
      <c r="Q672" s="2" t="s">
        <v>600</v>
      </c>
      <c r="R672" s="2" t="s">
        <v>592</v>
      </c>
      <c r="S672" s="2" t="s">
        <v>35</v>
      </c>
      <c r="T672" s="149">
        <v>1.44</v>
      </c>
      <c r="U672" s="2" t="s">
        <v>2327</v>
      </c>
      <c r="V672" s="162">
        <v>3.2500000000000001E-2</v>
      </c>
      <c r="W672" s="164">
        <v>5.2010000000000001E-2</v>
      </c>
      <c r="X672" s="4" t="s">
        <v>598</v>
      </c>
      <c r="Y672" s="4" t="s">
        <v>310</v>
      </c>
      <c r="Z672" s="149">
        <v>476327.38</v>
      </c>
      <c r="AA672" s="149">
        <v>1</v>
      </c>
      <c r="AB672" s="149">
        <v>98.17</v>
      </c>
      <c r="AD672" s="149">
        <v>467.61099999999999</v>
      </c>
      <c r="AG672" s="2" t="s">
        <v>37</v>
      </c>
      <c r="AH672" s="164">
        <v>1.289E-3</v>
      </c>
      <c r="AI672" s="164">
        <v>1.3676413904819701E-3</v>
      </c>
      <c r="AJ672" s="164">
        <v>2.5542930836902497E-4</v>
      </c>
    </row>
    <row r="673" spans="1:36">
      <c r="A673" s="2" t="s">
        <v>246</v>
      </c>
      <c r="B673" s="2">
        <v>7205</v>
      </c>
      <c r="C673" s="2" t="s">
        <v>2701</v>
      </c>
      <c r="D673" s="2" t="s">
        <v>2702</v>
      </c>
      <c r="E673" s="4" t="s">
        <v>1531</v>
      </c>
      <c r="F673" s="2" t="s">
        <v>2703</v>
      </c>
      <c r="G673" s="2" t="s">
        <v>2704</v>
      </c>
      <c r="H673" s="2" t="s">
        <v>509</v>
      </c>
      <c r="I673" s="2" t="s">
        <v>1150</v>
      </c>
      <c r="J673" s="2" t="s">
        <v>31</v>
      </c>
      <c r="K673" s="2" t="s">
        <v>31</v>
      </c>
      <c r="L673" s="2" t="s">
        <v>515</v>
      </c>
      <c r="M673" s="2" t="s">
        <v>32</v>
      </c>
      <c r="N673" s="2" t="s">
        <v>631</v>
      </c>
      <c r="O673" s="2" t="s">
        <v>310</v>
      </c>
      <c r="P673" s="2" t="s">
        <v>2161</v>
      </c>
      <c r="Q673" s="2" t="s">
        <v>600</v>
      </c>
      <c r="R673" s="2" t="s">
        <v>592</v>
      </c>
      <c r="S673" s="2" t="s">
        <v>35</v>
      </c>
      <c r="T673" s="149">
        <v>2.39</v>
      </c>
      <c r="U673" s="2" t="s">
        <v>2411</v>
      </c>
      <c r="V673" s="162">
        <v>5.5500000000000001E-2</v>
      </c>
      <c r="W673" s="164">
        <v>6.0060000000000002E-2</v>
      </c>
      <c r="X673" s="4" t="s">
        <v>598</v>
      </c>
      <c r="Y673" s="4" t="s">
        <v>310</v>
      </c>
      <c r="Z673" s="149">
        <v>154062</v>
      </c>
      <c r="AA673" s="149">
        <v>1</v>
      </c>
      <c r="AB673" s="149">
        <v>100.33</v>
      </c>
      <c r="AD673" s="149">
        <v>154.57</v>
      </c>
      <c r="AG673" s="2" t="s">
        <v>37</v>
      </c>
      <c r="AH673" s="164">
        <v>9.6299999999999999E-4</v>
      </c>
      <c r="AI673" s="164">
        <v>4.5207890512273503E-4</v>
      </c>
      <c r="AJ673" s="164">
        <v>8.4433099836962193E-5</v>
      </c>
    </row>
    <row r="674" spans="1:36">
      <c r="A674" s="2" t="s">
        <v>246</v>
      </c>
      <c r="B674" s="2">
        <v>7205</v>
      </c>
      <c r="C674" s="2" t="s">
        <v>2958</v>
      </c>
      <c r="D674" s="2" t="s">
        <v>2959</v>
      </c>
      <c r="E674" s="4" t="s">
        <v>1531</v>
      </c>
      <c r="F674" s="2" t="s">
        <v>2960</v>
      </c>
      <c r="G674" s="2" t="s">
        <v>2961</v>
      </c>
      <c r="H674" s="2" t="s">
        <v>509</v>
      </c>
      <c r="I674" s="2" t="s">
        <v>1150</v>
      </c>
      <c r="J674" s="2" t="s">
        <v>31</v>
      </c>
      <c r="K674" s="2" t="s">
        <v>31</v>
      </c>
      <c r="L674" s="2" t="s">
        <v>515</v>
      </c>
      <c r="M674" s="2" t="s">
        <v>32</v>
      </c>
      <c r="N674" s="2" t="s">
        <v>631</v>
      </c>
      <c r="O674" s="2" t="s">
        <v>310</v>
      </c>
      <c r="P674" s="2" t="s">
        <v>2320</v>
      </c>
      <c r="Q674" s="2" t="s">
        <v>356</v>
      </c>
      <c r="R674" s="2" t="s">
        <v>592</v>
      </c>
      <c r="S674" s="2" t="s">
        <v>35</v>
      </c>
      <c r="T674" s="149">
        <v>0.96699999999999997</v>
      </c>
      <c r="U674" s="2" t="s">
        <v>2307</v>
      </c>
      <c r="V674" s="162">
        <v>4.9500000000000002E-2</v>
      </c>
      <c r="W674" s="164">
        <v>5.4429999999999999E-2</v>
      </c>
      <c r="X674" s="4" t="s">
        <v>598</v>
      </c>
      <c r="Y674" s="4" t="s">
        <v>310</v>
      </c>
      <c r="Z674" s="149">
        <v>558800</v>
      </c>
      <c r="AA674" s="149">
        <v>1</v>
      </c>
      <c r="AB674" s="149">
        <v>100.85</v>
      </c>
      <c r="AD674" s="149">
        <v>563.54999999999995</v>
      </c>
      <c r="AG674" s="2" t="s">
        <v>37</v>
      </c>
      <c r="AH674" s="164">
        <v>5.7019999999999996E-3</v>
      </c>
      <c r="AI674" s="164">
        <v>1.6482390482539799E-3</v>
      </c>
      <c r="AJ674" s="164">
        <v>3.07835491856506E-4</v>
      </c>
    </row>
    <row r="675" spans="1:36">
      <c r="A675" s="2" t="s">
        <v>246</v>
      </c>
      <c r="B675" s="2">
        <v>7205</v>
      </c>
      <c r="C675" s="2" t="s">
        <v>2962</v>
      </c>
      <c r="D675" s="2" t="s">
        <v>2963</v>
      </c>
      <c r="E675" s="4" t="s">
        <v>503</v>
      </c>
      <c r="F675" s="2" t="s">
        <v>2964</v>
      </c>
      <c r="G675" s="2" t="s">
        <v>2965</v>
      </c>
      <c r="H675" s="2" t="s">
        <v>509</v>
      </c>
      <c r="I675" s="2" t="s">
        <v>941</v>
      </c>
      <c r="J675" s="2" t="s">
        <v>31</v>
      </c>
      <c r="K675" s="2" t="s">
        <v>31</v>
      </c>
      <c r="L675" s="2" t="s">
        <v>515</v>
      </c>
      <c r="M675" s="2" t="s">
        <v>32</v>
      </c>
      <c r="N675" s="2" t="s">
        <v>635</v>
      </c>
      <c r="O675" s="2" t="s">
        <v>310</v>
      </c>
      <c r="P675" s="2" t="s">
        <v>2134</v>
      </c>
      <c r="Q675" s="2" t="s">
        <v>152</v>
      </c>
      <c r="R675" s="2" t="s">
        <v>592</v>
      </c>
      <c r="S675" s="2" t="s">
        <v>35</v>
      </c>
      <c r="T675" s="149">
        <v>1.3080000000000001</v>
      </c>
      <c r="U675" s="2" t="s">
        <v>2131</v>
      </c>
      <c r="V675" s="162">
        <v>4.9000000000000002E-2</v>
      </c>
      <c r="W675" s="164">
        <v>1E-4</v>
      </c>
      <c r="X675" s="4" t="s">
        <v>597</v>
      </c>
      <c r="Y675" s="4" t="s">
        <v>528</v>
      </c>
      <c r="Z675" s="149">
        <v>1027297.76</v>
      </c>
      <c r="AA675" s="149">
        <v>1</v>
      </c>
      <c r="AB675" s="149">
        <v>21.51</v>
      </c>
      <c r="AD675" s="149">
        <v>220.97200000000001</v>
      </c>
      <c r="AG675" s="2" t="s">
        <v>37</v>
      </c>
      <c r="AH675" s="164">
        <v>2.2620000000000001E-3</v>
      </c>
      <c r="AI675" s="164">
        <v>6.4628585424860103E-4</v>
      </c>
      <c r="AJ675" s="164">
        <v>1.20704411191612E-4</v>
      </c>
    </row>
    <row r="676" spans="1:36">
      <c r="A676" s="2" t="s">
        <v>246</v>
      </c>
      <c r="B676" s="2">
        <v>7205</v>
      </c>
      <c r="C676" s="2" t="s">
        <v>2705</v>
      </c>
      <c r="D676" s="2" t="s">
        <v>2706</v>
      </c>
      <c r="E676" s="4" t="s">
        <v>1531</v>
      </c>
      <c r="F676" s="2" t="s">
        <v>2707</v>
      </c>
      <c r="G676" s="2" t="s">
        <v>2708</v>
      </c>
      <c r="H676" s="2" t="s">
        <v>509</v>
      </c>
      <c r="I676" s="2" t="s">
        <v>1150</v>
      </c>
      <c r="J676" s="2" t="s">
        <v>31</v>
      </c>
      <c r="K676" s="2" t="s">
        <v>31</v>
      </c>
      <c r="L676" s="2" t="s">
        <v>515</v>
      </c>
      <c r="M676" s="2" t="s">
        <v>32</v>
      </c>
      <c r="N676" s="2" t="s">
        <v>646</v>
      </c>
      <c r="O676" s="2" t="s">
        <v>310</v>
      </c>
      <c r="P676" s="2" t="s">
        <v>2188</v>
      </c>
      <c r="Q676" s="2" t="s">
        <v>356</v>
      </c>
      <c r="R676" s="2" t="s">
        <v>592</v>
      </c>
      <c r="S676" s="2" t="s">
        <v>35</v>
      </c>
      <c r="T676" s="149">
        <v>0.17</v>
      </c>
      <c r="U676" s="2" t="s">
        <v>2709</v>
      </c>
      <c r="V676" s="162">
        <v>2.4E-2</v>
      </c>
      <c r="W676" s="164">
        <v>6.2460000000000002E-2</v>
      </c>
      <c r="X676" s="4" t="s">
        <v>598</v>
      </c>
      <c r="Y676" s="4" t="s">
        <v>310</v>
      </c>
      <c r="Z676" s="149">
        <v>245304.2</v>
      </c>
      <c r="AA676" s="149">
        <v>1</v>
      </c>
      <c r="AB676" s="149">
        <v>99.57</v>
      </c>
      <c r="AD676" s="149">
        <v>244.249</v>
      </c>
      <c r="AG676" s="2" t="s">
        <v>37</v>
      </c>
      <c r="AH676" s="164">
        <v>2.63E-3</v>
      </c>
      <c r="AI676" s="164">
        <v>7.14367009460031E-4</v>
      </c>
      <c r="AJ676" s="164">
        <v>1.3341967596031899E-4</v>
      </c>
    </row>
    <row r="677" spans="1:36">
      <c r="A677" s="2" t="s">
        <v>246</v>
      </c>
      <c r="B677" s="2">
        <v>7205</v>
      </c>
      <c r="C677" s="2" t="s">
        <v>2705</v>
      </c>
      <c r="D677" s="2" t="s">
        <v>2706</v>
      </c>
      <c r="E677" s="4" t="s">
        <v>1531</v>
      </c>
      <c r="F677" s="2" t="s">
        <v>2710</v>
      </c>
      <c r="G677" s="2" t="s">
        <v>2711</v>
      </c>
      <c r="H677" s="2" t="s">
        <v>509</v>
      </c>
      <c r="I677" s="2" t="s">
        <v>1150</v>
      </c>
      <c r="J677" s="2" t="s">
        <v>31</v>
      </c>
      <c r="K677" s="2" t="s">
        <v>31</v>
      </c>
      <c r="L677" s="2" t="s">
        <v>515</v>
      </c>
      <c r="M677" s="2" t="s">
        <v>32</v>
      </c>
      <c r="N677" s="2" t="s">
        <v>646</v>
      </c>
      <c r="O677" s="2" t="s">
        <v>310</v>
      </c>
      <c r="P677" s="2" t="s">
        <v>2188</v>
      </c>
      <c r="Q677" s="2" t="s">
        <v>356</v>
      </c>
      <c r="R677" s="2" t="s">
        <v>592</v>
      </c>
      <c r="S677" s="2" t="s">
        <v>35</v>
      </c>
      <c r="T677" s="149">
        <v>1.39</v>
      </c>
      <c r="U677" s="2" t="s">
        <v>2712</v>
      </c>
      <c r="V677" s="162">
        <v>2.75E-2</v>
      </c>
      <c r="W677" s="164">
        <v>4.8090000000000001E-2</v>
      </c>
      <c r="X677" s="4" t="s">
        <v>598</v>
      </c>
      <c r="Y677" s="4" t="s">
        <v>310</v>
      </c>
      <c r="Z677" s="149">
        <v>491594.4</v>
      </c>
      <c r="AA677" s="149">
        <v>1</v>
      </c>
      <c r="AB677" s="149">
        <v>97.5</v>
      </c>
      <c r="AD677" s="149">
        <v>479.30500000000001</v>
      </c>
      <c r="AG677" s="2" t="s">
        <v>37</v>
      </c>
      <c r="AH677" s="164">
        <v>1.562E-3</v>
      </c>
      <c r="AI677" s="164">
        <v>1.40184320681759E-3</v>
      </c>
      <c r="AJ677" s="164">
        <v>2.6181705471274401E-4</v>
      </c>
    </row>
    <row r="678" spans="1:36">
      <c r="A678" s="2" t="s">
        <v>246</v>
      </c>
      <c r="B678" s="2">
        <v>7205</v>
      </c>
      <c r="C678" s="2" t="s">
        <v>2705</v>
      </c>
      <c r="D678" s="2" t="s">
        <v>2706</v>
      </c>
      <c r="E678" s="4" t="s">
        <v>1531</v>
      </c>
      <c r="F678" s="2" t="s">
        <v>2713</v>
      </c>
      <c r="G678" s="2" t="s">
        <v>2714</v>
      </c>
      <c r="H678" s="2" t="s">
        <v>509</v>
      </c>
      <c r="I678" s="2" t="s">
        <v>1150</v>
      </c>
      <c r="J678" s="2" t="s">
        <v>31</v>
      </c>
      <c r="K678" s="2" t="s">
        <v>31</v>
      </c>
      <c r="L678" s="2" t="s">
        <v>515</v>
      </c>
      <c r="M678" s="2" t="s">
        <v>32</v>
      </c>
      <c r="N678" s="2" t="s">
        <v>646</v>
      </c>
      <c r="O678" s="2" t="s">
        <v>310</v>
      </c>
      <c r="P678" s="2" t="s">
        <v>2188</v>
      </c>
      <c r="Q678" s="2" t="s">
        <v>356</v>
      </c>
      <c r="R678" s="2" t="s">
        <v>592</v>
      </c>
      <c r="S678" s="2" t="s">
        <v>35</v>
      </c>
      <c r="T678" s="149">
        <v>2.262</v>
      </c>
      <c r="U678" s="2" t="s">
        <v>2715</v>
      </c>
      <c r="V678" s="162">
        <v>2.1499999999999998E-2</v>
      </c>
      <c r="W678" s="164">
        <v>5.0950000000000002E-2</v>
      </c>
      <c r="X678" s="4" t="s">
        <v>598</v>
      </c>
      <c r="Y678" s="4" t="s">
        <v>310</v>
      </c>
      <c r="Z678" s="149">
        <v>2298936.7000000002</v>
      </c>
      <c r="AA678" s="149">
        <v>1</v>
      </c>
      <c r="AB678" s="149">
        <v>93.83</v>
      </c>
      <c r="AC678" s="149">
        <v>140.548</v>
      </c>
      <c r="AD678" s="149">
        <v>2297.64</v>
      </c>
      <c r="AG678" s="2" t="s">
        <v>37</v>
      </c>
      <c r="AH678" s="164">
        <v>4.1050000000000001E-3</v>
      </c>
      <c r="AI678" s="164">
        <v>6.7200106394411001E-3</v>
      </c>
      <c r="AJ678" s="164">
        <v>1.2550714549959699E-3</v>
      </c>
    </row>
    <row r="679" spans="1:36">
      <c r="A679" s="2" t="s">
        <v>246</v>
      </c>
      <c r="B679" s="2">
        <v>7205</v>
      </c>
      <c r="C679" s="2" t="s">
        <v>2716</v>
      </c>
      <c r="D679" s="2" t="s">
        <v>2717</v>
      </c>
      <c r="E679" s="4" t="s">
        <v>1531</v>
      </c>
      <c r="F679" s="2" t="s">
        <v>2718</v>
      </c>
      <c r="G679" s="2" t="s">
        <v>2719</v>
      </c>
      <c r="H679" s="2" t="s">
        <v>509</v>
      </c>
      <c r="I679" s="2" t="s">
        <v>941</v>
      </c>
      <c r="J679" s="2" t="s">
        <v>31</v>
      </c>
      <c r="K679" s="2" t="s">
        <v>31</v>
      </c>
      <c r="L679" s="2" t="s">
        <v>515</v>
      </c>
      <c r="M679" s="2" t="s">
        <v>32</v>
      </c>
      <c r="N679" s="2" t="s">
        <v>648</v>
      </c>
      <c r="O679" s="2" t="s">
        <v>310</v>
      </c>
      <c r="P679" s="2" t="s">
        <v>2138</v>
      </c>
      <c r="Q679" s="2" t="s">
        <v>600</v>
      </c>
      <c r="R679" s="2" t="s">
        <v>592</v>
      </c>
      <c r="S679" s="2" t="s">
        <v>35</v>
      </c>
      <c r="T679" s="149">
        <v>1.65</v>
      </c>
      <c r="U679" s="2" t="s">
        <v>2720</v>
      </c>
      <c r="V679" s="162">
        <v>1.6E-2</v>
      </c>
      <c r="W679" s="164">
        <v>2.2440000000000002E-2</v>
      </c>
      <c r="X679" s="4" t="s">
        <v>598</v>
      </c>
      <c r="Y679" s="4" t="s">
        <v>310</v>
      </c>
      <c r="Z679" s="149">
        <v>1268482.03</v>
      </c>
      <c r="AA679" s="149">
        <v>1</v>
      </c>
      <c r="AB679" s="149">
        <v>112.74</v>
      </c>
      <c r="AD679" s="149">
        <v>1430.087</v>
      </c>
      <c r="AG679" s="2" t="s">
        <v>37</v>
      </c>
      <c r="AH679" s="164">
        <v>3.2720000000000002E-3</v>
      </c>
      <c r="AI679" s="164">
        <v>4.1826377073677203E-3</v>
      </c>
      <c r="AJ679" s="164">
        <v>7.8117572646337801E-4</v>
      </c>
    </row>
    <row r="680" spans="1:36">
      <c r="A680" s="2" t="s">
        <v>246</v>
      </c>
      <c r="B680" s="2">
        <v>7205</v>
      </c>
      <c r="C680" s="2" t="s">
        <v>2716</v>
      </c>
      <c r="D680" s="2" t="s">
        <v>2717</v>
      </c>
      <c r="E680" s="4" t="s">
        <v>1531</v>
      </c>
      <c r="F680" s="2" t="s">
        <v>2721</v>
      </c>
      <c r="G680" s="2" t="s">
        <v>2722</v>
      </c>
      <c r="H680" s="2" t="s">
        <v>509</v>
      </c>
      <c r="I680" s="2" t="s">
        <v>941</v>
      </c>
      <c r="J680" s="2" t="s">
        <v>31</v>
      </c>
      <c r="K680" s="2" t="s">
        <v>31</v>
      </c>
      <c r="L680" s="2" t="s">
        <v>515</v>
      </c>
      <c r="M680" s="2" t="s">
        <v>32</v>
      </c>
      <c r="N680" s="2" t="s">
        <v>648</v>
      </c>
      <c r="O680" s="2" t="s">
        <v>310</v>
      </c>
      <c r="P680" s="2" t="s">
        <v>2138</v>
      </c>
      <c r="Q680" s="2" t="s">
        <v>356</v>
      </c>
      <c r="R680" s="2" t="s">
        <v>592</v>
      </c>
      <c r="S680" s="2" t="s">
        <v>35</v>
      </c>
      <c r="T680" s="149">
        <v>2.73</v>
      </c>
      <c r="U680" s="2" t="s">
        <v>131</v>
      </c>
      <c r="V680" s="162">
        <v>1.4200000000000001E-2</v>
      </c>
      <c r="W680" s="164">
        <v>1.907E-2</v>
      </c>
      <c r="X680" s="4" t="s">
        <v>598</v>
      </c>
      <c r="Y680" s="4" t="s">
        <v>310</v>
      </c>
      <c r="Z680" s="149">
        <v>1107678.53</v>
      </c>
      <c r="AA680" s="149">
        <v>1</v>
      </c>
      <c r="AB680" s="149">
        <v>110.57</v>
      </c>
      <c r="AD680" s="149">
        <v>1224.76</v>
      </c>
      <c r="AG680" s="2" t="s">
        <v>37</v>
      </c>
      <c r="AH680" s="164">
        <v>1.235E-3</v>
      </c>
      <c r="AI680" s="164">
        <v>3.5821102323147901E-3</v>
      </c>
      <c r="AJ680" s="164">
        <v>6.6901743798447502E-4</v>
      </c>
    </row>
    <row r="681" spans="1:36">
      <c r="A681" s="2" t="s">
        <v>246</v>
      </c>
      <c r="B681" s="2">
        <v>7205</v>
      </c>
      <c r="C681" s="2" t="s">
        <v>2716</v>
      </c>
      <c r="D681" s="2" t="s">
        <v>2717</v>
      </c>
      <c r="E681" s="4" t="s">
        <v>1531</v>
      </c>
      <c r="F681" s="2" t="s">
        <v>2723</v>
      </c>
      <c r="G681" s="2" t="s">
        <v>2722</v>
      </c>
      <c r="H681" s="2" t="s">
        <v>509</v>
      </c>
      <c r="I681" s="2" t="s">
        <v>941</v>
      </c>
      <c r="J681" s="2" t="s">
        <v>31</v>
      </c>
      <c r="K681" s="2" t="s">
        <v>31</v>
      </c>
      <c r="L681" s="2" t="s">
        <v>515</v>
      </c>
      <c r="M681" s="2" t="s">
        <v>32</v>
      </c>
      <c r="N681" s="2" t="s">
        <v>648</v>
      </c>
      <c r="O681" s="2" t="s">
        <v>310</v>
      </c>
      <c r="P681" s="2" t="s">
        <v>2138</v>
      </c>
      <c r="Q681" s="2" t="s">
        <v>356</v>
      </c>
      <c r="R681" s="2" t="s">
        <v>592</v>
      </c>
      <c r="S681" s="2" t="s">
        <v>35</v>
      </c>
      <c r="T681" s="149">
        <v>2.73</v>
      </c>
      <c r="U681" s="2" t="s">
        <v>131</v>
      </c>
      <c r="V681" s="162">
        <v>1.4200000000000001E-2</v>
      </c>
      <c r="W681" s="164">
        <v>2.034E-2</v>
      </c>
      <c r="X681" s="4" t="s">
        <v>598</v>
      </c>
      <c r="Y681" s="4" t="s">
        <v>310</v>
      </c>
      <c r="Z681" s="149">
        <v>830410</v>
      </c>
      <c r="AA681" s="149">
        <v>1</v>
      </c>
      <c r="AB681" s="149">
        <v>110.57</v>
      </c>
      <c r="AD681" s="149">
        <v>915.29600000000005</v>
      </c>
      <c r="AG681" s="2" t="s">
        <v>37</v>
      </c>
      <c r="AH681" s="164">
        <v>0</v>
      </c>
      <c r="AI681" s="164">
        <v>2.6770059387170799E-3</v>
      </c>
      <c r="AJ681" s="164">
        <v>4.9997446712643197E-4</v>
      </c>
    </row>
    <row r="682" spans="1:36">
      <c r="A682" s="2" t="s">
        <v>246</v>
      </c>
      <c r="B682" s="2">
        <v>7205</v>
      </c>
      <c r="C682" s="2" t="s">
        <v>2724</v>
      </c>
      <c r="D682" s="2" t="s">
        <v>2725</v>
      </c>
      <c r="E682" s="4" t="s">
        <v>1531</v>
      </c>
      <c r="F682" s="2" t="s">
        <v>2726</v>
      </c>
      <c r="G682" s="2" t="s">
        <v>2727</v>
      </c>
      <c r="H682" s="2" t="s">
        <v>509</v>
      </c>
      <c r="I682" s="2" t="s">
        <v>1150</v>
      </c>
      <c r="J682" s="2" t="s">
        <v>31</v>
      </c>
      <c r="K682" s="2" t="s">
        <v>31</v>
      </c>
      <c r="L682" s="2" t="s">
        <v>515</v>
      </c>
      <c r="M682" s="2" t="s">
        <v>32</v>
      </c>
      <c r="N682" s="2" t="s">
        <v>631</v>
      </c>
      <c r="O682" s="2" t="s">
        <v>310</v>
      </c>
      <c r="P682" s="2" t="s">
        <v>2134</v>
      </c>
      <c r="Q682" s="2" t="s">
        <v>152</v>
      </c>
      <c r="R682" s="2" t="s">
        <v>594</v>
      </c>
      <c r="S682" s="2" t="s">
        <v>35</v>
      </c>
      <c r="T682" s="149">
        <v>0.76500000000000001</v>
      </c>
      <c r="U682" s="2" t="s">
        <v>2728</v>
      </c>
      <c r="V682" s="162">
        <v>4.3499999999999997E-2</v>
      </c>
      <c r="W682" s="164">
        <v>6.3810000000000006E-2</v>
      </c>
      <c r="X682" s="4" t="s">
        <v>598</v>
      </c>
      <c r="Y682" s="4" t="s">
        <v>310</v>
      </c>
      <c r="Z682" s="149">
        <v>284180.17</v>
      </c>
      <c r="AA682" s="149">
        <v>1</v>
      </c>
      <c r="AB682" s="149">
        <v>99.5</v>
      </c>
      <c r="AD682" s="149">
        <v>282.75900000000001</v>
      </c>
      <c r="AG682" s="2" t="s">
        <v>37</v>
      </c>
      <c r="AH682" s="164">
        <v>3.947E-3</v>
      </c>
      <c r="AI682" s="164">
        <v>8.2699855215774402E-4</v>
      </c>
      <c r="AJ682" s="164">
        <v>1.5445545131198001E-4</v>
      </c>
    </row>
    <row r="683" spans="1:36">
      <c r="A683" s="2" t="s">
        <v>246</v>
      </c>
      <c r="B683" s="2">
        <v>7205</v>
      </c>
      <c r="C683" s="2" t="s">
        <v>2724</v>
      </c>
      <c r="D683" s="2" t="s">
        <v>2725</v>
      </c>
      <c r="E683" s="4" t="s">
        <v>1531</v>
      </c>
      <c r="F683" s="2" t="s">
        <v>2966</v>
      </c>
      <c r="G683" s="2" t="s">
        <v>2967</v>
      </c>
      <c r="H683" s="2" t="s">
        <v>509</v>
      </c>
      <c r="I683" s="2" t="s">
        <v>1150</v>
      </c>
      <c r="J683" s="2" t="s">
        <v>31</v>
      </c>
      <c r="K683" s="2" t="s">
        <v>31</v>
      </c>
      <c r="L683" s="2" t="s">
        <v>515</v>
      </c>
      <c r="M683" s="2" t="s">
        <v>32</v>
      </c>
      <c r="N683" s="2" t="s">
        <v>631</v>
      </c>
      <c r="O683" s="2" t="s">
        <v>310</v>
      </c>
      <c r="P683" s="2" t="s">
        <v>2134</v>
      </c>
      <c r="Q683" s="2" t="s">
        <v>152</v>
      </c>
      <c r="R683" s="2" t="s">
        <v>594</v>
      </c>
      <c r="S683" s="2" t="s">
        <v>35</v>
      </c>
      <c r="T683" s="149">
        <v>1.6679999999999999</v>
      </c>
      <c r="U683" s="2" t="s">
        <v>2968</v>
      </c>
      <c r="V683" s="162">
        <v>4.48E-2</v>
      </c>
      <c r="W683" s="164">
        <v>6.4869999999999997E-2</v>
      </c>
      <c r="X683" s="4" t="s">
        <v>598</v>
      </c>
      <c r="Y683" s="4" t="s">
        <v>310</v>
      </c>
      <c r="Z683" s="149">
        <v>7237.2</v>
      </c>
      <c r="AA683" s="149">
        <v>1</v>
      </c>
      <c r="AB683" s="149">
        <v>97.87</v>
      </c>
      <c r="AD683" s="149">
        <v>7.0830000000000002</v>
      </c>
      <c r="AG683" s="2" t="s">
        <v>37</v>
      </c>
      <c r="AH683" s="164">
        <v>4.8000000000000001E-5</v>
      </c>
      <c r="AI683" s="164">
        <v>2.0716102997270499E-5</v>
      </c>
      <c r="AJ683" s="164">
        <v>3.8690696973052999E-6</v>
      </c>
    </row>
    <row r="684" spans="1:36">
      <c r="A684" s="2" t="s">
        <v>246</v>
      </c>
      <c r="B684" s="2">
        <v>7205</v>
      </c>
      <c r="C684" s="2" t="s">
        <v>2729</v>
      </c>
      <c r="D684" s="2" t="s">
        <v>2730</v>
      </c>
      <c r="E684" s="4" t="s">
        <v>1531</v>
      </c>
      <c r="F684" s="2" t="s">
        <v>2731</v>
      </c>
      <c r="G684" s="2" t="s">
        <v>2732</v>
      </c>
      <c r="H684" s="2" t="s">
        <v>509</v>
      </c>
      <c r="I684" s="2" t="s">
        <v>941</v>
      </c>
      <c r="J684" s="2" t="s">
        <v>31</v>
      </c>
      <c r="K684" s="2" t="s">
        <v>31</v>
      </c>
      <c r="L684" s="2" t="s">
        <v>515</v>
      </c>
      <c r="M684" s="2" t="s">
        <v>32</v>
      </c>
      <c r="N684" s="2" t="s">
        <v>648</v>
      </c>
      <c r="O684" s="2" t="s">
        <v>310</v>
      </c>
      <c r="P684" s="2" t="s">
        <v>2138</v>
      </c>
      <c r="Q684" s="2" t="s">
        <v>356</v>
      </c>
      <c r="R684" s="2" t="s">
        <v>592</v>
      </c>
      <c r="S684" s="2" t="s">
        <v>35</v>
      </c>
      <c r="T684" s="149">
        <v>0.47099999999999997</v>
      </c>
      <c r="U684" s="2" t="s">
        <v>2733</v>
      </c>
      <c r="V684" s="162">
        <v>0.04</v>
      </c>
      <c r="W684" s="164">
        <v>1.1520000000000001E-2</v>
      </c>
      <c r="X684" s="4" t="s">
        <v>598</v>
      </c>
      <c r="Y684" s="4" t="s">
        <v>310</v>
      </c>
      <c r="Z684" s="149">
        <v>788041.96</v>
      </c>
      <c r="AA684" s="149">
        <v>1</v>
      </c>
      <c r="AB684" s="149">
        <v>112.74</v>
      </c>
      <c r="AD684" s="149">
        <v>888.43899999999996</v>
      </c>
      <c r="AG684" s="2" t="s">
        <v>37</v>
      </c>
      <c r="AH684" s="164">
        <v>4.8399999999999997E-3</v>
      </c>
      <c r="AI684" s="164">
        <v>2.5984554285597302E-3</v>
      </c>
      <c r="AJ684" s="164">
        <v>4.8530387977717198E-4</v>
      </c>
    </row>
    <row r="685" spans="1:36">
      <c r="A685" s="2" t="s">
        <v>246</v>
      </c>
      <c r="B685" s="2">
        <v>7205</v>
      </c>
      <c r="C685" s="2" t="s">
        <v>2729</v>
      </c>
      <c r="D685" s="2" t="s">
        <v>2730</v>
      </c>
      <c r="E685" s="4" t="s">
        <v>1531</v>
      </c>
      <c r="F685" s="2" t="s">
        <v>2734</v>
      </c>
      <c r="G685" s="2" t="s">
        <v>2735</v>
      </c>
      <c r="H685" s="2" t="s">
        <v>509</v>
      </c>
      <c r="I685" s="2" t="s">
        <v>941</v>
      </c>
      <c r="J685" s="2" t="s">
        <v>31</v>
      </c>
      <c r="K685" s="2" t="s">
        <v>31</v>
      </c>
      <c r="L685" s="2" t="s">
        <v>515</v>
      </c>
      <c r="M685" s="2" t="s">
        <v>32</v>
      </c>
      <c r="N685" s="2" t="s">
        <v>648</v>
      </c>
      <c r="O685" s="2" t="s">
        <v>310</v>
      </c>
      <c r="P685" s="2" t="s">
        <v>2138</v>
      </c>
      <c r="Q685" s="2" t="s">
        <v>356</v>
      </c>
      <c r="R685" s="2" t="s">
        <v>592</v>
      </c>
      <c r="S685" s="2" t="s">
        <v>35</v>
      </c>
      <c r="T685" s="149">
        <v>3.9</v>
      </c>
      <c r="U685" s="2" t="s">
        <v>2736</v>
      </c>
      <c r="V685" s="162">
        <v>3.5000000000000003E-2</v>
      </c>
      <c r="W685" s="164">
        <v>2.4580000000000001E-2</v>
      </c>
      <c r="X685" s="4" t="s">
        <v>598</v>
      </c>
      <c r="Y685" s="4" t="s">
        <v>310</v>
      </c>
      <c r="Z685" s="149">
        <v>3296612.96</v>
      </c>
      <c r="AA685" s="149">
        <v>1</v>
      </c>
      <c r="AB685" s="149">
        <v>117.88</v>
      </c>
      <c r="AD685" s="149">
        <v>3886.047</v>
      </c>
      <c r="AG685" s="2" t="s">
        <v>37</v>
      </c>
      <c r="AH685" s="164">
        <v>3.6960000000000001E-3</v>
      </c>
      <c r="AI685" s="164">
        <v>1.1365694739986301E-2</v>
      </c>
      <c r="AJ685" s="164">
        <v>2.12272863834946E-3</v>
      </c>
    </row>
    <row r="686" spans="1:36">
      <c r="A686" s="2" t="s">
        <v>246</v>
      </c>
      <c r="B686" s="2">
        <v>7205</v>
      </c>
      <c r="C686" s="2" t="s">
        <v>2729</v>
      </c>
      <c r="D686" s="2" t="s">
        <v>2730</v>
      </c>
      <c r="E686" s="4" t="s">
        <v>1531</v>
      </c>
      <c r="F686" s="2" t="s">
        <v>2737</v>
      </c>
      <c r="G686" s="2" t="s">
        <v>2738</v>
      </c>
      <c r="H686" s="2" t="s">
        <v>509</v>
      </c>
      <c r="I686" s="2" t="s">
        <v>941</v>
      </c>
      <c r="J686" s="2" t="s">
        <v>31</v>
      </c>
      <c r="K686" s="2" t="s">
        <v>31</v>
      </c>
      <c r="L686" s="2" t="s">
        <v>515</v>
      </c>
      <c r="M686" s="2" t="s">
        <v>32</v>
      </c>
      <c r="N686" s="2" t="s">
        <v>648</v>
      </c>
      <c r="O686" s="2" t="s">
        <v>310</v>
      </c>
      <c r="P686" s="2" t="s">
        <v>2138</v>
      </c>
      <c r="Q686" s="2" t="s">
        <v>356</v>
      </c>
      <c r="R686" s="2" t="s">
        <v>592</v>
      </c>
      <c r="S686" s="2" t="s">
        <v>35</v>
      </c>
      <c r="T686" s="149">
        <v>2.5449999999999999</v>
      </c>
      <c r="U686" s="2" t="s">
        <v>2739</v>
      </c>
      <c r="V686" s="162">
        <v>0.04</v>
      </c>
      <c r="W686" s="164">
        <v>2.18E-2</v>
      </c>
      <c r="X686" s="4" t="s">
        <v>598</v>
      </c>
      <c r="Y686" s="4" t="s">
        <v>310</v>
      </c>
      <c r="Z686" s="149">
        <v>1539530.08</v>
      </c>
      <c r="AA686" s="149">
        <v>1</v>
      </c>
      <c r="AB686" s="149">
        <v>117.41</v>
      </c>
      <c r="AD686" s="149">
        <v>1807.5619999999999</v>
      </c>
      <c r="AG686" s="2" t="s">
        <v>37</v>
      </c>
      <c r="AH686" s="164">
        <v>1.6540000000000001E-3</v>
      </c>
      <c r="AI686" s="164">
        <v>5.2866573823665804E-3</v>
      </c>
      <c r="AJ686" s="164">
        <v>9.8736938510321699E-4</v>
      </c>
    </row>
    <row r="687" spans="1:36">
      <c r="A687" s="2" t="s">
        <v>246</v>
      </c>
      <c r="B687" s="2">
        <v>7205</v>
      </c>
      <c r="C687" s="2" t="s">
        <v>2740</v>
      </c>
      <c r="D687" s="2" t="s">
        <v>2741</v>
      </c>
      <c r="E687" s="4" t="s">
        <v>1531</v>
      </c>
      <c r="F687" s="2" t="s">
        <v>2742</v>
      </c>
      <c r="G687" s="2" t="s">
        <v>2743</v>
      </c>
      <c r="H687" s="2" t="s">
        <v>509</v>
      </c>
      <c r="I687" s="2" t="s">
        <v>941</v>
      </c>
      <c r="J687" s="2" t="s">
        <v>31</v>
      </c>
      <c r="K687" s="2" t="s">
        <v>31</v>
      </c>
      <c r="L687" s="2" t="s">
        <v>515</v>
      </c>
      <c r="M687" s="2" t="s">
        <v>32</v>
      </c>
      <c r="N687" s="2" t="s">
        <v>648</v>
      </c>
      <c r="O687" s="2" t="s">
        <v>310</v>
      </c>
      <c r="P687" s="2" t="s">
        <v>2134</v>
      </c>
      <c r="Q687" s="2" t="s">
        <v>152</v>
      </c>
      <c r="R687" s="2" t="s">
        <v>594</v>
      </c>
      <c r="S687" s="2" t="s">
        <v>35</v>
      </c>
      <c r="T687" s="149">
        <v>5.681</v>
      </c>
      <c r="U687" s="2" t="s">
        <v>2169</v>
      </c>
      <c r="V687" s="162">
        <v>6.4000000000000003E-3</v>
      </c>
      <c r="W687" s="164">
        <v>3.4819999999999997E-2</v>
      </c>
      <c r="X687" s="4" t="s">
        <v>598</v>
      </c>
      <c r="Y687" s="4" t="s">
        <v>310</v>
      </c>
      <c r="Z687" s="149">
        <v>1089152.17</v>
      </c>
      <c r="AA687" s="149">
        <v>1</v>
      </c>
      <c r="AB687" s="149">
        <v>94.53</v>
      </c>
      <c r="AD687" s="149">
        <v>1029.576</v>
      </c>
      <c r="AG687" s="2" t="s">
        <v>37</v>
      </c>
      <c r="AH687" s="164">
        <v>4.8300000000000001E-3</v>
      </c>
      <c r="AI687" s="164">
        <v>3.0112451792915699E-3</v>
      </c>
      <c r="AJ687" s="164">
        <v>5.6239909001653198E-4</v>
      </c>
    </row>
    <row r="688" spans="1:36">
      <c r="A688" s="2" t="s">
        <v>246</v>
      </c>
      <c r="B688" s="2">
        <v>7205</v>
      </c>
      <c r="C688" s="2" t="s">
        <v>2744</v>
      </c>
      <c r="D688" s="2" t="s">
        <v>2745</v>
      </c>
      <c r="E688" s="4" t="s">
        <v>1531</v>
      </c>
      <c r="F688" s="2" t="s">
        <v>2746</v>
      </c>
      <c r="G688" s="2" t="s">
        <v>2747</v>
      </c>
      <c r="H688" s="2" t="s">
        <v>509</v>
      </c>
      <c r="I688" s="2" t="s">
        <v>941</v>
      </c>
      <c r="J688" s="2" t="s">
        <v>31</v>
      </c>
      <c r="K688" s="2" t="s">
        <v>31</v>
      </c>
      <c r="L688" s="2" t="s">
        <v>515</v>
      </c>
      <c r="M688" s="2" t="s">
        <v>32</v>
      </c>
      <c r="N688" s="2" t="s">
        <v>662</v>
      </c>
      <c r="O688" s="2" t="s">
        <v>310</v>
      </c>
      <c r="P688" s="2" t="s">
        <v>2607</v>
      </c>
      <c r="Q688" s="2" t="s">
        <v>600</v>
      </c>
      <c r="R688" s="2" t="s">
        <v>592</v>
      </c>
      <c r="S688" s="2" t="s">
        <v>35</v>
      </c>
      <c r="T688" s="149">
        <v>3.621</v>
      </c>
      <c r="U688" s="2" t="s">
        <v>2312</v>
      </c>
      <c r="V688" s="162">
        <v>7.0000000000000001E-3</v>
      </c>
      <c r="W688" s="164">
        <v>1.8679999999999999E-2</v>
      </c>
      <c r="X688" s="4" t="s">
        <v>598</v>
      </c>
      <c r="Y688" s="4" t="s">
        <v>310</v>
      </c>
      <c r="Z688" s="149">
        <v>1522942.05</v>
      </c>
      <c r="AA688" s="149">
        <v>1</v>
      </c>
      <c r="AB688" s="149">
        <v>106.21</v>
      </c>
      <c r="AD688" s="149">
        <v>1617.5170000000001</v>
      </c>
      <c r="AG688" s="2" t="s">
        <v>37</v>
      </c>
      <c r="AH688" s="164">
        <v>1.6922E-2</v>
      </c>
      <c r="AI688" s="164">
        <v>4.7308228495615097E-3</v>
      </c>
      <c r="AJ688" s="164">
        <v>8.8355823163119198E-4</v>
      </c>
    </row>
    <row r="689" spans="1:36">
      <c r="A689" s="2" t="s">
        <v>246</v>
      </c>
      <c r="B689" s="2">
        <v>7205</v>
      </c>
      <c r="C689" s="2" t="s">
        <v>2748</v>
      </c>
      <c r="D689" s="2" t="s">
        <v>2749</v>
      </c>
      <c r="E689" s="4" t="s">
        <v>1531</v>
      </c>
      <c r="F689" s="2" t="s">
        <v>2750</v>
      </c>
      <c r="G689" s="2" t="s">
        <v>2751</v>
      </c>
      <c r="H689" s="2" t="s">
        <v>509</v>
      </c>
      <c r="I689" s="2" t="s">
        <v>941</v>
      </c>
      <c r="J689" s="2" t="s">
        <v>31</v>
      </c>
      <c r="K689" s="2" t="s">
        <v>31</v>
      </c>
      <c r="L689" s="2" t="s">
        <v>515</v>
      </c>
      <c r="M689" s="2" t="s">
        <v>32</v>
      </c>
      <c r="N689" s="2" t="s">
        <v>648</v>
      </c>
      <c r="O689" s="2" t="s">
        <v>310</v>
      </c>
      <c r="P689" s="2" t="s">
        <v>2134</v>
      </c>
      <c r="Q689" s="2" t="s">
        <v>152</v>
      </c>
      <c r="R689" s="2" t="s">
        <v>594</v>
      </c>
      <c r="S689" s="2" t="s">
        <v>35</v>
      </c>
      <c r="T689" s="149">
        <v>3.0409999999999999</v>
      </c>
      <c r="U689" s="2" t="s">
        <v>2155</v>
      </c>
      <c r="V689" s="162">
        <v>4.2000000000000003E-2</v>
      </c>
      <c r="W689" s="164">
        <v>3.619E-2</v>
      </c>
      <c r="X689" s="4" t="s">
        <v>598</v>
      </c>
      <c r="Y689" s="4" t="s">
        <v>310</v>
      </c>
      <c r="Z689" s="149">
        <v>744000</v>
      </c>
      <c r="AA689" s="149">
        <v>1</v>
      </c>
      <c r="AB689" s="149">
        <v>103.82</v>
      </c>
      <c r="AD689" s="149">
        <v>772.42100000000005</v>
      </c>
      <c r="AG689" s="2" t="s">
        <v>37</v>
      </c>
      <c r="AH689" s="164">
        <v>7.4400000000000004E-3</v>
      </c>
      <c r="AI689" s="164">
        <v>2.25913330861545E-3</v>
      </c>
      <c r="AJ689" s="164">
        <v>4.2192994636533498E-4</v>
      </c>
    </row>
    <row r="690" spans="1:36">
      <c r="A690" s="2" t="s">
        <v>246</v>
      </c>
      <c r="B690" s="2">
        <v>7205</v>
      </c>
      <c r="C690" s="2" t="s">
        <v>2752</v>
      </c>
      <c r="D690" s="2" t="s">
        <v>2753</v>
      </c>
      <c r="E690" s="4" t="s">
        <v>1531</v>
      </c>
      <c r="F690" s="2" t="s">
        <v>2754</v>
      </c>
      <c r="G690" s="2" t="s">
        <v>2755</v>
      </c>
      <c r="H690" s="2" t="s">
        <v>509</v>
      </c>
      <c r="I690" s="2" t="s">
        <v>941</v>
      </c>
      <c r="J690" s="2" t="s">
        <v>31</v>
      </c>
      <c r="K690" s="2" t="s">
        <v>31</v>
      </c>
      <c r="L690" s="2" t="s">
        <v>515</v>
      </c>
      <c r="M690" s="2" t="s">
        <v>32</v>
      </c>
      <c r="N690" s="2" t="s">
        <v>648</v>
      </c>
      <c r="O690" s="2" t="s">
        <v>310</v>
      </c>
      <c r="P690" s="2" t="s">
        <v>2320</v>
      </c>
      <c r="Q690" s="2" t="s">
        <v>356</v>
      </c>
      <c r="R690" s="2" t="s">
        <v>592</v>
      </c>
      <c r="S690" s="2" t="s">
        <v>35</v>
      </c>
      <c r="T690" s="149">
        <v>3.4420000000000002</v>
      </c>
      <c r="U690" s="2" t="s">
        <v>2756</v>
      </c>
      <c r="V690" s="162">
        <v>1.0800000000000001E-2</v>
      </c>
      <c r="W690" s="164">
        <v>3.1019999999999999E-2</v>
      </c>
      <c r="X690" s="4" t="s">
        <v>598</v>
      </c>
      <c r="Y690" s="4" t="s">
        <v>310</v>
      </c>
      <c r="Z690" s="149">
        <v>775964.47</v>
      </c>
      <c r="AA690" s="149">
        <v>1</v>
      </c>
      <c r="AB690" s="149">
        <v>104.57</v>
      </c>
      <c r="AD690" s="149">
        <v>811.42600000000004</v>
      </c>
      <c r="AG690" s="2" t="s">
        <v>37</v>
      </c>
      <c r="AH690" s="164">
        <v>2.8990000000000001E-3</v>
      </c>
      <c r="AI690" s="164">
        <v>2.3732136791591199E-3</v>
      </c>
      <c r="AJ690" s="164">
        <v>4.4323631391844301E-4</v>
      </c>
    </row>
    <row r="691" spans="1:36">
      <c r="A691" s="2" t="s">
        <v>246</v>
      </c>
      <c r="B691" s="2">
        <v>7205</v>
      </c>
      <c r="C691" s="2" t="s">
        <v>2969</v>
      </c>
      <c r="D691" s="2" t="s">
        <v>2970</v>
      </c>
      <c r="E691" s="4" t="s">
        <v>1531</v>
      </c>
      <c r="F691" s="2" t="s">
        <v>2971</v>
      </c>
      <c r="G691" s="2" t="s">
        <v>2972</v>
      </c>
      <c r="H691" s="2" t="s">
        <v>509</v>
      </c>
      <c r="I691" s="2" t="s">
        <v>359</v>
      </c>
      <c r="J691" s="2" t="s">
        <v>31</v>
      </c>
      <c r="K691" s="2" t="s">
        <v>31</v>
      </c>
      <c r="L691" s="2" t="s">
        <v>515</v>
      </c>
      <c r="M691" s="2" t="s">
        <v>32</v>
      </c>
      <c r="N691" s="2" t="s">
        <v>638</v>
      </c>
      <c r="O691" s="2" t="s">
        <v>310</v>
      </c>
      <c r="P691" s="2" t="s">
        <v>2134</v>
      </c>
      <c r="Q691" s="2" t="s">
        <v>152</v>
      </c>
      <c r="R691" s="2" t="s">
        <v>594</v>
      </c>
      <c r="S691" s="2" t="s">
        <v>35</v>
      </c>
      <c r="T691" s="149">
        <v>2.95</v>
      </c>
      <c r="U691" s="2" t="s">
        <v>2973</v>
      </c>
      <c r="V691" s="162">
        <v>5.7000000000000002E-2</v>
      </c>
      <c r="W691" s="164">
        <v>6.7140000000000005E-2</v>
      </c>
      <c r="X691" s="4" t="s">
        <v>598</v>
      </c>
      <c r="Y691" s="4" t="s">
        <v>310</v>
      </c>
      <c r="Z691" s="149">
        <v>103775.76</v>
      </c>
      <c r="AA691" s="149">
        <v>1</v>
      </c>
      <c r="AB691" s="149">
        <v>112.8</v>
      </c>
      <c r="AD691" s="149">
        <v>117.059</v>
      </c>
      <c r="AG691" s="2" t="s">
        <v>37</v>
      </c>
      <c r="AH691" s="164">
        <v>3.4600000000000001E-4</v>
      </c>
      <c r="AI691" s="164">
        <v>3.4236780699894699E-4</v>
      </c>
      <c r="AJ691" s="164">
        <v>6.3942765083134899E-5</v>
      </c>
    </row>
    <row r="692" spans="1:36">
      <c r="A692" s="2" t="s">
        <v>246</v>
      </c>
      <c r="B692" s="2">
        <v>7205</v>
      </c>
      <c r="C692" s="2" t="s">
        <v>1924</v>
      </c>
      <c r="D692" s="2" t="s">
        <v>1925</v>
      </c>
      <c r="E692" s="4" t="s">
        <v>1531</v>
      </c>
      <c r="F692" s="2" t="s">
        <v>2757</v>
      </c>
      <c r="G692" s="2" t="s">
        <v>2758</v>
      </c>
      <c r="H692" s="2" t="s">
        <v>509</v>
      </c>
      <c r="I692" s="2" t="s">
        <v>1150</v>
      </c>
      <c r="J692" s="2" t="s">
        <v>31</v>
      </c>
      <c r="K692" s="2" t="s">
        <v>31</v>
      </c>
      <c r="L692" s="2" t="s">
        <v>515</v>
      </c>
      <c r="M692" s="2" t="s">
        <v>32</v>
      </c>
      <c r="N692" s="2" t="s">
        <v>643</v>
      </c>
      <c r="O692" s="2" t="s">
        <v>310</v>
      </c>
      <c r="P692" s="2" t="s">
        <v>2607</v>
      </c>
      <c r="Q692" s="2" t="s">
        <v>600</v>
      </c>
      <c r="R692" s="2" t="s">
        <v>592</v>
      </c>
      <c r="S692" s="2" t="s">
        <v>35</v>
      </c>
      <c r="T692" s="149">
        <v>1.671</v>
      </c>
      <c r="U692" s="2" t="s">
        <v>2155</v>
      </c>
      <c r="V692" s="162">
        <v>2.6100000000000002E-2</v>
      </c>
      <c r="W692" s="164">
        <v>4.3560000000000001E-2</v>
      </c>
      <c r="X692" s="4" t="s">
        <v>598</v>
      </c>
      <c r="Y692" s="4" t="s">
        <v>310</v>
      </c>
      <c r="Z692" s="149">
        <v>3704510.45</v>
      </c>
      <c r="AA692" s="149">
        <v>1</v>
      </c>
      <c r="AB692" s="149">
        <v>97.88</v>
      </c>
      <c r="AD692" s="149">
        <v>3625.9749999999999</v>
      </c>
      <c r="AG692" s="2" t="s">
        <v>37</v>
      </c>
      <c r="AH692" s="164">
        <v>7.2259999999999998E-3</v>
      </c>
      <c r="AI692" s="164">
        <v>1.0605049101701E-2</v>
      </c>
      <c r="AJ692" s="164">
        <v>1.9806656745833201E-3</v>
      </c>
    </row>
    <row r="693" spans="1:36">
      <c r="A693" s="2" t="s">
        <v>246</v>
      </c>
      <c r="B693" s="2">
        <v>7205</v>
      </c>
      <c r="C693" s="2" t="s">
        <v>2759</v>
      </c>
      <c r="D693" s="2" t="s">
        <v>2760</v>
      </c>
      <c r="E693" s="4" t="s">
        <v>1531</v>
      </c>
      <c r="F693" s="2" t="s">
        <v>2761</v>
      </c>
      <c r="G693" s="2" t="s">
        <v>2762</v>
      </c>
      <c r="H693" s="2" t="s">
        <v>509</v>
      </c>
      <c r="I693" s="2" t="s">
        <v>1150</v>
      </c>
      <c r="J693" s="2" t="s">
        <v>31</v>
      </c>
      <c r="K693" s="2" t="s">
        <v>31</v>
      </c>
      <c r="L693" s="2" t="s">
        <v>515</v>
      </c>
      <c r="M693" s="2" t="s">
        <v>32</v>
      </c>
      <c r="N693" s="2" t="s">
        <v>662</v>
      </c>
      <c r="O693" s="2" t="s">
        <v>310</v>
      </c>
      <c r="P693" s="2" t="s">
        <v>2138</v>
      </c>
      <c r="Q693" s="2" t="s">
        <v>356</v>
      </c>
      <c r="R693" s="2" t="s">
        <v>592</v>
      </c>
      <c r="S693" s="2" t="s">
        <v>35</v>
      </c>
      <c r="T693" s="149">
        <v>1.19</v>
      </c>
      <c r="U693" s="2" t="s">
        <v>2763</v>
      </c>
      <c r="V693" s="162">
        <v>2.7E-2</v>
      </c>
      <c r="W693" s="164">
        <v>4.8189999999999997E-2</v>
      </c>
      <c r="X693" s="4" t="s">
        <v>598</v>
      </c>
      <c r="Y693" s="4" t="s">
        <v>310</v>
      </c>
      <c r="Z693" s="149">
        <v>260349.4</v>
      </c>
      <c r="AA693" s="149">
        <v>1</v>
      </c>
      <c r="AB693" s="149">
        <v>97.87</v>
      </c>
      <c r="AD693" s="149">
        <v>254.804</v>
      </c>
      <c r="AG693" s="2" t="s">
        <v>37</v>
      </c>
      <c r="AH693" s="164">
        <v>1.387E-3</v>
      </c>
      <c r="AI693" s="164">
        <v>7.4523641541999303E-4</v>
      </c>
      <c r="AJ693" s="164">
        <v>1.39185040381863E-4</v>
      </c>
    </row>
    <row r="694" spans="1:36">
      <c r="A694" s="2" t="s">
        <v>246</v>
      </c>
      <c r="B694" s="2">
        <v>7205</v>
      </c>
      <c r="C694" s="2" t="s">
        <v>2759</v>
      </c>
      <c r="D694" s="2" t="s">
        <v>2760</v>
      </c>
      <c r="E694" s="4" t="s">
        <v>1531</v>
      </c>
      <c r="F694" s="2" t="s">
        <v>2764</v>
      </c>
      <c r="G694" s="2" t="s">
        <v>2765</v>
      </c>
      <c r="H694" s="2" t="s">
        <v>509</v>
      </c>
      <c r="I694" s="2" t="s">
        <v>941</v>
      </c>
      <c r="J694" s="2" t="s">
        <v>31</v>
      </c>
      <c r="K694" s="2" t="s">
        <v>31</v>
      </c>
      <c r="L694" s="2" t="s">
        <v>515</v>
      </c>
      <c r="M694" s="2" t="s">
        <v>32</v>
      </c>
      <c r="N694" s="2" t="s">
        <v>662</v>
      </c>
      <c r="O694" s="2" t="s">
        <v>310</v>
      </c>
      <c r="P694" s="2" t="s">
        <v>2138</v>
      </c>
      <c r="Q694" s="2" t="s">
        <v>356</v>
      </c>
      <c r="R694" s="2" t="s">
        <v>592</v>
      </c>
      <c r="S694" s="2" t="s">
        <v>35</v>
      </c>
      <c r="T694" s="149">
        <v>1.206</v>
      </c>
      <c r="U694" s="2" t="s">
        <v>2763</v>
      </c>
      <c r="V694" s="162">
        <v>1.7999999999999999E-2</v>
      </c>
      <c r="W694" s="164">
        <v>1.737E-2</v>
      </c>
      <c r="X694" s="4" t="s">
        <v>598</v>
      </c>
      <c r="Y694" s="4" t="s">
        <v>310</v>
      </c>
      <c r="Z694" s="149">
        <v>758286.34</v>
      </c>
      <c r="AA694" s="149">
        <v>1</v>
      </c>
      <c r="AB694" s="149">
        <v>112.08</v>
      </c>
      <c r="AD694" s="149">
        <v>849.88699999999994</v>
      </c>
      <c r="AG694" s="2" t="s">
        <v>37</v>
      </c>
      <c r="AH694" s="164">
        <v>7.7800000000000005E-4</v>
      </c>
      <c r="AI694" s="164">
        <v>2.4857030979539702E-3</v>
      </c>
      <c r="AJ694" s="164">
        <v>4.6424554531606499E-4</v>
      </c>
    </row>
    <row r="695" spans="1:36">
      <c r="A695" s="2" t="s">
        <v>246</v>
      </c>
      <c r="B695" s="2">
        <v>7205</v>
      </c>
      <c r="C695" s="2" t="s">
        <v>2759</v>
      </c>
      <c r="D695" s="2" t="s">
        <v>2760</v>
      </c>
      <c r="E695" s="4" t="s">
        <v>1531</v>
      </c>
      <c r="F695" s="2" t="s">
        <v>2766</v>
      </c>
      <c r="G695" s="2" t="s">
        <v>2767</v>
      </c>
      <c r="H695" s="2" t="s">
        <v>509</v>
      </c>
      <c r="I695" s="2" t="s">
        <v>941</v>
      </c>
      <c r="J695" s="2" t="s">
        <v>31</v>
      </c>
      <c r="K695" s="2" t="s">
        <v>31</v>
      </c>
      <c r="L695" s="2" t="s">
        <v>515</v>
      </c>
      <c r="M695" s="2" t="s">
        <v>32</v>
      </c>
      <c r="N695" s="2" t="s">
        <v>662</v>
      </c>
      <c r="O695" s="2" t="s">
        <v>310</v>
      </c>
      <c r="P695" s="2" t="s">
        <v>2138</v>
      </c>
      <c r="Q695" s="2" t="s">
        <v>356</v>
      </c>
      <c r="R695" s="2" t="s">
        <v>592</v>
      </c>
      <c r="S695" s="2" t="s">
        <v>35</v>
      </c>
      <c r="T695" s="149">
        <v>3.7509999999999999</v>
      </c>
      <c r="U695" s="2" t="s">
        <v>2768</v>
      </c>
      <c r="V695" s="162">
        <v>2.1999999999999999E-2</v>
      </c>
      <c r="W695" s="164">
        <v>2.4309999999999998E-2</v>
      </c>
      <c r="X695" s="4" t="s">
        <v>598</v>
      </c>
      <c r="Y695" s="4" t="s">
        <v>310</v>
      </c>
      <c r="Z695" s="149">
        <v>992023.52</v>
      </c>
      <c r="AA695" s="149">
        <v>1</v>
      </c>
      <c r="AB695" s="149">
        <v>102.2</v>
      </c>
      <c r="AD695" s="149">
        <v>1013.848</v>
      </c>
      <c r="AG695" s="2" t="s">
        <v>37</v>
      </c>
      <c r="AH695" s="164">
        <v>3.5179999999999999E-3</v>
      </c>
      <c r="AI695" s="164">
        <v>2.9652462378733299E-3</v>
      </c>
      <c r="AJ695" s="164">
        <v>5.5380803839003305E-4</v>
      </c>
    </row>
    <row r="696" spans="1:36">
      <c r="A696" s="2" t="s">
        <v>246</v>
      </c>
      <c r="B696" s="2">
        <v>7205</v>
      </c>
      <c r="C696" s="2" t="s">
        <v>3088</v>
      </c>
      <c r="D696" s="2" t="s">
        <v>3089</v>
      </c>
      <c r="E696" s="4" t="s">
        <v>1531</v>
      </c>
      <c r="F696" s="2" t="s">
        <v>3090</v>
      </c>
      <c r="G696" s="2" t="s">
        <v>3091</v>
      </c>
      <c r="H696" s="2" t="s">
        <v>34</v>
      </c>
      <c r="I696" s="2" t="s">
        <v>941</v>
      </c>
      <c r="J696" s="2" t="s">
        <v>31</v>
      </c>
      <c r="K696" s="2" t="s">
        <v>31</v>
      </c>
      <c r="L696" s="2" t="s">
        <v>515</v>
      </c>
      <c r="M696" s="2" t="s">
        <v>32</v>
      </c>
      <c r="N696" s="2" t="s">
        <v>635</v>
      </c>
      <c r="O696" s="2" t="s">
        <v>310</v>
      </c>
      <c r="P696" s="2" t="s">
        <v>2134</v>
      </c>
      <c r="Q696" s="2" t="s">
        <v>152</v>
      </c>
      <c r="R696" s="2" t="s">
        <v>594</v>
      </c>
      <c r="S696" s="2" t="s">
        <v>35</v>
      </c>
      <c r="T696" s="149">
        <v>0.99</v>
      </c>
      <c r="U696" s="2" t="s">
        <v>3092</v>
      </c>
      <c r="V696" s="162">
        <v>5.0999999999999997E-2</v>
      </c>
      <c r="W696" s="164">
        <v>0.26619999999999999</v>
      </c>
      <c r="X696" s="4" t="s">
        <v>598</v>
      </c>
      <c r="Y696" s="4" t="s">
        <v>310</v>
      </c>
      <c r="Z696" s="149">
        <v>75.17</v>
      </c>
      <c r="AA696" s="149">
        <v>1</v>
      </c>
      <c r="AB696" s="149">
        <v>0.01</v>
      </c>
      <c r="AD696" s="149">
        <v>0</v>
      </c>
      <c r="AG696" s="2" t="s">
        <v>37</v>
      </c>
      <c r="AH696" s="164">
        <v>1.9999999999999999E-6</v>
      </c>
      <c r="AI696" s="164">
        <v>2.1985302675513598E-11</v>
      </c>
      <c r="AJ696" s="164">
        <v>4.1061134123112995E-12</v>
      </c>
    </row>
    <row r="697" spans="1:36">
      <c r="A697" s="2" t="s">
        <v>246</v>
      </c>
      <c r="B697" s="2">
        <v>7205</v>
      </c>
      <c r="C697" s="2" t="s">
        <v>2769</v>
      </c>
      <c r="D697" s="2" t="s">
        <v>2770</v>
      </c>
      <c r="E697" s="4" t="s">
        <v>1531</v>
      </c>
      <c r="F697" s="2" t="s">
        <v>2771</v>
      </c>
      <c r="G697" s="2" t="s">
        <v>2772</v>
      </c>
      <c r="H697" s="2" t="s">
        <v>509</v>
      </c>
      <c r="I697" s="2" t="s">
        <v>359</v>
      </c>
      <c r="J697" s="2" t="s">
        <v>31</v>
      </c>
      <c r="K697" s="2" t="s">
        <v>31</v>
      </c>
      <c r="L697" s="2" t="s">
        <v>515</v>
      </c>
      <c r="M697" s="2" t="s">
        <v>32</v>
      </c>
      <c r="N697" s="2" t="s">
        <v>638</v>
      </c>
      <c r="O697" s="2" t="s">
        <v>310</v>
      </c>
      <c r="P697" s="2" t="s">
        <v>2435</v>
      </c>
      <c r="Q697" s="2" t="s">
        <v>600</v>
      </c>
      <c r="R697" s="2" t="s">
        <v>592</v>
      </c>
      <c r="S697" s="2" t="s">
        <v>35</v>
      </c>
      <c r="T697" s="149">
        <v>3.03</v>
      </c>
      <c r="U697" s="2" t="s">
        <v>2773</v>
      </c>
      <c r="V697" s="162">
        <v>5.4800000000000001E-2</v>
      </c>
      <c r="W697" s="164">
        <v>6.1219999999999997E-2</v>
      </c>
      <c r="X697" s="4" t="s">
        <v>598</v>
      </c>
      <c r="Y697" s="4" t="s">
        <v>310</v>
      </c>
      <c r="Z697" s="149">
        <v>1534000</v>
      </c>
      <c r="AA697" s="149">
        <v>1</v>
      </c>
      <c r="AB697" s="149">
        <v>102.28</v>
      </c>
      <c r="AD697" s="149">
        <v>1568.9749999999999</v>
      </c>
      <c r="AG697" s="2" t="s">
        <v>37</v>
      </c>
      <c r="AH697" s="164">
        <v>7.1910000000000003E-3</v>
      </c>
      <c r="AI697" s="164">
        <v>4.5888512255387098E-3</v>
      </c>
      <c r="AJ697" s="164">
        <v>8.5704271814604298E-4</v>
      </c>
    </row>
    <row r="698" spans="1:36">
      <c r="A698" s="2" t="s">
        <v>246</v>
      </c>
      <c r="B698" s="2">
        <v>7205</v>
      </c>
      <c r="C698" s="2" t="s">
        <v>2774</v>
      </c>
      <c r="D698" s="2" t="s">
        <v>2775</v>
      </c>
      <c r="E698" s="4" t="s">
        <v>1531</v>
      </c>
      <c r="F698" s="2" t="s">
        <v>2776</v>
      </c>
      <c r="G698" s="2" t="s">
        <v>2777</v>
      </c>
      <c r="H698" s="2" t="s">
        <v>509</v>
      </c>
      <c r="I698" s="2" t="s">
        <v>359</v>
      </c>
      <c r="J698" s="2" t="s">
        <v>31</v>
      </c>
      <c r="K698" s="2" t="s">
        <v>31</v>
      </c>
      <c r="L698" s="2" t="s">
        <v>515</v>
      </c>
      <c r="M698" s="2" t="s">
        <v>32</v>
      </c>
      <c r="N698" s="2" t="s">
        <v>638</v>
      </c>
      <c r="O698" s="2" t="s">
        <v>310</v>
      </c>
      <c r="P698" s="2" t="s">
        <v>153</v>
      </c>
      <c r="Q698" s="2" t="s">
        <v>600</v>
      </c>
      <c r="R698" s="2" t="s">
        <v>592</v>
      </c>
      <c r="S698" s="2" t="s">
        <v>35</v>
      </c>
      <c r="T698" s="149">
        <v>3.3</v>
      </c>
      <c r="U698" s="2" t="s">
        <v>2773</v>
      </c>
      <c r="V698" s="162">
        <v>4.6899999999999997E-2</v>
      </c>
      <c r="W698" s="164">
        <v>6.9029999999999994E-2</v>
      </c>
      <c r="X698" s="4" t="s">
        <v>598</v>
      </c>
      <c r="Y698" s="4" t="s">
        <v>310</v>
      </c>
      <c r="Z698" s="149">
        <v>2573708.21</v>
      </c>
      <c r="AA698" s="149">
        <v>1</v>
      </c>
      <c r="AB698" s="149">
        <v>98.27</v>
      </c>
      <c r="AD698" s="149">
        <v>2529.183</v>
      </c>
      <c r="AG698" s="2" t="s">
        <v>37</v>
      </c>
      <c r="AH698" s="164">
        <v>1.7570000000000001E-3</v>
      </c>
      <c r="AI698" s="164">
        <v>7.3972136558714298E-3</v>
      </c>
      <c r="AJ698" s="164">
        <v>1.38155014986149E-3</v>
      </c>
    </row>
    <row r="699" spans="1:36">
      <c r="A699" s="2" t="s">
        <v>246</v>
      </c>
      <c r="B699" s="2">
        <v>7205</v>
      </c>
      <c r="C699" s="2" t="s">
        <v>2778</v>
      </c>
      <c r="D699" s="2" t="s">
        <v>2779</v>
      </c>
      <c r="E699" s="4" t="s">
        <v>1531</v>
      </c>
      <c r="F699" s="2" t="s">
        <v>2780</v>
      </c>
      <c r="G699" s="2" t="s">
        <v>2781</v>
      </c>
      <c r="H699" s="2" t="s">
        <v>509</v>
      </c>
      <c r="I699" s="2" t="s">
        <v>1150</v>
      </c>
      <c r="J699" s="2" t="s">
        <v>31</v>
      </c>
      <c r="K699" s="2" t="s">
        <v>31</v>
      </c>
      <c r="L699" s="2" t="s">
        <v>515</v>
      </c>
      <c r="M699" s="2" t="s">
        <v>32</v>
      </c>
      <c r="N699" s="2" t="s">
        <v>630</v>
      </c>
      <c r="O699" s="2" t="s">
        <v>310</v>
      </c>
      <c r="P699" s="2" t="s">
        <v>355</v>
      </c>
      <c r="Q699" s="2" t="s">
        <v>356</v>
      </c>
      <c r="R699" s="2" t="s">
        <v>592</v>
      </c>
      <c r="S699" s="2" t="s">
        <v>35</v>
      </c>
      <c r="T699" s="149">
        <v>0.65500000000000003</v>
      </c>
      <c r="U699" s="2" t="s">
        <v>2643</v>
      </c>
      <c r="V699" s="162">
        <v>5.45E-2</v>
      </c>
      <c r="W699" s="164">
        <v>4.845E-2</v>
      </c>
      <c r="X699" s="4" t="s">
        <v>598</v>
      </c>
      <c r="Y699" s="4" t="s">
        <v>310</v>
      </c>
      <c r="Z699" s="149">
        <v>280541.36</v>
      </c>
      <c r="AA699" s="149">
        <v>1</v>
      </c>
      <c r="AB699" s="149">
        <v>102.2</v>
      </c>
      <c r="AD699" s="149">
        <v>286.71300000000002</v>
      </c>
      <c r="AG699" s="2" t="s">
        <v>37</v>
      </c>
      <c r="AH699" s="164">
        <v>1.8159999999999999E-3</v>
      </c>
      <c r="AI699" s="164">
        <v>8.3856299325228603E-4</v>
      </c>
      <c r="AJ699" s="164">
        <v>1.5661529906959499E-4</v>
      </c>
    </row>
    <row r="700" spans="1:36">
      <c r="A700" s="2" t="s">
        <v>246</v>
      </c>
      <c r="B700" s="2">
        <v>7205</v>
      </c>
      <c r="C700" s="2" t="s">
        <v>2782</v>
      </c>
      <c r="D700" s="2" t="s">
        <v>2783</v>
      </c>
      <c r="E700" s="4" t="s">
        <v>503</v>
      </c>
      <c r="F700" s="2" t="s">
        <v>2784</v>
      </c>
      <c r="G700" s="2" t="s">
        <v>2785</v>
      </c>
      <c r="H700" s="2" t="s">
        <v>509</v>
      </c>
      <c r="I700" s="2" t="s">
        <v>359</v>
      </c>
      <c r="J700" s="2" t="s">
        <v>151</v>
      </c>
      <c r="K700" s="2" t="s">
        <v>484</v>
      </c>
      <c r="L700" s="2" t="s">
        <v>515</v>
      </c>
      <c r="M700" s="2" t="s">
        <v>266</v>
      </c>
      <c r="N700" s="2" t="s">
        <v>674</v>
      </c>
      <c r="O700" s="2" t="s">
        <v>310</v>
      </c>
      <c r="P700" s="2" t="s">
        <v>2786</v>
      </c>
      <c r="Q700" s="2" t="s">
        <v>154</v>
      </c>
      <c r="R700" s="2" t="s">
        <v>592</v>
      </c>
      <c r="S700" s="2" t="s">
        <v>160</v>
      </c>
      <c r="T700" s="149">
        <v>6.13</v>
      </c>
      <c r="U700" s="2" t="s">
        <v>2787</v>
      </c>
      <c r="V700" s="162">
        <v>7.3779999999999998E-2</v>
      </c>
      <c r="W700" s="164">
        <v>5.9089999999999997E-2</v>
      </c>
      <c r="X700" s="4" t="s">
        <v>598</v>
      </c>
      <c r="Y700" s="4" t="s">
        <v>310</v>
      </c>
      <c r="Z700" s="149">
        <v>230000</v>
      </c>
      <c r="AA700" s="149">
        <v>3.681</v>
      </c>
      <c r="AB700" s="149">
        <v>110.917</v>
      </c>
      <c r="AD700" s="149">
        <v>962.654</v>
      </c>
      <c r="AG700" s="2" t="s">
        <v>37</v>
      </c>
      <c r="AH700" s="164">
        <v>3.8299999999999999E-4</v>
      </c>
      <c r="AI700" s="164">
        <v>2.8155174857893402E-3</v>
      </c>
      <c r="AJ700" s="164">
        <v>5.2584375487687099E-4</v>
      </c>
    </row>
    <row r="701" spans="1:36">
      <c r="A701" s="2" t="s">
        <v>246</v>
      </c>
      <c r="B701" s="2">
        <v>7205</v>
      </c>
      <c r="C701" s="2" t="s">
        <v>2788</v>
      </c>
      <c r="D701" s="2" t="s">
        <v>2789</v>
      </c>
      <c r="E701" s="4" t="s">
        <v>503</v>
      </c>
      <c r="F701" s="2" t="s">
        <v>2790</v>
      </c>
      <c r="G701" s="2" t="s">
        <v>2791</v>
      </c>
      <c r="H701" s="2" t="s">
        <v>509</v>
      </c>
      <c r="I701" s="2" t="s">
        <v>359</v>
      </c>
      <c r="J701" s="2" t="s">
        <v>151</v>
      </c>
      <c r="K701" s="2" t="s">
        <v>484</v>
      </c>
      <c r="L701" s="2" t="s">
        <v>515</v>
      </c>
      <c r="M701" s="2" t="s">
        <v>152</v>
      </c>
      <c r="N701" s="2" t="s">
        <v>753</v>
      </c>
      <c r="O701" s="2" t="s">
        <v>310</v>
      </c>
      <c r="P701" s="2" t="s">
        <v>2792</v>
      </c>
      <c r="Q701" s="2" t="s">
        <v>154</v>
      </c>
      <c r="R701" s="2" t="s">
        <v>592</v>
      </c>
      <c r="S701" s="2" t="s">
        <v>155</v>
      </c>
      <c r="T701" s="149">
        <v>1.28</v>
      </c>
      <c r="U701" s="2" t="s">
        <v>2793</v>
      </c>
      <c r="V701" s="162">
        <v>4.2500000000000003E-2</v>
      </c>
      <c r="W701" s="164">
        <v>7.8850000000000003E-2</v>
      </c>
      <c r="X701" s="4" t="s">
        <v>598</v>
      </c>
      <c r="Y701" s="4" t="s">
        <v>310</v>
      </c>
      <c r="Z701" s="149">
        <v>155000</v>
      </c>
      <c r="AA701" s="149">
        <v>3.9790000000000001</v>
      </c>
      <c r="AB701" s="149">
        <v>94.738</v>
      </c>
      <c r="AD701" s="149">
        <v>598.221</v>
      </c>
      <c r="AG701" s="2" t="s">
        <v>37</v>
      </c>
      <c r="AH701" s="164">
        <v>0</v>
      </c>
      <c r="AI701" s="164">
        <v>1.7496425913015401E-3</v>
      </c>
      <c r="AJ701" s="164">
        <v>3.2677425537087999E-4</v>
      </c>
    </row>
    <row r="702" spans="1:36">
      <c r="A702" s="2" t="s">
        <v>246</v>
      </c>
      <c r="B702" s="2">
        <v>7205</v>
      </c>
      <c r="C702" s="2" t="s">
        <v>2794</v>
      </c>
      <c r="D702" s="2" t="s">
        <v>2795</v>
      </c>
      <c r="E702" s="4" t="s">
        <v>503</v>
      </c>
      <c r="F702" s="2" t="s">
        <v>2796</v>
      </c>
      <c r="G702" s="2" t="s">
        <v>2797</v>
      </c>
      <c r="H702" s="2" t="s">
        <v>509</v>
      </c>
      <c r="I702" s="2" t="s">
        <v>359</v>
      </c>
      <c r="J702" s="2" t="s">
        <v>151</v>
      </c>
      <c r="K702" s="2" t="s">
        <v>178</v>
      </c>
      <c r="L702" s="2" t="s">
        <v>515</v>
      </c>
      <c r="M702" s="2" t="s">
        <v>152</v>
      </c>
      <c r="N702" s="2" t="s">
        <v>734</v>
      </c>
      <c r="O702" s="2" t="s">
        <v>310</v>
      </c>
      <c r="P702" s="2" t="s">
        <v>153</v>
      </c>
      <c r="Q702" s="2" t="s">
        <v>617</v>
      </c>
      <c r="R702" s="2" t="s">
        <v>592</v>
      </c>
      <c r="S702" s="2" t="s">
        <v>160</v>
      </c>
      <c r="T702" s="149">
        <v>3.63</v>
      </c>
      <c r="U702" s="2" t="s">
        <v>2147</v>
      </c>
      <c r="V702" s="162">
        <v>4.5999999999999999E-2</v>
      </c>
      <c r="W702" s="164">
        <v>4.786E-2</v>
      </c>
      <c r="X702" s="4" t="s">
        <v>598</v>
      </c>
      <c r="Y702" s="4" t="s">
        <v>310</v>
      </c>
      <c r="Z702" s="149">
        <v>70000</v>
      </c>
      <c r="AA702" s="149">
        <v>3.681</v>
      </c>
      <c r="AB702" s="149">
        <v>100.014</v>
      </c>
      <c r="AD702" s="149">
        <v>262.18400000000003</v>
      </c>
      <c r="AG702" s="2" t="s">
        <v>37</v>
      </c>
      <c r="AH702" s="164">
        <v>4.6999999999999997E-5</v>
      </c>
      <c r="AI702" s="164">
        <v>7.6682058314943204E-4</v>
      </c>
      <c r="AJ702" s="164">
        <v>1.4321623530856001E-4</v>
      </c>
    </row>
    <row r="703" spans="1:36">
      <c r="A703" s="2" t="s">
        <v>246</v>
      </c>
      <c r="B703" s="2">
        <v>7205</v>
      </c>
      <c r="C703" s="2" t="s">
        <v>2798</v>
      </c>
      <c r="D703" s="2" t="s">
        <v>2799</v>
      </c>
      <c r="E703" s="4" t="s">
        <v>503</v>
      </c>
      <c r="F703" s="2" t="s">
        <v>2800</v>
      </c>
      <c r="G703" s="2" t="s">
        <v>2801</v>
      </c>
      <c r="H703" s="2" t="s">
        <v>509</v>
      </c>
      <c r="I703" s="2" t="s">
        <v>359</v>
      </c>
      <c r="J703" s="2" t="s">
        <v>151</v>
      </c>
      <c r="K703" s="2" t="s">
        <v>178</v>
      </c>
      <c r="L703" s="2" t="s">
        <v>515</v>
      </c>
      <c r="M703" s="2" t="s">
        <v>152</v>
      </c>
      <c r="N703" s="2" t="s">
        <v>2802</v>
      </c>
      <c r="O703" s="2" t="s">
        <v>310</v>
      </c>
      <c r="P703" s="2" t="s">
        <v>2803</v>
      </c>
      <c r="Q703" s="2" t="s">
        <v>154</v>
      </c>
      <c r="R703" s="2" t="s">
        <v>592</v>
      </c>
      <c r="S703" s="2" t="s">
        <v>160</v>
      </c>
      <c r="T703" s="149">
        <v>5.39</v>
      </c>
      <c r="U703" s="2" t="s">
        <v>2804</v>
      </c>
      <c r="V703" s="162">
        <v>6.6500000000000004E-2</v>
      </c>
      <c r="W703" s="164">
        <v>7.1709999999999996E-2</v>
      </c>
      <c r="X703" s="4" t="s">
        <v>598</v>
      </c>
      <c r="Y703" s="4" t="s">
        <v>310</v>
      </c>
      <c r="Z703" s="149">
        <v>73000</v>
      </c>
      <c r="AA703" s="149">
        <v>3.681</v>
      </c>
      <c r="AB703" s="149">
        <v>98.242999999999995</v>
      </c>
      <c r="AD703" s="149">
        <v>267.02</v>
      </c>
      <c r="AG703" s="2" t="s">
        <v>37</v>
      </c>
      <c r="AH703" s="164">
        <v>9.7E-5</v>
      </c>
      <c r="AI703" s="164">
        <v>7.8096400337341601E-4</v>
      </c>
      <c r="AJ703" s="164">
        <v>1.45857749429825E-4</v>
      </c>
    </row>
    <row r="704" spans="1:36">
      <c r="A704" s="2" t="s">
        <v>246</v>
      </c>
      <c r="B704" s="2">
        <v>7205</v>
      </c>
      <c r="C704" s="2" t="s">
        <v>2805</v>
      </c>
      <c r="D704" s="2" t="s">
        <v>2806</v>
      </c>
      <c r="E704" s="4" t="s">
        <v>503</v>
      </c>
      <c r="F704" s="2" t="s">
        <v>2807</v>
      </c>
      <c r="G704" s="2" t="s">
        <v>2808</v>
      </c>
      <c r="H704" s="2" t="s">
        <v>509</v>
      </c>
      <c r="I704" s="2" t="s">
        <v>359</v>
      </c>
      <c r="J704" s="2" t="s">
        <v>151</v>
      </c>
      <c r="K704" s="2" t="s">
        <v>178</v>
      </c>
      <c r="L704" s="2" t="s">
        <v>515</v>
      </c>
      <c r="M704" s="2" t="s">
        <v>152</v>
      </c>
      <c r="N704" s="2" t="s">
        <v>734</v>
      </c>
      <c r="O704" s="2" t="s">
        <v>310</v>
      </c>
      <c r="P704" s="2" t="s">
        <v>2320</v>
      </c>
      <c r="Q704" s="2" t="s">
        <v>617</v>
      </c>
      <c r="R704" s="2" t="s">
        <v>592</v>
      </c>
      <c r="S704" s="2" t="s">
        <v>160</v>
      </c>
      <c r="T704" s="149">
        <v>0.93</v>
      </c>
      <c r="U704" s="2" t="s">
        <v>2809</v>
      </c>
      <c r="V704" s="162">
        <v>3.3500000000000002E-2</v>
      </c>
      <c r="W704" s="164">
        <v>5.3039999999999997E-2</v>
      </c>
      <c r="X704" s="4" t="s">
        <v>598</v>
      </c>
      <c r="Y704" s="4" t="s">
        <v>310</v>
      </c>
      <c r="Z704" s="149">
        <v>150000</v>
      </c>
      <c r="AA704" s="149">
        <v>3.681</v>
      </c>
      <c r="AB704" s="149">
        <v>98.164000000000001</v>
      </c>
      <c r="AD704" s="149">
        <v>542.32100000000003</v>
      </c>
      <c r="AG704" s="2" t="s">
        <v>37</v>
      </c>
      <c r="AH704" s="164">
        <v>0</v>
      </c>
      <c r="AI704" s="164">
        <v>1.58614968066827E-3</v>
      </c>
      <c r="AJ704" s="164">
        <v>2.9623929103232699E-4</v>
      </c>
    </row>
    <row r="705" spans="1:36">
      <c r="A705" s="2" t="s">
        <v>246</v>
      </c>
      <c r="B705" s="2">
        <v>7205</v>
      </c>
      <c r="C705" s="2" t="s">
        <v>2974</v>
      </c>
      <c r="D705" s="2" t="s">
        <v>2975</v>
      </c>
      <c r="E705" s="4" t="s">
        <v>503</v>
      </c>
      <c r="F705" s="2" t="s">
        <v>2976</v>
      </c>
      <c r="G705" s="2" t="s">
        <v>2977</v>
      </c>
      <c r="H705" s="2" t="s">
        <v>509</v>
      </c>
      <c r="I705" s="2" t="s">
        <v>359</v>
      </c>
      <c r="J705" s="2" t="s">
        <v>151</v>
      </c>
      <c r="K705" s="2" t="s">
        <v>178</v>
      </c>
      <c r="L705" s="2" t="s">
        <v>515</v>
      </c>
      <c r="M705" s="2" t="s">
        <v>152</v>
      </c>
      <c r="N705" s="2" t="s">
        <v>731</v>
      </c>
      <c r="O705" s="2" t="s">
        <v>310</v>
      </c>
      <c r="P705" s="2" t="s">
        <v>1536</v>
      </c>
      <c r="Q705" s="2" t="s">
        <v>154</v>
      </c>
      <c r="R705" s="2" t="s">
        <v>592</v>
      </c>
      <c r="S705" s="2" t="s">
        <v>160</v>
      </c>
      <c r="T705" s="149">
        <v>0.81</v>
      </c>
      <c r="U705" s="2" t="s">
        <v>2978</v>
      </c>
      <c r="V705" s="162">
        <v>2.5000000000000001E-2</v>
      </c>
      <c r="W705" s="164">
        <v>5.1979999999999998E-2</v>
      </c>
      <c r="X705" s="4" t="s">
        <v>598</v>
      </c>
      <c r="Y705" s="4" t="s">
        <v>310</v>
      </c>
      <c r="Z705" s="149">
        <v>170000</v>
      </c>
      <c r="AA705" s="149">
        <v>3.681</v>
      </c>
      <c r="AB705" s="149">
        <v>97.79</v>
      </c>
      <c r="AD705" s="149">
        <v>614.24400000000003</v>
      </c>
      <c r="AG705" s="2" t="s">
        <v>37</v>
      </c>
      <c r="AH705" s="164">
        <v>1.13E-4</v>
      </c>
      <c r="AI705" s="164">
        <v>1.7965056367508299E-3</v>
      </c>
      <c r="AJ705" s="164">
        <v>3.3552669250131801E-4</v>
      </c>
    </row>
    <row r="706" spans="1:36">
      <c r="A706" s="2" t="s">
        <v>246</v>
      </c>
      <c r="B706" s="2">
        <v>7205</v>
      </c>
      <c r="C706" s="2" t="s">
        <v>2810</v>
      </c>
      <c r="D706" s="2" t="s">
        <v>2811</v>
      </c>
      <c r="E706" s="4" t="s">
        <v>503</v>
      </c>
      <c r="F706" s="2" t="s">
        <v>2812</v>
      </c>
      <c r="G706" s="2" t="s">
        <v>2813</v>
      </c>
      <c r="H706" s="2" t="s">
        <v>509</v>
      </c>
      <c r="I706" s="2" t="s">
        <v>359</v>
      </c>
      <c r="J706" s="2" t="s">
        <v>151</v>
      </c>
      <c r="K706" s="2" t="s">
        <v>178</v>
      </c>
      <c r="L706" s="2" t="s">
        <v>515</v>
      </c>
      <c r="M706" s="2" t="s">
        <v>152</v>
      </c>
      <c r="N706" s="2" t="s">
        <v>700</v>
      </c>
      <c r="O706" s="2" t="s">
        <v>310</v>
      </c>
      <c r="P706" s="2" t="s">
        <v>153</v>
      </c>
      <c r="Q706" s="2" t="s">
        <v>154</v>
      </c>
      <c r="R706" s="2" t="s">
        <v>592</v>
      </c>
      <c r="S706" s="2" t="s">
        <v>160</v>
      </c>
      <c r="T706" s="149">
        <v>3.27</v>
      </c>
      <c r="U706" s="2" t="s">
        <v>2814</v>
      </c>
      <c r="V706" s="162">
        <v>4.5499999999999999E-2</v>
      </c>
      <c r="W706" s="164">
        <v>4.709E-2</v>
      </c>
      <c r="X706" s="4" t="s">
        <v>598</v>
      </c>
      <c r="Y706" s="4" t="s">
        <v>310</v>
      </c>
      <c r="Z706" s="149">
        <v>297000</v>
      </c>
      <c r="AA706" s="149">
        <v>3.681</v>
      </c>
      <c r="AB706" s="149">
        <v>99.966999999999999</v>
      </c>
      <c r="AD706" s="149">
        <v>1092.896</v>
      </c>
      <c r="AG706" s="2" t="s">
        <v>37</v>
      </c>
      <c r="AH706" s="164">
        <v>0</v>
      </c>
      <c r="AI706" s="164">
        <v>3.1964419720272E-3</v>
      </c>
      <c r="AJ706" s="164">
        <v>5.96987607891054E-4</v>
      </c>
    </row>
    <row r="707" spans="1:36">
      <c r="A707" s="2" t="s">
        <v>246</v>
      </c>
      <c r="B707" s="2">
        <v>7205</v>
      </c>
      <c r="C707" s="2" t="s">
        <v>2810</v>
      </c>
      <c r="D707" s="2" t="s">
        <v>2811</v>
      </c>
      <c r="E707" s="4" t="s">
        <v>503</v>
      </c>
      <c r="F707" s="2" t="s">
        <v>2979</v>
      </c>
      <c r="G707" s="2" t="s">
        <v>2980</v>
      </c>
      <c r="H707" s="2" t="s">
        <v>509</v>
      </c>
      <c r="I707" s="2" t="s">
        <v>359</v>
      </c>
      <c r="J707" s="2" t="s">
        <v>151</v>
      </c>
      <c r="K707" s="2" t="s">
        <v>178</v>
      </c>
      <c r="L707" s="2" t="s">
        <v>515</v>
      </c>
      <c r="M707" s="2" t="s">
        <v>266</v>
      </c>
      <c r="N707" s="2" t="s">
        <v>700</v>
      </c>
      <c r="O707" s="2" t="s">
        <v>310</v>
      </c>
      <c r="P707" s="2" t="s">
        <v>153</v>
      </c>
      <c r="Q707" s="2" t="s">
        <v>154</v>
      </c>
      <c r="R707" s="2" t="s">
        <v>592</v>
      </c>
      <c r="S707" s="2" t="s">
        <v>160</v>
      </c>
      <c r="T707" s="149">
        <v>0.63</v>
      </c>
      <c r="U707" s="2" t="s">
        <v>2340</v>
      </c>
      <c r="V707" s="162">
        <v>3.7999999999999999E-2</v>
      </c>
      <c r="W707" s="164">
        <v>5.3100000000000001E-2</v>
      </c>
      <c r="X707" s="4" t="s">
        <v>598</v>
      </c>
      <c r="Y707" s="4" t="s">
        <v>310</v>
      </c>
      <c r="Z707" s="149">
        <v>850000</v>
      </c>
      <c r="AA707" s="149">
        <v>3.681</v>
      </c>
      <c r="AB707" s="149">
        <v>99.06</v>
      </c>
      <c r="AC707" s="149">
        <v>14.577999999999999</v>
      </c>
      <c r="AD707" s="149">
        <v>3191.0810000000001</v>
      </c>
      <c r="AG707" s="2" t="s">
        <v>37</v>
      </c>
      <c r="AH707" s="164">
        <v>6.8000000000000005E-4</v>
      </c>
      <c r="AI707" s="164">
        <v>9.3330955550428897E-3</v>
      </c>
      <c r="AJ707" s="164">
        <v>1.74310762979065E-3</v>
      </c>
    </row>
    <row r="708" spans="1:36">
      <c r="A708" s="2" t="s">
        <v>246</v>
      </c>
      <c r="B708" s="2">
        <v>7205</v>
      </c>
      <c r="C708" s="2" t="s">
        <v>2815</v>
      </c>
      <c r="D708" s="2" t="s">
        <v>2816</v>
      </c>
      <c r="E708" s="4" t="s">
        <v>503</v>
      </c>
      <c r="F708" s="2" t="s">
        <v>2817</v>
      </c>
      <c r="G708" s="2" t="s">
        <v>2818</v>
      </c>
      <c r="H708" s="2" t="s">
        <v>509</v>
      </c>
      <c r="I708" s="2" t="s">
        <v>359</v>
      </c>
      <c r="J708" s="2" t="s">
        <v>151</v>
      </c>
      <c r="L708" s="2" t="s">
        <v>515</v>
      </c>
      <c r="M708" s="2" t="s">
        <v>152</v>
      </c>
      <c r="N708" s="2" t="s">
        <v>722</v>
      </c>
      <c r="O708" s="2" t="s">
        <v>310</v>
      </c>
      <c r="P708" s="2" t="s">
        <v>2803</v>
      </c>
      <c r="Q708" s="2" t="s">
        <v>154</v>
      </c>
      <c r="R708" s="2" t="s">
        <v>592</v>
      </c>
      <c r="S708" s="2" t="s">
        <v>160</v>
      </c>
      <c r="T708" s="149">
        <v>4.1100000000000003</v>
      </c>
      <c r="U708" s="2" t="s">
        <v>2631</v>
      </c>
      <c r="V708" s="162">
        <v>6.9000000000000006E-2</v>
      </c>
      <c r="W708" s="164">
        <v>6.7949999999999997E-2</v>
      </c>
      <c r="X708" s="4" t="s">
        <v>598</v>
      </c>
      <c r="Y708" s="4" t="s">
        <v>310</v>
      </c>
      <c r="Z708" s="149">
        <v>285000</v>
      </c>
      <c r="AA708" s="149">
        <v>3.681</v>
      </c>
      <c r="AB708" s="149">
        <v>101.026</v>
      </c>
      <c r="AD708" s="149">
        <v>1061.6579999999999</v>
      </c>
      <c r="AG708" s="2" t="s">
        <v>37</v>
      </c>
      <c r="AH708" s="164">
        <v>4.3800000000000002E-4</v>
      </c>
      <c r="AI708" s="164">
        <v>3.1050789817294701E-3</v>
      </c>
      <c r="AJ708" s="164">
        <v>5.7992408116198197E-4</v>
      </c>
    </row>
    <row r="709" spans="1:36">
      <c r="A709" s="2" t="s">
        <v>246</v>
      </c>
      <c r="B709" s="2">
        <v>7205</v>
      </c>
      <c r="C709" s="2" t="s">
        <v>2788</v>
      </c>
      <c r="D709" s="2" t="s">
        <v>2789</v>
      </c>
      <c r="E709" s="4" t="s">
        <v>503</v>
      </c>
      <c r="F709" s="2" t="s">
        <v>2981</v>
      </c>
      <c r="G709" s="2" t="s">
        <v>2982</v>
      </c>
      <c r="H709" s="2" t="s">
        <v>509</v>
      </c>
      <c r="I709" s="2" t="s">
        <v>359</v>
      </c>
      <c r="J709" s="2" t="s">
        <v>151</v>
      </c>
      <c r="K709" s="2" t="s">
        <v>466</v>
      </c>
      <c r="L709" s="2" t="s">
        <v>515</v>
      </c>
      <c r="M709" s="2" t="s">
        <v>266</v>
      </c>
      <c r="N709" s="2" t="s">
        <v>753</v>
      </c>
      <c r="O709" s="2" t="s">
        <v>310</v>
      </c>
      <c r="P709" s="2" t="s">
        <v>2792</v>
      </c>
      <c r="Q709" s="2" t="s">
        <v>154</v>
      </c>
      <c r="R709" s="2" t="s">
        <v>592</v>
      </c>
      <c r="S709" s="2" t="s">
        <v>155</v>
      </c>
      <c r="T709" s="149">
        <v>2.95</v>
      </c>
      <c r="U709" s="2" t="s">
        <v>2983</v>
      </c>
      <c r="V709" s="162">
        <v>2.6249999999999999E-2</v>
      </c>
      <c r="W709" s="164">
        <v>9.4270000000000007E-2</v>
      </c>
      <c r="X709" s="4" t="s">
        <v>598</v>
      </c>
      <c r="Y709" s="4" t="s">
        <v>310</v>
      </c>
      <c r="Z709" s="149">
        <v>240000</v>
      </c>
      <c r="AA709" s="149">
        <v>3.9790000000000001</v>
      </c>
      <c r="AB709" s="149">
        <v>80.858999999999995</v>
      </c>
      <c r="AD709" s="149">
        <v>786.45899999999995</v>
      </c>
      <c r="AG709" s="2" t="s">
        <v>37</v>
      </c>
      <c r="AH709" s="164">
        <v>6.8599999999999998E-4</v>
      </c>
      <c r="AI709" s="164">
        <v>2.3001912317135399E-3</v>
      </c>
      <c r="AJ709" s="164">
        <v>4.2959818233201402E-4</v>
      </c>
    </row>
    <row r="710" spans="1:36">
      <c r="A710" s="2" t="s">
        <v>246</v>
      </c>
      <c r="B710" s="2">
        <v>7205</v>
      </c>
      <c r="C710" s="2" t="s">
        <v>2984</v>
      </c>
      <c r="D710" s="2" t="s">
        <v>2985</v>
      </c>
      <c r="E710" s="4" t="s">
        <v>503</v>
      </c>
      <c r="F710" s="2" t="s">
        <v>2986</v>
      </c>
      <c r="G710" s="2" t="s">
        <v>2987</v>
      </c>
      <c r="H710" s="2" t="s">
        <v>509</v>
      </c>
      <c r="I710" s="2" t="s">
        <v>359</v>
      </c>
      <c r="J710" s="2" t="s">
        <v>151</v>
      </c>
      <c r="K710" s="2" t="s">
        <v>178</v>
      </c>
      <c r="L710" s="2" t="s">
        <v>515</v>
      </c>
      <c r="M710" s="2" t="s">
        <v>152</v>
      </c>
      <c r="N710" s="2" t="s">
        <v>733</v>
      </c>
      <c r="O710" s="2" t="s">
        <v>310</v>
      </c>
      <c r="P710" s="2" t="s">
        <v>2803</v>
      </c>
      <c r="Q710" s="2" t="s">
        <v>617</v>
      </c>
      <c r="R710" s="2" t="s">
        <v>592</v>
      </c>
      <c r="S710" s="2" t="s">
        <v>160</v>
      </c>
      <c r="T710" s="149">
        <v>6.1</v>
      </c>
      <c r="U710" s="2" t="s">
        <v>183</v>
      </c>
      <c r="V710" s="162">
        <v>2.4500000000000001E-2</v>
      </c>
      <c r="W710" s="164">
        <v>5.3749999999999999E-2</v>
      </c>
      <c r="X710" s="4" t="s">
        <v>598</v>
      </c>
      <c r="Y710" s="4" t="s">
        <v>310</v>
      </c>
      <c r="Z710" s="149">
        <v>79000</v>
      </c>
      <c r="AA710" s="149">
        <v>3.681</v>
      </c>
      <c r="AB710" s="149">
        <v>84.320999999999998</v>
      </c>
      <c r="AD710" s="149">
        <v>246.11500000000001</v>
      </c>
      <c r="AG710" s="2" t="s">
        <v>37</v>
      </c>
      <c r="AH710" s="164">
        <v>2.9E-5</v>
      </c>
      <c r="AI710" s="164">
        <v>7.1982339866983301E-4</v>
      </c>
      <c r="AJ710" s="164">
        <v>1.3443874552910399E-4</v>
      </c>
    </row>
    <row r="711" spans="1:36">
      <c r="A711" s="2" t="s">
        <v>246</v>
      </c>
      <c r="B711" s="2">
        <v>7205</v>
      </c>
      <c r="C711" s="2" t="s">
        <v>357</v>
      </c>
      <c r="D711" s="2" t="s">
        <v>1755</v>
      </c>
      <c r="E711" s="4" t="s">
        <v>1531</v>
      </c>
      <c r="F711" s="2" t="s">
        <v>2988</v>
      </c>
      <c r="G711" s="2" t="s">
        <v>2989</v>
      </c>
      <c r="H711" s="2" t="s">
        <v>509</v>
      </c>
      <c r="I711" s="2" t="s">
        <v>359</v>
      </c>
      <c r="J711" s="2" t="s">
        <v>151</v>
      </c>
      <c r="K711" s="2" t="s">
        <v>2079</v>
      </c>
      <c r="L711" s="2" t="s">
        <v>515</v>
      </c>
      <c r="M711" s="2" t="s">
        <v>152</v>
      </c>
      <c r="N711" s="2" t="s">
        <v>721</v>
      </c>
      <c r="O711" s="2" t="s">
        <v>310</v>
      </c>
      <c r="P711" s="2" t="s">
        <v>2326</v>
      </c>
      <c r="Q711" s="2" t="s">
        <v>617</v>
      </c>
      <c r="R711" s="2" t="s">
        <v>592</v>
      </c>
      <c r="S711" s="2" t="s">
        <v>160</v>
      </c>
      <c r="T711" s="149">
        <v>2.96</v>
      </c>
      <c r="U711" s="2" t="s">
        <v>2990</v>
      </c>
      <c r="V711" s="162">
        <v>5.1249999999999997E-2</v>
      </c>
      <c r="W711" s="164">
        <v>5.7979999999999997E-2</v>
      </c>
      <c r="X711" s="4" t="s">
        <v>598</v>
      </c>
      <c r="Y711" s="4" t="s">
        <v>310</v>
      </c>
      <c r="Z711" s="149">
        <v>505000</v>
      </c>
      <c r="AA711" s="149">
        <v>3.681</v>
      </c>
      <c r="AB711" s="149">
        <v>98.317999999999998</v>
      </c>
      <c r="AD711" s="149">
        <v>1844.297</v>
      </c>
      <c r="AG711" s="2" t="s">
        <v>37</v>
      </c>
      <c r="AH711" s="164">
        <v>0</v>
      </c>
      <c r="AI711" s="164">
        <v>5.3940978352218904E-3</v>
      </c>
      <c r="AJ711" s="164">
        <v>1.0074356398646501E-3</v>
      </c>
    </row>
    <row r="712" spans="1:36">
      <c r="A712" s="2" t="s">
        <v>246</v>
      </c>
      <c r="B712" s="2">
        <v>7205</v>
      </c>
      <c r="C712" s="2" t="s">
        <v>2819</v>
      </c>
      <c r="D712" s="2" t="s">
        <v>2820</v>
      </c>
      <c r="E712" s="4" t="s">
        <v>503</v>
      </c>
      <c r="F712" s="2" t="s">
        <v>2821</v>
      </c>
      <c r="G712" s="2" t="s">
        <v>2822</v>
      </c>
      <c r="H712" s="2" t="s">
        <v>509</v>
      </c>
      <c r="I712" s="2" t="s">
        <v>359</v>
      </c>
      <c r="J712" s="2" t="s">
        <v>151</v>
      </c>
      <c r="K712" s="2" t="s">
        <v>429</v>
      </c>
      <c r="L712" s="2" t="s">
        <v>515</v>
      </c>
      <c r="M712" s="2" t="s">
        <v>152</v>
      </c>
      <c r="N712" s="2" t="s">
        <v>719</v>
      </c>
      <c r="O712" s="2" t="s">
        <v>310</v>
      </c>
      <c r="P712" s="2" t="s">
        <v>2786</v>
      </c>
      <c r="Q712" s="2" t="s">
        <v>154</v>
      </c>
      <c r="R712" s="2" t="s">
        <v>592</v>
      </c>
      <c r="S712" s="2" t="s">
        <v>160</v>
      </c>
      <c r="T712" s="149">
        <v>4.09</v>
      </c>
      <c r="U712" s="2" t="s">
        <v>2823</v>
      </c>
      <c r="V712" s="162">
        <v>4.3749999999999997E-2</v>
      </c>
      <c r="W712" s="164">
        <v>5.9450000000000003E-2</v>
      </c>
      <c r="X712" s="4" t="s">
        <v>598</v>
      </c>
      <c r="Y712" s="4" t="s">
        <v>310</v>
      </c>
      <c r="Z712" s="149">
        <v>300000</v>
      </c>
      <c r="AA712" s="149">
        <v>3.681</v>
      </c>
      <c r="AB712" s="149">
        <v>94.207999999999998</v>
      </c>
      <c r="AD712" s="149">
        <v>1054.43</v>
      </c>
      <c r="AG712" s="2" t="s">
        <v>37</v>
      </c>
      <c r="AH712" s="164">
        <v>8.6000000000000003E-5</v>
      </c>
      <c r="AI712" s="164">
        <v>3.0839388962208701E-3</v>
      </c>
      <c r="AJ712" s="164">
        <v>5.7597582582406804E-4</v>
      </c>
    </row>
    <row r="713" spans="1:36">
      <c r="A713" s="2" t="s">
        <v>246</v>
      </c>
      <c r="B713" s="2">
        <v>7205</v>
      </c>
      <c r="C713" s="2" t="s">
        <v>2991</v>
      </c>
      <c r="D713" s="2" t="s">
        <v>2992</v>
      </c>
      <c r="E713" s="4" t="s">
        <v>503</v>
      </c>
      <c r="F713" s="2" t="s">
        <v>2993</v>
      </c>
      <c r="G713" s="2" t="s">
        <v>2994</v>
      </c>
      <c r="H713" s="2" t="s">
        <v>509</v>
      </c>
      <c r="I713" s="2" t="s">
        <v>359</v>
      </c>
      <c r="J713" s="2" t="s">
        <v>151</v>
      </c>
      <c r="K713" s="2" t="s">
        <v>468</v>
      </c>
      <c r="L713" s="2" t="s">
        <v>515</v>
      </c>
      <c r="M713" s="2" t="s">
        <v>551</v>
      </c>
      <c r="N713" s="2" t="s">
        <v>753</v>
      </c>
      <c r="O713" s="2" t="s">
        <v>310</v>
      </c>
      <c r="P713" s="2" t="s">
        <v>2995</v>
      </c>
      <c r="Q713" s="2" t="s">
        <v>154</v>
      </c>
      <c r="R713" s="2" t="s">
        <v>592</v>
      </c>
      <c r="S713" s="2" t="s">
        <v>155</v>
      </c>
      <c r="T713" s="149">
        <v>3.61</v>
      </c>
      <c r="U713" s="2" t="s">
        <v>2996</v>
      </c>
      <c r="V713" s="162">
        <v>1.6250000000000001E-2</v>
      </c>
      <c r="W713" s="164">
        <v>5.7919999999999999E-2</v>
      </c>
      <c r="X713" s="4" t="s">
        <v>598</v>
      </c>
      <c r="Y713" s="4" t="s">
        <v>310</v>
      </c>
      <c r="Z713" s="149">
        <v>155000</v>
      </c>
      <c r="AA713" s="149">
        <v>3.9790000000000001</v>
      </c>
      <c r="AB713" s="149">
        <v>85.683999999999997</v>
      </c>
      <c r="AD713" s="149">
        <v>528.98500000000001</v>
      </c>
      <c r="AG713" s="2" t="s">
        <v>37</v>
      </c>
      <c r="AH713" s="164">
        <v>4.4299999999999998E-4</v>
      </c>
      <c r="AI713" s="164">
        <v>1.5471468806701799E-3</v>
      </c>
      <c r="AJ713" s="164">
        <v>2.8895488278225502E-4</v>
      </c>
    </row>
    <row r="714" spans="1:36">
      <c r="A714" s="2" t="s">
        <v>246</v>
      </c>
      <c r="B714" s="2">
        <v>7205</v>
      </c>
      <c r="C714" s="2" t="s">
        <v>2997</v>
      </c>
      <c r="D714" s="2" t="s">
        <v>2998</v>
      </c>
      <c r="E714" s="4" t="s">
        <v>503</v>
      </c>
      <c r="F714" s="2" t="s">
        <v>2999</v>
      </c>
      <c r="G714" s="2" t="s">
        <v>3000</v>
      </c>
      <c r="H714" s="2" t="s">
        <v>509</v>
      </c>
      <c r="I714" s="2" t="s">
        <v>359</v>
      </c>
      <c r="J714" s="2" t="s">
        <v>151</v>
      </c>
      <c r="K714" s="2" t="s">
        <v>178</v>
      </c>
      <c r="L714" s="2" t="s">
        <v>515</v>
      </c>
      <c r="M714" s="2" t="s">
        <v>266</v>
      </c>
      <c r="N714" s="2" t="s">
        <v>697</v>
      </c>
      <c r="O714" s="2" t="s">
        <v>310</v>
      </c>
      <c r="P714" s="2" t="s">
        <v>3001</v>
      </c>
      <c r="Q714" s="2" t="s">
        <v>154</v>
      </c>
      <c r="R714" s="2" t="s">
        <v>592</v>
      </c>
      <c r="S714" s="2" t="s">
        <v>160</v>
      </c>
      <c r="T714" s="149">
        <v>6.32</v>
      </c>
      <c r="U714" s="2" t="s">
        <v>234</v>
      </c>
      <c r="V714" s="162">
        <v>4.4999999999999998E-2</v>
      </c>
      <c r="W714" s="164">
        <v>6.8890000000000007E-2</v>
      </c>
      <c r="X714" s="4" t="s">
        <v>598</v>
      </c>
      <c r="Y714" s="4" t="s">
        <v>310</v>
      </c>
      <c r="Z714" s="149">
        <v>240000</v>
      </c>
      <c r="AA714" s="149">
        <v>3.681</v>
      </c>
      <c r="AB714" s="149">
        <v>86.525999999999996</v>
      </c>
      <c r="AD714" s="149">
        <v>769.48500000000001</v>
      </c>
      <c r="AG714" s="2" t="s">
        <v>37</v>
      </c>
      <c r="AH714" s="164">
        <v>5.3300000000000005E-4</v>
      </c>
      <c r="AI714" s="164">
        <v>2.2505470619893701E-3</v>
      </c>
      <c r="AJ714" s="164">
        <v>4.2032632493909798E-4</v>
      </c>
    </row>
    <row r="715" spans="1:36">
      <c r="A715" s="2" t="s">
        <v>246</v>
      </c>
      <c r="B715" s="2">
        <v>7205</v>
      </c>
      <c r="C715" s="2" t="s">
        <v>2824</v>
      </c>
      <c r="D715" s="2" t="s">
        <v>2825</v>
      </c>
      <c r="E715" s="4" t="s">
        <v>503</v>
      </c>
      <c r="F715" s="2" t="s">
        <v>2826</v>
      </c>
      <c r="G715" s="2" t="s">
        <v>2827</v>
      </c>
      <c r="H715" s="2" t="s">
        <v>509</v>
      </c>
      <c r="I715" s="2" t="s">
        <v>359</v>
      </c>
      <c r="J715" s="2" t="s">
        <v>151</v>
      </c>
      <c r="K715" s="2" t="s">
        <v>178</v>
      </c>
      <c r="L715" s="2" t="s">
        <v>515</v>
      </c>
      <c r="M715" s="2" t="s">
        <v>266</v>
      </c>
      <c r="N715" s="2" t="s">
        <v>1944</v>
      </c>
      <c r="O715" s="2" t="s">
        <v>310</v>
      </c>
      <c r="P715" s="2" t="s">
        <v>2828</v>
      </c>
      <c r="Q715" s="2" t="s">
        <v>617</v>
      </c>
      <c r="R715" s="2" t="s">
        <v>592</v>
      </c>
      <c r="S715" s="2" t="s">
        <v>160</v>
      </c>
      <c r="T715" s="149">
        <v>3.71</v>
      </c>
      <c r="U715" s="2" t="s">
        <v>2829</v>
      </c>
      <c r="V715" s="162">
        <v>5.1999999999999998E-2</v>
      </c>
      <c r="W715" s="164">
        <v>5.2170000000000001E-2</v>
      </c>
      <c r="X715" s="4" t="s">
        <v>598</v>
      </c>
      <c r="Y715" s="4" t="s">
        <v>310</v>
      </c>
      <c r="Z715" s="149">
        <v>225000</v>
      </c>
      <c r="AA715" s="149">
        <v>3.681</v>
      </c>
      <c r="AB715" s="149">
        <v>100.613</v>
      </c>
      <c r="AD715" s="149">
        <v>843.471</v>
      </c>
      <c r="AG715" s="2" t="s">
        <v>37</v>
      </c>
      <c r="AH715" s="164">
        <v>4.4999999999999999E-4</v>
      </c>
      <c r="AI715" s="164">
        <v>2.4669363356027399E-3</v>
      </c>
      <c r="AJ715" s="164">
        <v>4.6074054673890801E-4</v>
      </c>
    </row>
    <row r="716" spans="1:36">
      <c r="A716" s="2" t="s">
        <v>246</v>
      </c>
      <c r="B716" s="2">
        <v>7205</v>
      </c>
      <c r="C716" s="2" t="s">
        <v>2824</v>
      </c>
      <c r="D716" s="2" t="s">
        <v>2825</v>
      </c>
      <c r="E716" s="4" t="s">
        <v>503</v>
      </c>
      <c r="F716" s="2" t="s">
        <v>2830</v>
      </c>
      <c r="G716" s="2" t="s">
        <v>2831</v>
      </c>
      <c r="H716" s="2" t="s">
        <v>509</v>
      </c>
      <c r="I716" s="2" t="s">
        <v>359</v>
      </c>
      <c r="J716" s="2" t="s">
        <v>151</v>
      </c>
      <c r="K716" s="2" t="s">
        <v>178</v>
      </c>
      <c r="L716" s="2" t="s">
        <v>515</v>
      </c>
      <c r="M716" s="2" t="s">
        <v>266</v>
      </c>
      <c r="N716" s="2" t="s">
        <v>1944</v>
      </c>
      <c r="O716" s="2" t="s">
        <v>310</v>
      </c>
      <c r="P716" s="2" t="s">
        <v>2828</v>
      </c>
      <c r="Q716" s="2" t="s">
        <v>617</v>
      </c>
      <c r="R716" s="2" t="s">
        <v>592</v>
      </c>
      <c r="S716" s="2" t="s">
        <v>160</v>
      </c>
      <c r="T716" s="149">
        <v>7.08</v>
      </c>
      <c r="U716" s="2" t="s">
        <v>2832</v>
      </c>
      <c r="V716" s="162">
        <v>5.45E-2</v>
      </c>
      <c r="W716" s="164">
        <v>5.5280000000000003E-2</v>
      </c>
      <c r="X716" s="4" t="s">
        <v>598</v>
      </c>
      <c r="Y716" s="4" t="s">
        <v>310</v>
      </c>
      <c r="Z716" s="149">
        <v>225000</v>
      </c>
      <c r="AA716" s="149">
        <v>3.681</v>
      </c>
      <c r="AB716" s="149">
        <v>100.504</v>
      </c>
      <c r="AD716" s="149">
        <v>843.05700000000002</v>
      </c>
      <c r="AG716" s="2" t="s">
        <v>37</v>
      </c>
      <c r="AH716" s="164">
        <v>2.2499999999999999E-4</v>
      </c>
      <c r="AI716" s="164">
        <v>2.4657258353153301E-3</v>
      </c>
      <c r="AJ716" s="164">
        <v>4.6051446609134399E-4</v>
      </c>
    </row>
    <row r="717" spans="1:36">
      <c r="A717" s="2" t="s">
        <v>246</v>
      </c>
      <c r="B717" s="2">
        <v>7205</v>
      </c>
      <c r="C717" s="2" t="s">
        <v>3002</v>
      </c>
      <c r="D717" s="2" t="s">
        <v>3003</v>
      </c>
      <c r="E717" s="4" t="s">
        <v>34</v>
      </c>
      <c r="F717" s="2" t="s">
        <v>3004</v>
      </c>
      <c r="G717" s="2" t="s">
        <v>3005</v>
      </c>
      <c r="H717" s="2" t="s">
        <v>509</v>
      </c>
      <c r="I717" s="2" t="s">
        <v>359</v>
      </c>
      <c r="J717" s="2" t="s">
        <v>151</v>
      </c>
      <c r="K717" s="2" t="s">
        <v>178</v>
      </c>
      <c r="L717" s="2" t="s">
        <v>515</v>
      </c>
      <c r="M717" s="2" t="s">
        <v>152</v>
      </c>
      <c r="N717" s="2" t="s">
        <v>671</v>
      </c>
      <c r="O717" s="2" t="s">
        <v>310</v>
      </c>
      <c r="P717" s="2" t="s">
        <v>2803</v>
      </c>
      <c r="Q717" s="2" t="s">
        <v>154</v>
      </c>
      <c r="R717" s="2" t="s">
        <v>592</v>
      </c>
      <c r="S717" s="2" t="s">
        <v>160</v>
      </c>
      <c r="T717" s="149">
        <v>5.49</v>
      </c>
      <c r="U717" s="2" t="s">
        <v>3006</v>
      </c>
      <c r="V717" s="162">
        <v>4.4999999999999998E-2</v>
      </c>
      <c r="W717" s="164">
        <v>5.7959999999999998E-2</v>
      </c>
      <c r="X717" s="4" t="s">
        <v>598</v>
      </c>
      <c r="Y717" s="4" t="s">
        <v>310</v>
      </c>
      <c r="Z717" s="149">
        <v>79000</v>
      </c>
      <c r="AA717" s="149">
        <v>3.681</v>
      </c>
      <c r="AB717" s="149">
        <v>93.775000000000006</v>
      </c>
      <c r="AC717" s="149">
        <v>1.778</v>
      </c>
      <c r="AD717" s="149">
        <v>279.24</v>
      </c>
      <c r="AG717" s="2" t="s">
        <v>37</v>
      </c>
      <c r="AH717" s="164">
        <v>0</v>
      </c>
      <c r="AI717" s="164">
        <v>8.1670482871297001E-4</v>
      </c>
      <c r="AJ717" s="164">
        <v>1.52532930775282E-4</v>
      </c>
    </row>
    <row r="718" spans="1:36">
      <c r="A718" s="2" t="s">
        <v>246</v>
      </c>
      <c r="B718" s="2">
        <v>7205</v>
      </c>
      <c r="C718" s="2" t="s">
        <v>3007</v>
      </c>
      <c r="D718" s="2" t="s">
        <v>3008</v>
      </c>
      <c r="E718" s="4" t="s">
        <v>503</v>
      </c>
      <c r="F718" s="2" t="s">
        <v>3009</v>
      </c>
      <c r="G718" s="2" t="s">
        <v>3010</v>
      </c>
      <c r="H718" s="2" t="s">
        <v>509</v>
      </c>
      <c r="I718" s="2" t="s">
        <v>359</v>
      </c>
      <c r="J718" s="2" t="s">
        <v>151</v>
      </c>
      <c r="K718" s="2" t="s">
        <v>178</v>
      </c>
      <c r="L718" s="2" t="s">
        <v>515</v>
      </c>
      <c r="M718" s="2" t="s">
        <v>266</v>
      </c>
      <c r="N718" s="2" t="s">
        <v>700</v>
      </c>
      <c r="O718" s="2" t="s">
        <v>310</v>
      </c>
      <c r="P718" s="2" t="s">
        <v>2803</v>
      </c>
      <c r="Q718" s="2" t="s">
        <v>154</v>
      </c>
      <c r="R718" s="2" t="s">
        <v>592</v>
      </c>
      <c r="S718" s="2" t="s">
        <v>160</v>
      </c>
      <c r="T718" s="149">
        <v>6.61</v>
      </c>
      <c r="U718" s="2" t="s">
        <v>3011</v>
      </c>
      <c r="V718" s="162">
        <v>3.15E-2</v>
      </c>
      <c r="W718" s="164">
        <v>5.7070000000000003E-2</v>
      </c>
      <c r="X718" s="4" t="s">
        <v>598</v>
      </c>
      <c r="Y718" s="4" t="s">
        <v>310</v>
      </c>
      <c r="Z718" s="149">
        <v>155000</v>
      </c>
      <c r="AA718" s="149">
        <v>3.681</v>
      </c>
      <c r="AB718" s="149">
        <v>85.421999999999997</v>
      </c>
      <c r="AD718" s="149">
        <v>491.12400000000002</v>
      </c>
      <c r="AG718" s="2" t="s">
        <v>37</v>
      </c>
      <c r="AH718" s="164">
        <v>0</v>
      </c>
      <c r="AI718" s="164">
        <v>1.4364114007013101E-3</v>
      </c>
      <c r="AJ718" s="164">
        <v>2.6827322803181503E-4</v>
      </c>
    </row>
    <row r="719" spans="1:36">
      <c r="A719" s="2" t="s">
        <v>246</v>
      </c>
      <c r="B719" s="2">
        <v>7205</v>
      </c>
      <c r="C719" s="2" t="s">
        <v>3012</v>
      </c>
      <c r="D719" s="2" t="s">
        <v>3013</v>
      </c>
      <c r="E719" s="4" t="s">
        <v>503</v>
      </c>
      <c r="F719" s="2" t="s">
        <v>3014</v>
      </c>
      <c r="G719" s="2" t="s">
        <v>3015</v>
      </c>
      <c r="H719" s="2" t="s">
        <v>509</v>
      </c>
      <c r="I719" s="2" t="s">
        <v>359</v>
      </c>
      <c r="J719" s="2" t="s">
        <v>151</v>
      </c>
      <c r="K719" s="2" t="s">
        <v>178</v>
      </c>
      <c r="L719" s="2" t="s">
        <v>515</v>
      </c>
      <c r="M719" s="2" t="s">
        <v>266</v>
      </c>
      <c r="N719" s="2" t="s">
        <v>700</v>
      </c>
      <c r="O719" s="2" t="s">
        <v>310</v>
      </c>
      <c r="P719" s="2" t="s">
        <v>2161</v>
      </c>
      <c r="Q719" s="2" t="s">
        <v>154</v>
      </c>
      <c r="R719" s="2" t="s">
        <v>592</v>
      </c>
      <c r="S719" s="2" t="s">
        <v>160</v>
      </c>
      <c r="T719" s="149">
        <v>5.33</v>
      </c>
      <c r="U719" s="2" t="s">
        <v>3016</v>
      </c>
      <c r="V719" s="162">
        <v>2.7E-2</v>
      </c>
      <c r="W719" s="164">
        <v>5.1029999999999999E-2</v>
      </c>
      <c r="X719" s="4" t="s">
        <v>598</v>
      </c>
      <c r="Y719" s="4" t="s">
        <v>310</v>
      </c>
      <c r="Z719" s="149">
        <v>155000</v>
      </c>
      <c r="AA719" s="149">
        <v>3.681</v>
      </c>
      <c r="AB719" s="149">
        <v>88.691999999999993</v>
      </c>
      <c r="AD719" s="149">
        <v>506.87799999999999</v>
      </c>
      <c r="AG719" s="2" t="s">
        <v>37</v>
      </c>
      <c r="AH719" s="164">
        <v>1.63E-4</v>
      </c>
      <c r="AI719" s="164">
        <v>1.4824898215186301E-3</v>
      </c>
      <c r="AJ719" s="164">
        <v>2.7687912373080002E-4</v>
      </c>
    </row>
    <row r="720" spans="1:36">
      <c r="A720" s="2" t="s">
        <v>246</v>
      </c>
      <c r="B720" s="2">
        <v>7205</v>
      </c>
      <c r="C720" s="2" t="s">
        <v>2833</v>
      </c>
      <c r="D720" s="2" t="s">
        <v>2834</v>
      </c>
      <c r="E720" s="4" t="s">
        <v>503</v>
      </c>
      <c r="F720" s="2" t="s">
        <v>2835</v>
      </c>
      <c r="G720" s="2" t="s">
        <v>2836</v>
      </c>
      <c r="H720" s="2" t="s">
        <v>509</v>
      </c>
      <c r="I720" s="2" t="s">
        <v>359</v>
      </c>
      <c r="J720" s="2" t="s">
        <v>151</v>
      </c>
      <c r="K720" s="2" t="s">
        <v>472</v>
      </c>
      <c r="L720" s="2" t="s">
        <v>515</v>
      </c>
      <c r="M720" s="2" t="s">
        <v>152</v>
      </c>
      <c r="N720" s="2" t="s">
        <v>742</v>
      </c>
      <c r="O720" s="2" t="s">
        <v>310</v>
      </c>
      <c r="P720" s="2" t="s">
        <v>2828</v>
      </c>
      <c r="Q720" s="2" t="s">
        <v>617</v>
      </c>
      <c r="R720" s="2" t="s">
        <v>592</v>
      </c>
      <c r="S720" s="2" t="s">
        <v>160</v>
      </c>
      <c r="T720" s="149">
        <v>3.5</v>
      </c>
      <c r="U720" s="2" t="s">
        <v>2837</v>
      </c>
      <c r="V720" s="162">
        <v>5.7000000000000002E-2</v>
      </c>
      <c r="W720" s="164">
        <v>5.4109999999999998E-2</v>
      </c>
      <c r="X720" s="4" t="s">
        <v>598</v>
      </c>
      <c r="Y720" s="4" t="s">
        <v>310</v>
      </c>
      <c r="Z720" s="149">
        <v>305000</v>
      </c>
      <c r="AA720" s="149">
        <v>3.681</v>
      </c>
      <c r="AB720" s="149">
        <v>101.52500000000001</v>
      </c>
      <c r="AD720" s="149">
        <v>1162.402</v>
      </c>
      <c r="AG720" s="2" t="s">
        <v>37</v>
      </c>
      <c r="AH720" s="164">
        <v>3.0499999999999999E-4</v>
      </c>
      <c r="AI720" s="164">
        <v>3.3997285235331698E-3</v>
      </c>
      <c r="AJ720" s="164">
        <v>6.3495468289570501E-4</v>
      </c>
    </row>
    <row r="721" spans="1:36">
      <c r="A721" s="2" t="s">
        <v>246</v>
      </c>
      <c r="B721" s="2">
        <v>7205</v>
      </c>
      <c r="C721" s="2" t="s">
        <v>2833</v>
      </c>
      <c r="D721" s="2" t="s">
        <v>2834</v>
      </c>
      <c r="E721" s="4" t="s">
        <v>503</v>
      </c>
      <c r="F721" s="2" t="s">
        <v>2838</v>
      </c>
      <c r="G721" s="2" t="s">
        <v>2839</v>
      </c>
      <c r="H721" s="2" t="s">
        <v>509</v>
      </c>
      <c r="I721" s="2" t="s">
        <v>359</v>
      </c>
      <c r="J721" s="2" t="s">
        <v>151</v>
      </c>
      <c r="K721" s="2" t="s">
        <v>178</v>
      </c>
      <c r="L721" s="2" t="s">
        <v>515</v>
      </c>
      <c r="M721" s="2" t="s">
        <v>152</v>
      </c>
      <c r="N721" s="2" t="s">
        <v>742</v>
      </c>
      <c r="O721" s="2" t="s">
        <v>310</v>
      </c>
      <c r="P721" s="2" t="s">
        <v>2828</v>
      </c>
      <c r="Q721" s="2" t="s">
        <v>617</v>
      </c>
      <c r="R721" s="2" t="s">
        <v>592</v>
      </c>
      <c r="S721" s="2" t="s">
        <v>160</v>
      </c>
      <c r="T721" s="149">
        <v>3.5</v>
      </c>
      <c r="U721" s="2" t="s">
        <v>2837</v>
      </c>
      <c r="V721" s="162">
        <v>5.7000000000000002E-2</v>
      </c>
      <c r="W721" s="164">
        <v>5.3659999999999999E-2</v>
      </c>
      <c r="X721" s="4" t="s">
        <v>598</v>
      </c>
      <c r="Y721" s="4" t="s">
        <v>310</v>
      </c>
      <c r="Z721" s="149">
        <v>145000</v>
      </c>
      <c r="AA721" s="149">
        <v>3.681</v>
      </c>
      <c r="AB721" s="149">
        <v>101.54600000000001</v>
      </c>
      <c r="AD721" s="149">
        <v>552.72900000000004</v>
      </c>
      <c r="AG721" s="2" t="s">
        <v>37</v>
      </c>
      <c r="AH721" s="164">
        <v>1.45E-4</v>
      </c>
      <c r="AI721" s="164">
        <v>1.6165922037132299E-3</v>
      </c>
      <c r="AJ721" s="164">
        <v>3.0192492811562902E-4</v>
      </c>
    </row>
    <row r="722" spans="1:36">
      <c r="A722" s="2" t="s">
        <v>246</v>
      </c>
      <c r="B722" s="2">
        <v>7205</v>
      </c>
      <c r="C722" s="2" t="s">
        <v>1643</v>
      </c>
      <c r="D722" s="2" t="s">
        <v>1644</v>
      </c>
      <c r="E722" s="4" t="s">
        <v>503</v>
      </c>
      <c r="F722" s="2" t="s">
        <v>3017</v>
      </c>
      <c r="G722" s="2" t="s">
        <v>3018</v>
      </c>
      <c r="H722" s="2" t="s">
        <v>509</v>
      </c>
      <c r="I722" s="2" t="s">
        <v>359</v>
      </c>
      <c r="J722" s="2" t="s">
        <v>151</v>
      </c>
      <c r="K722" s="2" t="s">
        <v>424</v>
      </c>
      <c r="L722" s="2" t="s">
        <v>515</v>
      </c>
      <c r="M722" s="2" t="s">
        <v>152</v>
      </c>
      <c r="N722" s="2" t="s">
        <v>671</v>
      </c>
      <c r="O722" s="2" t="s">
        <v>310</v>
      </c>
      <c r="P722" s="2" t="s">
        <v>3019</v>
      </c>
      <c r="Q722" s="2" t="s">
        <v>617</v>
      </c>
      <c r="R722" s="2" t="s">
        <v>592</v>
      </c>
      <c r="S722" s="2" t="s">
        <v>160</v>
      </c>
      <c r="T722" s="149">
        <v>2.62</v>
      </c>
      <c r="U722" s="2" t="s">
        <v>2944</v>
      </c>
      <c r="V722" s="162">
        <v>6.5000000000000002E-2</v>
      </c>
      <c r="W722" s="164">
        <v>8.48E-2</v>
      </c>
      <c r="X722" s="4" t="s">
        <v>598</v>
      </c>
      <c r="Y722" s="4" t="s">
        <v>310</v>
      </c>
      <c r="Z722" s="149">
        <v>410000</v>
      </c>
      <c r="AA722" s="149">
        <v>3.681</v>
      </c>
      <c r="AB722" s="149">
        <v>94.328999999999994</v>
      </c>
      <c r="AD722" s="149">
        <v>1464.4970000000001</v>
      </c>
      <c r="AG722" s="2" t="s">
        <v>37</v>
      </c>
      <c r="AH722" s="164">
        <v>9.1100000000000003E-4</v>
      </c>
      <c r="AI722" s="164">
        <v>4.2832796139211302E-3</v>
      </c>
      <c r="AJ722" s="164">
        <v>7.9997224195551197E-4</v>
      </c>
    </row>
    <row r="723" spans="1:36">
      <c r="A723" s="2" t="s">
        <v>246</v>
      </c>
      <c r="B723" s="2">
        <v>7205</v>
      </c>
      <c r="C723" s="2" t="s">
        <v>3020</v>
      </c>
      <c r="D723" s="2" t="s">
        <v>3021</v>
      </c>
      <c r="E723" s="4" t="s">
        <v>503</v>
      </c>
      <c r="F723" s="2" t="s">
        <v>3022</v>
      </c>
      <c r="G723" s="2" t="s">
        <v>3023</v>
      </c>
      <c r="H723" s="2" t="s">
        <v>509</v>
      </c>
      <c r="I723" s="2" t="s">
        <v>359</v>
      </c>
      <c r="J723" s="2" t="s">
        <v>151</v>
      </c>
      <c r="K723" s="2" t="s">
        <v>178</v>
      </c>
      <c r="L723" s="2" t="s">
        <v>515</v>
      </c>
      <c r="M723" s="2" t="s">
        <v>266</v>
      </c>
      <c r="N723" s="2" t="s">
        <v>694</v>
      </c>
      <c r="O723" s="2" t="s">
        <v>310</v>
      </c>
      <c r="P723" s="2" t="s">
        <v>2786</v>
      </c>
      <c r="Q723" s="2" t="s">
        <v>154</v>
      </c>
      <c r="R723" s="2" t="s">
        <v>592</v>
      </c>
      <c r="S723" s="2" t="s">
        <v>160</v>
      </c>
      <c r="T723" s="149">
        <v>5.2</v>
      </c>
      <c r="U723" s="2" t="s">
        <v>3024</v>
      </c>
      <c r="V723" s="162">
        <v>4.2500000000000003E-2</v>
      </c>
      <c r="W723" s="164">
        <v>5.0250000000000003E-2</v>
      </c>
      <c r="X723" s="4" t="s">
        <v>598</v>
      </c>
      <c r="Y723" s="4" t="s">
        <v>310</v>
      </c>
      <c r="Z723" s="149">
        <v>155000</v>
      </c>
      <c r="AA723" s="149">
        <v>3.681</v>
      </c>
      <c r="AB723" s="149">
        <v>96.793000000000006</v>
      </c>
      <c r="AD723" s="149">
        <v>561.34199999999998</v>
      </c>
      <c r="AG723" s="2" t="s">
        <v>37</v>
      </c>
      <c r="AH723" s="164">
        <v>2.0699999999999999E-4</v>
      </c>
      <c r="AI723" s="164">
        <v>1.6417826535974299E-3</v>
      </c>
      <c r="AJ723" s="164">
        <v>3.0662965498058501E-4</v>
      </c>
    </row>
    <row r="724" spans="1:36">
      <c r="A724" s="2" t="s">
        <v>246</v>
      </c>
      <c r="B724" s="2">
        <v>7205</v>
      </c>
      <c r="C724" s="2" t="s">
        <v>3025</v>
      </c>
      <c r="D724" s="2" t="s">
        <v>3026</v>
      </c>
      <c r="E724" s="4" t="s">
        <v>503</v>
      </c>
      <c r="F724" s="2" t="s">
        <v>3027</v>
      </c>
      <c r="G724" s="2" t="s">
        <v>3028</v>
      </c>
      <c r="H724" s="2" t="s">
        <v>509</v>
      </c>
      <c r="I724" s="2" t="s">
        <v>359</v>
      </c>
      <c r="J724" s="2" t="s">
        <v>151</v>
      </c>
      <c r="K724" s="2" t="s">
        <v>178</v>
      </c>
      <c r="L724" s="2" t="s">
        <v>515</v>
      </c>
      <c r="M724" s="2" t="s">
        <v>266</v>
      </c>
      <c r="N724" s="2" t="s">
        <v>2802</v>
      </c>
      <c r="O724" s="2" t="s">
        <v>310</v>
      </c>
      <c r="P724" s="2" t="s">
        <v>2803</v>
      </c>
      <c r="Q724" s="2" t="s">
        <v>154</v>
      </c>
      <c r="R724" s="2" t="s">
        <v>592</v>
      </c>
      <c r="S724" s="2" t="s">
        <v>160</v>
      </c>
      <c r="T724" s="149">
        <v>4.0199999999999996</v>
      </c>
      <c r="U724" s="2" t="s">
        <v>3029</v>
      </c>
      <c r="V724" s="162">
        <v>3.125E-2</v>
      </c>
      <c r="W724" s="164">
        <v>6.4060000000000006E-2</v>
      </c>
      <c r="X724" s="4" t="s">
        <v>598</v>
      </c>
      <c r="Y724" s="4" t="s">
        <v>310</v>
      </c>
      <c r="Z724" s="149">
        <v>320000</v>
      </c>
      <c r="AA724" s="149">
        <v>3.681</v>
      </c>
      <c r="AB724" s="149">
        <v>87.385000000000005</v>
      </c>
      <c r="AD724" s="149">
        <v>1046.546</v>
      </c>
      <c r="AG724" s="2" t="s">
        <v>37</v>
      </c>
      <c r="AH724" s="164">
        <v>4.2700000000000002E-4</v>
      </c>
      <c r="AI724" s="164">
        <v>3.0608780074275199E-3</v>
      </c>
      <c r="AJ724" s="164">
        <v>5.7166882918309599E-4</v>
      </c>
    </row>
    <row r="725" spans="1:36">
      <c r="A725" s="2" t="s">
        <v>246</v>
      </c>
      <c r="B725" s="2">
        <v>7205</v>
      </c>
      <c r="C725" s="2" t="s">
        <v>2080</v>
      </c>
      <c r="D725" s="2" t="s">
        <v>2081</v>
      </c>
      <c r="E725" s="4" t="s">
        <v>503</v>
      </c>
      <c r="F725" s="2" t="s">
        <v>2840</v>
      </c>
      <c r="G725" s="2" t="s">
        <v>2841</v>
      </c>
      <c r="H725" s="2" t="s">
        <v>509</v>
      </c>
      <c r="I725" s="2" t="s">
        <v>359</v>
      </c>
      <c r="J725" s="2" t="s">
        <v>151</v>
      </c>
      <c r="K725" s="2" t="s">
        <v>444</v>
      </c>
      <c r="L725" s="2" t="s">
        <v>515</v>
      </c>
      <c r="M725" s="2" t="s">
        <v>551</v>
      </c>
      <c r="N725" s="2" t="s">
        <v>753</v>
      </c>
      <c r="O725" s="2" t="s">
        <v>310</v>
      </c>
      <c r="P725" s="2" t="s">
        <v>2161</v>
      </c>
      <c r="Q725" s="2" t="s">
        <v>154</v>
      </c>
      <c r="R725" s="2" t="s">
        <v>592</v>
      </c>
      <c r="S725" s="2" t="s">
        <v>155</v>
      </c>
      <c r="T725" s="149">
        <v>3.58</v>
      </c>
      <c r="U725" s="2" t="s">
        <v>2842</v>
      </c>
      <c r="V725" s="162">
        <v>1.25E-3</v>
      </c>
      <c r="W725" s="164">
        <v>4.5990000000000003E-2</v>
      </c>
      <c r="X725" s="4" t="s">
        <v>598</v>
      </c>
      <c r="Y725" s="4" t="s">
        <v>310</v>
      </c>
      <c r="Z725" s="149">
        <v>312000</v>
      </c>
      <c r="AA725" s="149">
        <v>3.9790000000000001</v>
      </c>
      <c r="AB725" s="149">
        <v>84.85</v>
      </c>
      <c r="AD725" s="149">
        <v>1053.7339999999999</v>
      </c>
      <c r="AG725" s="2" t="s">
        <v>37</v>
      </c>
      <c r="AH725" s="164">
        <v>3.1199999999999999E-4</v>
      </c>
      <c r="AI725" s="164">
        <v>3.0819033649806E-3</v>
      </c>
      <c r="AJ725" s="164">
        <v>5.75595657206414E-4</v>
      </c>
    </row>
    <row r="726" spans="1:36">
      <c r="A726" s="2" t="s">
        <v>246</v>
      </c>
      <c r="B726" s="2">
        <v>7205</v>
      </c>
      <c r="C726" s="2" t="s">
        <v>3030</v>
      </c>
      <c r="D726" s="2" t="s">
        <v>3031</v>
      </c>
      <c r="E726" s="4" t="s">
        <v>503</v>
      </c>
      <c r="F726" s="2" t="s">
        <v>3032</v>
      </c>
      <c r="G726" s="2" t="s">
        <v>3033</v>
      </c>
      <c r="H726" s="2" t="s">
        <v>509</v>
      </c>
      <c r="I726" s="2" t="s">
        <v>359</v>
      </c>
      <c r="J726" s="2" t="s">
        <v>151</v>
      </c>
      <c r="K726" s="2" t="s">
        <v>424</v>
      </c>
      <c r="L726" s="2" t="s">
        <v>515</v>
      </c>
      <c r="M726" s="2" t="s">
        <v>152</v>
      </c>
      <c r="N726" s="2" t="s">
        <v>671</v>
      </c>
      <c r="O726" s="2" t="s">
        <v>310</v>
      </c>
      <c r="P726" s="2" t="s">
        <v>3034</v>
      </c>
      <c r="Q726" s="2" t="s">
        <v>154</v>
      </c>
      <c r="R726" s="2" t="s">
        <v>592</v>
      </c>
      <c r="S726" s="2" t="s">
        <v>160</v>
      </c>
      <c r="T726" s="149">
        <v>1.1599999999999999</v>
      </c>
      <c r="U726" s="2" t="s">
        <v>2214</v>
      </c>
      <c r="V726" s="162">
        <v>0.09</v>
      </c>
      <c r="W726" s="164">
        <v>8.1780000000000005E-2</v>
      </c>
      <c r="X726" s="4" t="s">
        <v>598</v>
      </c>
      <c r="Y726" s="4" t="s">
        <v>310</v>
      </c>
      <c r="Z726" s="149">
        <v>120000</v>
      </c>
      <c r="AA726" s="149">
        <v>3.681</v>
      </c>
      <c r="AB726" s="149">
        <v>100.85</v>
      </c>
      <c r="AD726" s="149">
        <v>453.75700000000001</v>
      </c>
      <c r="AG726" s="2" t="s">
        <v>37</v>
      </c>
      <c r="AH726" s="164">
        <v>0</v>
      </c>
      <c r="AI726" s="164">
        <v>1.3271228053803E-3</v>
      </c>
      <c r="AJ726" s="164">
        <v>2.47861802558919E-4</v>
      </c>
    </row>
    <row r="727" spans="1:36">
      <c r="A727" s="2" t="s">
        <v>246</v>
      </c>
      <c r="B727" s="2">
        <v>7205</v>
      </c>
      <c r="C727" s="2" t="s">
        <v>1695</v>
      </c>
      <c r="D727" s="2" t="s">
        <v>1696</v>
      </c>
      <c r="E727" s="4" t="s">
        <v>1531</v>
      </c>
      <c r="F727" s="2" t="s">
        <v>2843</v>
      </c>
      <c r="G727" s="2" t="s">
        <v>2844</v>
      </c>
      <c r="H727" s="2" t="s">
        <v>509</v>
      </c>
      <c r="I727" s="2" t="s">
        <v>359</v>
      </c>
      <c r="J727" s="2" t="s">
        <v>31</v>
      </c>
      <c r="K727" s="2" t="s">
        <v>31</v>
      </c>
      <c r="L727" s="2" t="s">
        <v>515</v>
      </c>
      <c r="M727" s="2" t="s">
        <v>152</v>
      </c>
      <c r="N727" s="2" t="s">
        <v>721</v>
      </c>
      <c r="O727" s="2" t="s">
        <v>310</v>
      </c>
      <c r="P727" s="2" t="s">
        <v>2213</v>
      </c>
      <c r="Q727" s="2" t="s">
        <v>154</v>
      </c>
      <c r="R727" s="2" t="s">
        <v>592</v>
      </c>
      <c r="S727" s="2" t="s">
        <v>160</v>
      </c>
      <c r="T727" s="149">
        <v>3.34</v>
      </c>
      <c r="U727" s="2" t="s">
        <v>2845</v>
      </c>
      <c r="V727" s="162">
        <v>5.3749999999999999E-2</v>
      </c>
      <c r="W727" s="164">
        <v>6.1490000000000003E-2</v>
      </c>
      <c r="X727" s="4" t="s">
        <v>598</v>
      </c>
      <c r="Y727" s="4" t="s">
        <v>310</v>
      </c>
      <c r="Z727" s="149">
        <v>475000</v>
      </c>
      <c r="AA727" s="149">
        <v>3.681</v>
      </c>
      <c r="AB727" s="149">
        <v>97.790999999999997</v>
      </c>
      <c r="AD727" s="149">
        <v>1726.559</v>
      </c>
      <c r="AG727" s="2" t="s">
        <v>37</v>
      </c>
      <c r="AH727" s="164">
        <v>5.9400000000000002E-4</v>
      </c>
      <c r="AI727" s="164">
        <v>5.0497430657075E-3</v>
      </c>
      <c r="AJ727" s="164">
        <v>9.4312177716439696E-4</v>
      </c>
    </row>
    <row r="728" spans="1:36">
      <c r="A728" s="2" t="s">
        <v>246</v>
      </c>
      <c r="B728" s="2">
        <v>7205</v>
      </c>
      <c r="C728" s="2" t="s">
        <v>2846</v>
      </c>
      <c r="D728" s="2" t="s">
        <v>2847</v>
      </c>
      <c r="E728" s="4" t="s">
        <v>503</v>
      </c>
      <c r="F728" s="2" t="s">
        <v>2848</v>
      </c>
      <c r="G728" s="2" t="s">
        <v>2849</v>
      </c>
      <c r="H728" s="2" t="s">
        <v>509</v>
      </c>
      <c r="I728" s="2" t="s">
        <v>359</v>
      </c>
      <c r="J728" s="2" t="s">
        <v>151</v>
      </c>
      <c r="K728" s="2" t="s">
        <v>178</v>
      </c>
      <c r="L728" s="2" t="s">
        <v>515</v>
      </c>
      <c r="M728" s="2" t="s">
        <v>152</v>
      </c>
      <c r="N728" s="2" t="s">
        <v>733</v>
      </c>
      <c r="O728" s="2" t="s">
        <v>310</v>
      </c>
      <c r="P728" s="2" t="s">
        <v>2183</v>
      </c>
      <c r="Q728" s="2" t="s">
        <v>154</v>
      </c>
      <c r="R728" s="2" t="s">
        <v>592</v>
      </c>
      <c r="S728" s="2" t="s">
        <v>160</v>
      </c>
      <c r="T728" s="149">
        <v>1.72</v>
      </c>
      <c r="U728" s="2" t="s">
        <v>2850</v>
      </c>
      <c r="V728" s="162">
        <v>4.8750000000000002E-2</v>
      </c>
      <c r="W728" s="164">
        <v>5.0970000000000001E-2</v>
      </c>
      <c r="X728" s="4" t="s">
        <v>598</v>
      </c>
      <c r="Y728" s="4" t="s">
        <v>310</v>
      </c>
      <c r="Z728" s="149">
        <v>150000</v>
      </c>
      <c r="AA728" s="149">
        <v>3.681</v>
      </c>
      <c r="AB728" s="149">
        <v>99.736999999999995</v>
      </c>
      <c r="AD728" s="149">
        <v>554.43600000000004</v>
      </c>
      <c r="AG728" s="2" t="s">
        <v>37</v>
      </c>
      <c r="AH728" s="164">
        <v>0</v>
      </c>
      <c r="AI728" s="164">
        <v>1.62158457012684E-3</v>
      </c>
      <c r="AJ728" s="164">
        <v>3.0285733386835599E-4</v>
      </c>
    </row>
    <row r="729" spans="1:36">
      <c r="A729" s="2" t="s">
        <v>246</v>
      </c>
      <c r="B729" s="2">
        <v>7205</v>
      </c>
      <c r="C729" s="2" t="s">
        <v>2851</v>
      </c>
      <c r="D729" s="2" t="s">
        <v>2852</v>
      </c>
      <c r="E729" s="4" t="s">
        <v>503</v>
      </c>
      <c r="F729" s="2" t="s">
        <v>2853</v>
      </c>
      <c r="G729" s="2" t="s">
        <v>2854</v>
      </c>
      <c r="H729" s="2" t="s">
        <v>509</v>
      </c>
      <c r="I729" s="2" t="s">
        <v>359</v>
      </c>
      <c r="J729" s="2" t="s">
        <v>151</v>
      </c>
      <c r="K729" s="2" t="s">
        <v>178</v>
      </c>
      <c r="L729" s="2" t="s">
        <v>515</v>
      </c>
      <c r="M729" s="2" t="s">
        <v>152</v>
      </c>
      <c r="N729" s="2" t="s">
        <v>715</v>
      </c>
      <c r="O729" s="2" t="s">
        <v>310</v>
      </c>
      <c r="P729" s="2" t="s">
        <v>2803</v>
      </c>
      <c r="Q729" s="2" t="s">
        <v>154</v>
      </c>
      <c r="R729" s="2" t="s">
        <v>592</v>
      </c>
      <c r="S729" s="2" t="s">
        <v>160</v>
      </c>
      <c r="T729" s="149">
        <v>3.47</v>
      </c>
      <c r="U729" s="2" t="s">
        <v>2147</v>
      </c>
      <c r="V729" s="162">
        <v>5.7000000000000002E-2</v>
      </c>
      <c r="W729" s="164">
        <v>5.4539999999999998E-2</v>
      </c>
      <c r="X729" s="4" t="s">
        <v>598</v>
      </c>
      <c r="Y729" s="4" t="s">
        <v>310</v>
      </c>
      <c r="Z729" s="149">
        <v>150000</v>
      </c>
      <c r="AA729" s="149">
        <v>3.681</v>
      </c>
      <c r="AB729" s="149">
        <v>101.58199999999999</v>
      </c>
      <c r="AD729" s="149">
        <v>572.68700000000001</v>
      </c>
      <c r="AG729" s="2" t="s">
        <v>37</v>
      </c>
      <c r="AH729" s="164">
        <v>0</v>
      </c>
      <c r="AI729" s="164">
        <v>1.6749636628454799E-3</v>
      </c>
      <c r="AJ729" s="164">
        <v>3.12826748971889E-4</v>
      </c>
    </row>
    <row r="730" spans="1:36">
      <c r="A730" s="2" t="s">
        <v>246</v>
      </c>
      <c r="B730" s="2">
        <v>7205</v>
      </c>
      <c r="C730" s="2" t="s">
        <v>3035</v>
      </c>
      <c r="D730" s="2" t="s">
        <v>3036</v>
      </c>
      <c r="E730" s="4" t="s">
        <v>1531</v>
      </c>
      <c r="F730" s="2" t="s">
        <v>3037</v>
      </c>
      <c r="G730" s="2" t="s">
        <v>3038</v>
      </c>
      <c r="H730" s="2" t="s">
        <v>509</v>
      </c>
      <c r="I730" s="2" t="s">
        <v>359</v>
      </c>
      <c r="J730" s="2" t="s">
        <v>151</v>
      </c>
      <c r="K730" s="2" t="s">
        <v>2079</v>
      </c>
      <c r="L730" s="2" t="s">
        <v>515</v>
      </c>
      <c r="M730" s="2" t="s">
        <v>152</v>
      </c>
      <c r="N730" s="2" t="s">
        <v>674</v>
      </c>
      <c r="O730" s="2" t="s">
        <v>310</v>
      </c>
      <c r="P730" s="2" t="s">
        <v>2348</v>
      </c>
      <c r="Q730" s="2" t="s">
        <v>617</v>
      </c>
      <c r="R730" s="2" t="s">
        <v>592</v>
      </c>
      <c r="S730" s="2" t="s">
        <v>160</v>
      </c>
      <c r="T730" s="149">
        <v>8.83</v>
      </c>
      <c r="U730" s="2" t="s">
        <v>3039</v>
      </c>
      <c r="V730" s="162">
        <v>6.3750000000000001E-2</v>
      </c>
      <c r="W730" s="164">
        <v>7.0639999999999994E-2</v>
      </c>
      <c r="X730" s="4" t="s">
        <v>598</v>
      </c>
      <c r="Y730" s="4" t="s">
        <v>310</v>
      </c>
      <c r="Z730" s="149">
        <v>1250000</v>
      </c>
      <c r="AA730" s="149">
        <v>3.681</v>
      </c>
      <c r="AB730" s="149">
        <v>95.198999999999998</v>
      </c>
      <c r="AD730" s="149">
        <v>4478.9350000000004</v>
      </c>
      <c r="AG730" s="2" t="s">
        <v>37</v>
      </c>
      <c r="AH730" s="164">
        <v>1.8029999999999999E-3</v>
      </c>
      <c r="AI730" s="164">
        <v>1.30997405134443E-2</v>
      </c>
      <c r="AJ730" s="164">
        <v>2.4465899339179802E-3</v>
      </c>
    </row>
    <row r="731" spans="1:36">
      <c r="A731" s="2" t="s">
        <v>246</v>
      </c>
      <c r="B731" s="2">
        <v>7205</v>
      </c>
      <c r="C731" s="2" t="s">
        <v>3040</v>
      </c>
      <c r="D731" s="2" t="s">
        <v>3041</v>
      </c>
      <c r="E731" s="4" t="s">
        <v>503</v>
      </c>
      <c r="F731" s="2" t="s">
        <v>3042</v>
      </c>
      <c r="G731" s="2" t="s">
        <v>3043</v>
      </c>
      <c r="H731" s="2" t="s">
        <v>509</v>
      </c>
      <c r="I731" s="2" t="s">
        <v>359</v>
      </c>
      <c r="J731" s="2" t="s">
        <v>151</v>
      </c>
      <c r="K731" s="2" t="s">
        <v>178</v>
      </c>
      <c r="L731" s="2" t="s">
        <v>515</v>
      </c>
      <c r="M731" s="2" t="s">
        <v>152</v>
      </c>
      <c r="N731" s="2" t="s">
        <v>710</v>
      </c>
      <c r="O731" s="2" t="s">
        <v>310</v>
      </c>
      <c r="P731" s="2" t="s">
        <v>2786</v>
      </c>
      <c r="Q731" s="2" t="s">
        <v>154</v>
      </c>
      <c r="R731" s="2" t="s">
        <v>592</v>
      </c>
      <c r="S731" s="2" t="s">
        <v>160</v>
      </c>
      <c r="T731" s="149">
        <v>5.25</v>
      </c>
      <c r="U731" s="2" t="s">
        <v>3044</v>
      </c>
      <c r="V731" s="162">
        <v>3.7499999999999999E-2</v>
      </c>
      <c r="W731" s="164">
        <v>5.0979999999999998E-2</v>
      </c>
      <c r="X731" s="4" t="s">
        <v>598</v>
      </c>
      <c r="Y731" s="4" t="s">
        <v>310</v>
      </c>
      <c r="Z731" s="149">
        <v>155000</v>
      </c>
      <c r="AA731" s="149">
        <v>3.681</v>
      </c>
      <c r="AB731" s="149">
        <v>93.938999999999993</v>
      </c>
      <c r="AC731" s="149">
        <v>2.9060000000000001</v>
      </c>
      <c r="AD731" s="149">
        <v>546.67200000000003</v>
      </c>
      <c r="AG731" s="2" t="s">
        <v>37</v>
      </c>
      <c r="AH731" s="164">
        <v>1.56E-4</v>
      </c>
      <c r="AI731" s="164">
        <v>1.59887453505149E-3</v>
      </c>
      <c r="AJ731" s="164">
        <v>2.9861586487458001E-4</v>
      </c>
    </row>
    <row r="732" spans="1:36">
      <c r="A732" s="2" t="s">
        <v>246</v>
      </c>
      <c r="B732" s="2">
        <v>7205</v>
      </c>
      <c r="C732" s="2" t="s">
        <v>3045</v>
      </c>
      <c r="D732" s="2" t="s">
        <v>3046</v>
      </c>
      <c r="E732" s="4" t="s">
        <v>503</v>
      </c>
      <c r="F732" s="2" t="s">
        <v>3047</v>
      </c>
      <c r="G732" s="2" t="s">
        <v>3048</v>
      </c>
      <c r="H732" s="2" t="s">
        <v>509</v>
      </c>
      <c r="I732" s="2" t="s">
        <v>359</v>
      </c>
      <c r="J732" s="2" t="s">
        <v>151</v>
      </c>
      <c r="K732" s="2" t="s">
        <v>178</v>
      </c>
      <c r="L732" s="2" t="s">
        <v>515</v>
      </c>
      <c r="M732" s="2" t="s">
        <v>266</v>
      </c>
      <c r="N732" s="2" t="s">
        <v>702</v>
      </c>
      <c r="O732" s="2" t="s">
        <v>310</v>
      </c>
      <c r="P732" s="2" t="s">
        <v>2161</v>
      </c>
      <c r="Q732" s="2" t="s">
        <v>154</v>
      </c>
      <c r="R732" s="2" t="s">
        <v>592</v>
      </c>
      <c r="S732" s="2" t="s">
        <v>160</v>
      </c>
      <c r="T732" s="149">
        <v>5.41</v>
      </c>
      <c r="U732" s="2" t="s">
        <v>3049</v>
      </c>
      <c r="V732" s="162">
        <v>3.5999999999999997E-2</v>
      </c>
      <c r="W732" s="164">
        <v>5.0430000000000003E-2</v>
      </c>
      <c r="X732" s="4" t="s">
        <v>598</v>
      </c>
      <c r="Y732" s="4" t="s">
        <v>310</v>
      </c>
      <c r="Z732" s="149">
        <v>155000</v>
      </c>
      <c r="AA732" s="149">
        <v>3.681</v>
      </c>
      <c r="AB732" s="149">
        <v>93.358000000000004</v>
      </c>
      <c r="AD732" s="149">
        <v>537.73699999999997</v>
      </c>
      <c r="AG732" s="2" t="s">
        <v>37</v>
      </c>
      <c r="AH732" s="164">
        <v>4.4299999999999998E-4</v>
      </c>
      <c r="AI732" s="164">
        <v>1.57274226292121E-3</v>
      </c>
      <c r="AJ732" s="164">
        <v>2.9373523736300999E-4</v>
      </c>
    </row>
    <row r="733" spans="1:36">
      <c r="A733" s="2" t="s">
        <v>246</v>
      </c>
      <c r="B733" s="2">
        <v>7205</v>
      </c>
      <c r="C733" s="2" t="s">
        <v>3050</v>
      </c>
      <c r="D733" s="2" t="s">
        <v>3051</v>
      </c>
      <c r="E733" s="4" t="s">
        <v>503</v>
      </c>
      <c r="F733" s="2" t="s">
        <v>3052</v>
      </c>
      <c r="G733" s="2" t="s">
        <v>3053</v>
      </c>
      <c r="H733" s="2" t="s">
        <v>509</v>
      </c>
      <c r="I733" s="2" t="s">
        <v>359</v>
      </c>
      <c r="J733" s="2" t="s">
        <v>151</v>
      </c>
      <c r="K733" s="2" t="s">
        <v>178</v>
      </c>
      <c r="L733" s="2" t="s">
        <v>515</v>
      </c>
      <c r="M733" s="2" t="s">
        <v>266</v>
      </c>
      <c r="N733" s="2" t="s">
        <v>731</v>
      </c>
      <c r="O733" s="2" t="s">
        <v>310</v>
      </c>
      <c r="P733" s="2" t="s">
        <v>2828</v>
      </c>
      <c r="Q733" s="2" t="s">
        <v>617</v>
      </c>
      <c r="R733" s="2" t="s">
        <v>592</v>
      </c>
      <c r="S733" s="2" t="s">
        <v>160</v>
      </c>
      <c r="T733" s="149">
        <v>4.42</v>
      </c>
      <c r="U733" s="2" t="s">
        <v>3054</v>
      </c>
      <c r="V733" s="162">
        <v>4.5999999999999999E-2</v>
      </c>
      <c r="W733" s="164">
        <v>5.1700000000000003E-2</v>
      </c>
      <c r="X733" s="4" t="s">
        <v>598</v>
      </c>
      <c r="Y733" s="4" t="s">
        <v>310</v>
      </c>
      <c r="Z733" s="149">
        <v>155000</v>
      </c>
      <c r="AA733" s="149">
        <v>3.681</v>
      </c>
      <c r="AB733" s="149">
        <v>98.063000000000002</v>
      </c>
      <c r="AD733" s="149">
        <v>568.83500000000004</v>
      </c>
      <c r="AG733" s="2" t="s">
        <v>37</v>
      </c>
      <c r="AH733" s="164">
        <v>1.94E-4</v>
      </c>
      <c r="AI733" s="164">
        <v>1.6636971804510001E-3</v>
      </c>
      <c r="AJ733" s="164">
        <v>3.1072254985521901E-4</v>
      </c>
    </row>
    <row r="734" spans="1:36">
      <c r="A734" s="2" t="s">
        <v>246</v>
      </c>
      <c r="B734" s="2">
        <v>7205</v>
      </c>
      <c r="C734" s="2" t="s">
        <v>3055</v>
      </c>
      <c r="D734" s="2" t="s">
        <v>3056</v>
      </c>
      <c r="E734" s="4" t="s">
        <v>503</v>
      </c>
      <c r="F734" s="2" t="s">
        <v>3057</v>
      </c>
      <c r="G734" s="2" t="s">
        <v>3058</v>
      </c>
      <c r="H734" s="2" t="s">
        <v>509</v>
      </c>
      <c r="I734" s="2" t="s">
        <v>359</v>
      </c>
      <c r="J734" s="2" t="s">
        <v>151</v>
      </c>
      <c r="K734" s="2" t="s">
        <v>178</v>
      </c>
      <c r="L734" s="2" t="s">
        <v>515</v>
      </c>
      <c r="M734" s="2" t="s">
        <v>266</v>
      </c>
      <c r="N734" s="2" t="s">
        <v>729</v>
      </c>
      <c r="O734" s="2" t="s">
        <v>310</v>
      </c>
      <c r="P734" s="2" t="s">
        <v>2786</v>
      </c>
      <c r="Q734" s="2" t="s">
        <v>154</v>
      </c>
      <c r="R734" s="2" t="s">
        <v>592</v>
      </c>
      <c r="S734" s="2" t="s">
        <v>160</v>
      </c>
      <c r="T734" s="149">
        <v>3.29</v>
      </c>
      <c r="U734" s="2" t="s">
        <v>2321</v>
      </c>
      <c r="V734" s="162">
        <v>3.2500000000000001E-2</v>
      </c>
      <c r="W734" s="164">
        <v>5.1589999999999997E-2</v>
      </c>
      <c r="X734" s="4" t="s">
        <v>598</v>
      </c>
      <c r="Y734" s="4" t="s">
        <v>310</v>
      </c>
      <c r="Z734" s="149">
        <v>155000</v>
      </c>
      <c r="AA734" s="149">
        <v>3.681</v>
      </c>
      <c r="AB734" s="149">
        <v>94.224000000000004</v>
      </c>
      <c r="AD734" s="149">
        <v>544.59799999999996</v>
      </c>
      <c r="AG734" s="2" t="s">
        <v>37</v>
      </c>
      <c r="AH734" s="164">
        <v>5.5999999999999999E-5</v>
      </c>
      <c r="AI734" s="164">
        <v>1.5928095655287299E-3</v>
      </c>
      <c r="AJ734" s="164">
        <v>2.9748313301865699E-4</v>
      </c>
    </row>
    <row r="735" spans="1:36">
      <c r="A735" s="2" t="s">
        <v>246</v>
      </c>
      <c r="B735" s="2">
        <v>7205</v>
      </c>
      <c r="C735" s="2" t="s">
        <v>2855</v>
      </c>
      <c r="D735" s="2" t="s">
        <v>2799</v>
      </c>
      <c r="E735" s="4" t="s">
        <v>503</v>
      </c>
      <c r="F735" s="2" t="s">
        <v>2856</v>
      </c>
      <c r="G735" s="2" t="s">
        <v>2857</v>
      </c>
      <c r="H735" s="2" t="s">
        <v>509</v>
      </c>
      <c r="I735" s="2" t="s">
        <v>359</v>
      </c>
      <c r="J735" s="2" t="s">
        <v>151</v>
      </c>
      <c r="K735" s="2" t="s">
        <v>178</v>
      </c>
      <c r="L735" s="2" t="s">
        <v>515</v>
      </c>
      <c r="M735" s="2" t="s">
        <v>152</v>
      </c>
      <c r="N735" s="2" t="s">
        <v>2802</v>
      </c>
      <c r="O735" s="2" t="s">
        <v>310</v>
      </c>
      <c r="P735" s="2" t="s">
        <v>2803</v>
      </c>
      <c r="Q735" s="2" t="s">
        <v>154</v>
      </c>
      <c r="R735" s="2" t="s">
        <v>592</v>
      </c>
      <c r="S735" s="2" t="s">
        <v>160</v>
      </c>
      <c r="T735" s="149">
        <v>3.38</v>
      </c>
      <c r="U735" s="2" t="s">
        <v>2858</v>
      </c>
      <c r="V735" s="162">
        <v>7.9500000000000001E-2</v>
      </c>
      <c r="W735" s="164">
        <v>7.0180000000000006E-2</v>
      </c>
      <c r="X735" s="4" t="s">
        <v>598</v>
      </c>
      <c r="Y735" s="4" t="s">
        <v>310</v>
      </c>
      <c r="Z735" s="149">
        <v>185000</v>
      </c>
      <c r="AA735" s="149">
        <v>3.681</v>
      </c>
      <c r="AB735" s="149">
        <v>103.861</v>
      </c>
      <c r="AD735" s="149">
        <v>723.36900000000003</v>
      </c>
      <c r="AG735" s="2" t="s">
        <v>37</v>
      </c>
      <c r="AH735" s="164">
        <v>3.6999999999999999E-4</v>
      </c>
      <c r="AI735" s="164">
        <v>2.1156691586216299E-3</v>
      </c>
      <c r="AJ735" s="164">
        <v>3.9513567934205003E-4</v>
      </c>
    </row>
    <row r="736" spans="1:36">
      <c r="A736" s="2" t="s">
        <v>246</v>
      </c>
      <c r="B736" s="2">
        <v>7205</v>
      </c>
      <c r="C736" s="2" t="s">
        <v>3059</v>
      </c>
      <c r="D736" s="2" t="s">
        <v>3060</v>
      </c>
      <c r="E736" s="4" t="s">
        <v>503</v>
      </c>
      <c r="F736" s="2" t="s">
        <v>3061</v>
      </c>
      <c r="G736" s="2" t="s">
        <v>3062</v>
      </c>
      <c r="H736" s="2" t="s">
        <v>509</v>
      </c>
      <c r="I736" s="2" t="s">
        <v>359</v>
      </c>
      <c r="J736" s="2" t="s">
        <v>151</v>
      </c>
      <c r="K736" s="2" t="s">
        <v>178</v>
      </c>
      <c r="L736" s="2" t="s">
        <v>515</v>
      </c>
      <c r="M736" s="2" t="s">
        <v>266</v>
      </c>
      <c r="N736" s="2" t="s">
        <v>719</v>
      </c>
      <c r="O736" s="2" t="s">
        <v>310</v>
      </c>
      <c r="P736" s="2" t="s">
        <v>3019</v>
      </c>
      <c r="Q736" s="2" t="s">
        <v>617</v>
      </c>
      <c r="R736" s="2" t="s">
        <v>592</v>
      </c>
      <c r="S736" s="2" t="s">
        <v>160</v>
      </c>
      <c r="T736" s="149">
        <v>1.81</v>
      </c>
      <c r="U736" s="2" t="s">
        <v>3063</v>
      </c>
      <c r="V736" s="162">
        <v>4.3749999999999997E-2</v>
      </c>
      <c r="W736" s="164">
        <v>6.0249999999999998E-2</v>
      </c>
      <c r="X736" s="4" t="s">
        <v>598</v>
      </c>
      <c r="Y736" s="4" t="s">
        <v>310</v>
      </c>
      <c r="Z736" s="149">
        <v>155000</v>
      </c>
      <c r="AA736" s="149">
        <v>3.681</v>
      </c>
      <c r="AB736" s="149">
        <v>97.355000000000004</v>
      </c>
      <c r="AD736" s="149">
        <v>556.50400000000002</v>
      </c>
      <c r="AG736" s="2" t="s">
        <v>37</v>
      </c>
      <c r="AH736" s="164">
        <v>0</v>
      </c>
      <c r="AI736" s="164">
        <v>1.6276315766058701E-3</v>
      </c>
      <c r="AJ736" s="164">
        <v>3.0398671083324699E-4</v>
      </c>
    </row>
    <row r="737" spans="1:36">
      <c r="A737" s="2" t="s">
        <v>246</v>
      </c>
      <c r="B737" s="2">
        <v>7205</v>
      </c>
      <c r="C737" s="2" t="s">
        <v>1739</v>
      </c>
      <c r="D737" s="2" t="s">
        <v>1740</v>
      </c>
      <c r="E737" s="4" t="s">
        <v>1531</v>
      </c>
      <c r="F737" s="2" t="s">
        <v>3064</v>
      </c>
      <c r="G737" s="2" t="s">
        <v>3065</v>
      </c>
      <c r="H737" s="2" t="s">
        <v>509</v>
      </c>
      <c r="I737" s="2" t="s">
        <v>359</v>
      </c>
      <c r="J737" s="2" t="s">
        <v>31</v>
      </c>
      <c r="K737" s="2" t="s">
        <v>31</v>
      </c>
      <c r="L737" s="2" t="s">
        <v>515</v>
      </c>
      <c r="M737" s="2" t="s">
        <v>152</v>
      </c>
      <c r="N737" s="2" t="s">
        <v>719</v>
      </c>
      <c r="O737" s="2" t="s">
        <v>310</v>
      </c>
      <c r="P737" s="2" t="s">
        <v>2861</v>
      </c>
      <c r="Q737" s="2" t="s">
        <v>154</v>
      </c>
      <c r="R737" s="2" t="s">
        <v>592</v>
      </c>
      <c r="S737" s="2" t="s">
        <v>155</v>
      </c>
      <c r="T737" s="149">
        <v>2.82</v>
      </c>
      <c r="U737" s="2" t="s">
        <v>3066</v>
      </c>
      <c r="V737" s="162">
        <v>3.7499999999999999E-2</v>
      </c>
      <c r="W737" s="164">
        <v>4.8349999999999997E-2</v>
      </c>
      <c r="X737" s="4" t="s">
        <v>598</v>
      </c>
      <c r="Y737" s="4" t="s">
        <v>310</v>
      </c>
      <c r="Z737" s="149">
        <v>632000</v>
      </c>
      <c r="AA737" s="149">
        <v>3.9790000000000001</v>
      </c>
      <c r="AB737" s="149">
        <v>97.105999999999995</v>
      </c>
      <c r="AD737" s="149">
        <v>2478.9490000000001</v>
      </c>
      <c r="AG737" s="2" t="s">
        <v>37</v>
      </c>
      <c r="AH737" s="164">
        <v>5.7499999999999999E-4</v>
      </c>
      <c r="AI737" s="164">
        <v>7.2502922875364298E-3</v>
      </c>
      <c r="AJ737" s="164">
        <v>1.3541101909953601E-3</v>
      </c>
    </row>
    <row r="738" spans="1:36">
      <c r="A738" s="2" t="s">
        <v>246</v>
      </c>
      <c r="B738" s="2">
        <v>7205</v>
      </c>
      <c r="C738" s="2" t="s">
        <v>1739</v>
      </c>
      <c r="D738" s="2" t="s">
        <v>1740</v>
      </c>
      <c r="E738" s="4" t="s">
        <v>1531</v>
      </c>
      <c r="F738" s="2" t="s">
        <v>3067</v>
      </c>
      <c r="G738" s="2" t="s">
        <v>3068</v>
      </c>
      <c r="H738" s="2" t="s">
        <v>509</v>
      </c>
      <c r="I738" s="2" t="s">
        <v>359</v>
      </c>
      <c r="J738" s="2" t="s">
        <v>31</v>
      </c>
      <c r="K738" s="2" t="s">
        <v>31</v>
      </c>
      <c r="L738" s="2" t="s">
        <v>515</v>
      </c>
      <c r="M738" s="2" t="s">
        <v>266</v>
      </c>
      <c r="N738" s="2" t="s">
        <v>719</v>
      </c>
      <c r="O738" s="2" t="s">
        <v>310</v>
      </c>
      <c r="P738" s="2" t="s">
        <v>2861</v>
      </c>
      <c r="Q738" s="2" t="s">
        <v>154</v>
      </c>
      <c r="R738" s="2" t="s">
        <v>592</v>
      </c>
      <c r="S738" s="2" t="s">
        <v>155</v>
      </c>
      <c r="T738" s="149">
        <v>5.15</v>
      </c>
      <c r="U738" s="2" t="s">
        <v>3069</v>
      </c>
      <c r="V738" s="162">
        <v>4.3749999999999997E-2</v>
      </c>
      <c r="W738" s="164">
        <v>5.2049999999999999E-2</v>
      </c>
      <c r="X738" s="4" t="s">
        <v>598</v>
      </c>
      <c r="Y738" s="4" t="s">
        <v>310</v>
      </c>
      <c r="Z738" s="149">
        <v>320000</v>
      </c>
      <c r="AA738" s="149">
        <v>3.9790000000000001</v>
      </c>
      <c r="AB738" s="149">
        <v>96.337000000000003</v>
      </c>
      <c r="AD738" s="149">
        <v>1248.4580000000001</v>
      </c>
      <c r="AG738" s="2" t="s">
        <v>37</v>
      </c>
      <c r="AH738" s="164">
        <v>4.2700000000000002E-4</v>
      </c>
      <c r="AI738" s="164">
        <v>3.65141946746476E-3</v>
      </c>
      <c r="AJ738" s="164">
        <v>6.8196206668696101E-4</v>
      </c>
    </row>
    <row r="739" spans="1:36">
      <c r="A739" s="2" t="s">
        <v>246</v>
      </c>
      <c r="B739" s="2">
        <v>7205</v>
      </c>
      <c r="C739" s="2" t="s">
        <v>1739</v>
      </c>
      <c r="D739" s="2" t="s">
        <v>1740</v>
      </c>
      <c r="E739" s="4" t="s">
        <v>1531</v>
      </c>
      <c r="F739" s="2" t="s">
        <v>2859</v>
      </c>
      <c r="G739" s="2" t="s">
        <v>2860</v>
      </c>
      <c r="H739" s="2" t="s">
        <v>509</v>
      </c>
      <c r="I739" s="2" t="s">
        <v>359</v>
      </c>
      <c r="J739" s="2" t="s">
        <v>31</v>
      </c>
      <c r="K739" s="2" t="s">
        <v>31</v>
      </c>
      <c r="L739" s="2" t="s">
        <v>515</v>
      </c>
      <c r="M739" s="2" t="s">
        <v>152</v>
      </c>
      <c r="N739" s="2" t="s">
        <v>719</v>
      </c>
      <c r="O739" s="2" t="s">
        <v>310</v>
      </c>
      <c r="P739" s="2" t="s">
        <v>2861</v>
      </c>
      <c r="Q739" s="2" t="s">
        <v>154</v>
      </c>
      <c r="R739" s="2" t="s">
        <v>592</v>
      </c>
      <c r="S739" s="2" t="s">
        <v>155</v>
      </c>
      <c r="T739" s="149">
        <v>4.3099999999999996</v>
      </c>
      <c r="U739" s="2" t="s">
        <v>2862</v>
      </c>
      <c r="V739" s="162">
        <v>7.3749999999999996E-2</v>
      </c>
      <c r="W739" s="164">
        <v>5.1639999999999998E-2</v>
      </c>
      <c r="X739" s="4" t="s">
        <v>598</v>
      </c>
      <c r="Y739" s="4" t="s">
        <v>310</v>
      </c>
      <c r="Z739" s="149">
        <v>37000</v>
      </c>
      <c r="AA739" s="149">
        <v>3.9790000000000001</v>
      </c>
      <c r="AB739" s="149">
        <v>110.916</v>
      </c>
      <c r="AD739" s="149">
        <v>163.75</v>
      </c>
      <c r="AG739" s="2" t="s">
        <v>37</v>
      </c>
      <c r="AH739" s="164">
        <v>4.6E-5</v>
      </c>
      <c r="AI739" s="164">
        <v>4.7892799108583599E-4</v>
      </c>
      <c r="AJ739" s="164">
        <v>8.9447604008613903E-5</v>
      </c>
    </row>
    <row r="740" spans="1:36">
      <c r="A740" s="2" t="s">
        <v>246</v>
      </c>
      <c r="B740" s="2">
        <v>7205</v>
      </c>
      <c r="C740" s="2" t="s">
        <v>1739</v>
      </c>
      <c r="D740" s="2" t="s">
        <v>1740</v>
      </c>
      <c r="E740" s="4" t="s">
        <v>1531</v>
      </c>
      <c r="F740" s="2" t="s">
        <v>2863</v>
      </c>
      <c r="G740" s="2" t="s">
        <v>2864</v>
      </c>
      <c r="H740" s="2" t="s">
        <v>509</v>
      </c>
      <c r="I740" s="2" t="s">
        <v>359</v>
      </c>
      <c r="J740" s="2" t="s">
        <v>31</v>
      </c>
      <c r="K740" s="2" t="s">
        <v>31</v>
      </c>
      <c r="L740" s="2" t="s">
        <v>515</v>
      </c>
      <c r="M740" s="2" t="s">
        <v>152</v>
      </c>
      <c r="N740" s="2" t="s">
        <v>719</v>
      </c>
      <c r="O740" s="2" t="s">
        <v>310</v>
      </c>
      <c r="P740" s="2" t="s">
        <v>2861</v>
      </c>
      <c r="Q740" s="2" t="s">
        <v>154</v>
      </c>
      <c r="R740" s="2" t="s">
        <v>592</v>
      </c>
      <c r="S740" s="2" t="s">
        <v>155</v>
      </c>
      <c r="T740" s="149">
        <v>5.57</v>
      </c>
      <c r="U740" s="2" t="s">
        <v>2865</v>
      </c>
      <c r="V740" s="162">
        <v>7.8750000000000001E-2</v>
      </c>
      <c r="W740" s="164">
        <v>5.3129999999999997E-2</v>
      </c>
      <c r="X740" s="4" t="s">
        <v>598</v>
      </c>
      <c r="Y740" s="4" t="s">
        <v>310</v>
      </c>
      <c r="Z740" s="149">
        <v>37000</v>
      </c>
      <c r="AA740" s="149">
        <v>3.9790000000000001</v>
      </c>
      <c r="AB740" s="149">
        <v>116.155</v>
      </c>
      <c r="AD740" s="149">
        <v>171.494</v>
      </c>
      <c r="AG740" s="2" t="s">
        <v>37</v>
      </c>
      <c r="AH740" s="164">
        <v>7.3999999999999996E-5</v>
      </c>
      <c r="AI740" s="164">
        <v>5.0157685771570401E-4</v>
      </c>
      <c r="AJ740" s="164">
        <v>9.3677648798769502E-5</v>
      </c>
    </row>
    <row r="741" spans="1:36">
      <c r="A741" s="2" t="s">
        <v>246</v>
      </c>
      <c r="B741" s="2">
        <v>7205</v>
      </c>
      <c r="C741" s="2" t="s">
        <v>1739</v>
      </c>
      <c r="D741" s="2" t="s">
        <v>1740</v>
      </c>
      <c r="E741" s="4" t="s">
        <v>1531</v>
      </c>
      <c r="F741" s="2" t="s">
        <v>3070</v>
      </c>
      <c r="G741" s="2" t="s">
        <v>3071</v>
      </c>
      <c r="H741" s="2" t="s">
        <v>509</v>
      </c>
      <c r="I741" s="2" t="s">
        <v>359</v>
      </c>
      <c r="J741" s="2" t="s">
        <v>31</v>
      </c>
      <c r="K741" s="2" t="s">
        <v>31</v>
      </c>
      <c r="L741" s="2" t="s">
        <v>515</v>
      </c>
      <c r="M741" s="2" t="s">
        <v>266</v>
      </c>
      <c r="N741" s="2" t="s">
        <v>719</v>
      </c>
      <c r="O741" s="2" t="s">
        <v>310</v>
      </c>
      <c r="P741" s="2" t="s">
        <v>2861</v>
      </c>
      <c r="Q741" s="2" t="s">
        <v>154</v>
      </c>
      <c r="R741" s="2" t="s">
        <v>592</v>
      </c>
      <c r="S741" s="2" t="s">
        <v>160</v>
      </c>
      <c r="T741" s="149">
        <v>2.33</v>
      </c>
      <c r="U741" s="2" t="s">
        <v>3072</v>
      </c>
      <c r="V741" s="162">
        <v>3.15E-2</v>
      </c>
      <c r="W741" s="164">
        <v>6.1310000000000003E-2</v>
      </c>
      <c r="X741" s="4" t="s">
        <v>598</v>
      </c>
      <c r="Y741" s="4" t="s">
        <v>310</v>
      </c>
      <c r="Z741" s="149">
        <v>800000</v>
      </c>
      <c r="AA741" s="149">
        <v>3.681</v>
      </c>
      <c r="AB741" s="149">
        <v>93.534999999999997</v>
      </c>
      <c r="AC741" s="149">
        <v>12.6</v>
      </c>
      <c r="AD741" s="149">
        <v>2800.799</v>
      </c>
      <c r="AG741" s="2" t="s">
        <v>37</v>
      </c>
      <c r="AH741" s="164">
        <v>2.2900000000000001E-4</v>
      </c>
      <c r="AI741" s="164">
        <v>8.1916216448264696E-3</v>
      </c>
      <c r="AJ741" s="164">
        <v>1.5299187825994201E-3</v>
      </c>
    </row>
    <row r="742" spans="1:36">
      <c r="A742" s="2" t="s">
        <v>246</v>
      </c>
      <c r="B742" s="2">
        <v>7205</v>
      </c>
      <c r="C742" s="2" t="s">
        <v>3073</v>
      </c>
      <c r="D742" s="2" t="s">
        <v>3074</v>
      </c>
      <c r="E742" s="4" t="s">
        <v>503</v>
      </c>
      <c r="F742" s="2" t="s">
        <v>3075</v>
      </c>
      <c r="G742" s="2" t="s">
        <v>3076</v>
      </c>
      <c r="H742" s="2" t="s">
        <v>509</v>
      </c>
      <c r="I742" s="2" t="s">
        <v>359</v>
      </c>
      <c r="J742" s="2" t="s">
        <v>151</v>
      </c>
      <c r="K742" s="2" t="s">
        <v>178</v>
      </c>
      <c r="L742" s="2" t="s">
        <v>515</v>
      </c>
      <c r="M742" s="2" t="s">
        <v>266</v>
      </c>
      <c r="N742" s="2" t="s">
        <v>735</v>
      </c>
      <c r="O742" s="2" t="s">
        <v>310</v>
      </c>
      <c r="P742" s="2" t="s">
        <v>2161</v>
      </c>
      <c r="Q742" s="2" t="s">
        <v>154</v>
      </c>
      <c r="R742" s="2" t="s">
        <v>592</v>
      </c>
      <c r="S742" s="2" t="s">
        <v>160</v>
      </c>
      <c r="T742" s="149">
        <v>4.8899999999999997</v>
      </c>
      <c r="U742" s="2" t="s">
        <v>3077</v>
      </c>
      <c r="V742" s="162">
        <v>4.0160000000000001E-2</v>
      </c>
      <c r="W742" s="164">
        <v>5.108E-2</v>
      </c>
      <c r="X742" s="4" t="s">
        <v>598</v>
      </c>
      <c r="Y742" s="4" t="s">
        <v>310</v>
      </c>
      <c r="Z742" s="149">
        <v>155000</v>
      </c>
      <c r="AA742" s="149">
        <v>3.681</v>
      </c>
      <c r="AB742" s="149">
        <v>95.468999999999994</v>
      </c>
      <c r="AD742" s="149">
        <v>552.15</v>
      </c>
      <c r="AG742" s="2" t="s">
        <v>37</v>
      </c>
      <c r="AH742" s="164">
        <v>3.8999999999999999E-5</v>
      </c>
      <c r="AI742" s="164">
        <v>1.6148976561878199E-3</v>
      </c>
      <c r="AJ742" s="164">
        <v>3.0160844376130399E-4</v>
      </c>
    </row>
    <row r="743" spans="1:36">
      <c r="A743" s="2" t="s">
        <v>246</v>
      </c>
      <c r="B743" s="2">
        <v>7205</v>
      </c>
      <c r="C743" s="2" t="s">
        <v>3078</v>
      </c>
      <c r="D743" s="2" t="s">
        <v>3079</v>
      </c>
      <c r="E743" s="4" t="s">
        <v>503</v>
      </c>
      <c r="F743" s="2" t="s">
        <v>3080</v>
      </c>
      <c r="G743" s="2" t="s">
        <v>3081</v>
      </c>
      <c r="H743" s="2" t="s">
        <v>509</v>
      </c>
      <c r="I743" s="2" t="s">
        <v>359</v>
      </c>
      <c r="J743" s="2" t="s">
        <v>151</v>
      </c>
      <c r="K743" s="2" t="s">
        <v>178</v>
      </c>
      <c r="L743" s="2" t="s">
        <v>515</v>
      </c>
      <c r="M743" s="2" t="s">
        <v>533</v>
      </c>
      <c r="N743" s="2" t="s">
        <v>719</v>
      </c>
      <c r="O743" s="2" t="s">
        <v>310</v>
      </c>
      <c r="P743" s="2" t="s">
        <v>2803</v>
      </c>
      <c r="Q743" s="2" t="s">
        <v>154</v>
      </c>
      <c r="R743" s="2" t="s">
        <v>592</v>
      </c>
      <c r="S743" s="2" t="s">
        <v>160</v>
      </c>
      <c r="T743" s="149">
        <v>2.99</v>
      </c>
      <c r="U743" s="2" t="s">
        <v>3082</v>
      </c>
      <c r="V743" s="162">
        <v>2.3E-2</v>
      </c>
      <c r="W743" s="164">
        <v>5.5629999999999999E-2</v>
      </c>
      <c r="X743" s="4" t="s">
        <v>598</v>
      </c>
      <c r="Y743" s="4" t="s">
        <v>310</v>
      </c>
      <c r="Z743" s="149">
        <v>155000</v>
      </c>
      <c r="AA743" s="149">
        <v>3.681</v>
      </c>
      <c r="AB743" s="149">
        <v>90.866</v>
      </c>
      <c r="AD743" s="149">
        <v>522.01300000000003</v>
      </c>
      <c r="AG743" s="2" t="s">
        <v>37</v>
      </c>
      <c r="AH743" s="164">
        <v>0</v>
      </c>
      <c r="AI743" s="164">
        <v>1.5267539878382501E-3</v>
      </c>
      <c r="AJ743" s="164">
        <v>2.8514617784837699E-4</v>
      </c>
    </row>
    <row r="744" spans="1:36">
      <c r="A744" s="2" t="s">
        <v>246</v>
      </c>
      <c r="B744" s="2">
        <v>7205</v>
      </c>
      <c r="C744" s="2" t="s">
        <v>1639</v>
      </c>
      <c r="D744" s="2" t="s">
        <v>1640</v>
      </c>
      <c r="E744" s="4" t="s">
        <v>1531</v>
      </c>
      <c r="F744" s="2" t="s">
        <v>2866</v>
      </c>
      <c r="G744" s="2" t="s">
        <v>2867</v>
      </c>
      <c r="H744" s="2" t="s">
        <v>509</v>
      </c>
      <c r="I744" s="2" t="s">
        <v>1150</v>
      </c>
      <c r="J744" s="2" t="s">
        <v>31</v>
      </c>
      <c r="K744" s="2" t="s">
        <v>31</v>
      </c>
      <c r="L744" s="2" t="s">
        <v>515</v>
      </c>
      <c r="M744" s="2" t="s">
        <v>32</v>
      </c>
      <c r="N744" s="2" t="s">
        <v>625</v>
      </c>
      <c r="O744" s="2" t="s">
        <v>310</v>
      </c>
      <c r="P744" s="2" t="s">
        <v>2134</v>
      </c>
      <c r="Q744" s="2" t="s">
        <v>152</v>
      </c>
      <c r="R744" s="2" t="s">
        <v>592</v>
      </c>
      <c r="S744" s="2" t="s">
        <v>35</v>
      </c>
      <c r="T744" s="149">
        <v>0.879</v>
      </c>
      <c r="U744" s="2" t="s">
        <v>2868</v>
      </c>
      <c r="V744" s="162">
        <v>4.2500000000000003E-2</v>
      </c>
      <c r="W744" s="164">
        <v>5.1999999999999998E-2</v>
      </c>
      <c r="X744" s="4" t="s">
        <v>598</v>
      </c>
      <c r="Y744" s="4" t="s">
        <v>310</v>
      </c>
      <c r="Z744" s="149">
        <v>811420.08</v>
      </c>
      <c r="AA744" s="149">
        <v>1</v>
      </c>
      <c r="AB744" s="149">
        <v>99.6</v>
      </c>
      <c r="AD744" s="149">
        <v>808.17399999999998</v>
      </c>
      <c r="AG744" s="2" t="s">
        <v>37</v>
      </c>
      <c r="AH744" s="164">
        <v>8.7740000000000005E-3</v>
      </c>
      <c r="AI744" s="164">
        <v>2.3637034444015299E-3</v>
      </c>
      <c r="AJ744" s="164">
        <v>4.4146012265700198E-4</v>
      </c>
    </row>
    <row r="745" spans="1:36">
      <c r="A745" s="2" t="s">
        <v>246</v>
      </c>
      <c r="B745" s="2">
        <v>7205</v>
      </c>
      <c r="C745" s="2" t="s">
        <v>2316</v>
      </c>
      <c r="D745" s="2" t="s">
        <v>2317</v>
      </c>
      <c r="E745" s="4" t="s">
        <v>502</v>
      </c>
      <c r="F745" s="2" t="s">
        <v>2869</v>
      </c>
      <c r="G745" s="2" t="s">
        <v>2870</v>
      </c>
      <c r="H745" s="2" t="s">
        <v>509</v>
      </c>
      <c r="I745" s="2" t="s">
        <v>1150</v>
      </c>
      <c r="J745" s="2" t="s">
        <v>151</v>
      </c>
      <c r="K745" s="2" t="s">
        <v>178</v>
      </c>
      <c r="L745" s="2" t="s">
        <v>515</v>
      </c>
      <c r="M745" s="2" t="s">
        <v>32</v>
      </c>
      <c r="N745" s="2" t="s">
        <v>649</v>
      </c>
      <c r="O745" s="2" t="s">
        <v>310</v>
      </c>
      <c r="P745" s="2" t="s">
        <v>2130</v>
      </c>
      <c r="Q745" s="2" t="s">
        <v>356</v>
      </c>
      <c r="R745" s="2" t="s">
        <v>592</v>
      </c>
      <c r="S745" s="2" t="s">
        <v>35</v>
      </c>
      <c r="T745" s="149">
        <v>1.3320000000000001</v>
      </c>
      <c r="U745" s="2" t="s">
        <v>110</v>
      </c>
      <c r="V745" s="162">
        <v>5.9499999999999997E-2</v>
      </c>
      <c r="W745" s="164">
        <v>7.8159999999999993E-2</v>
      </c>
      <c r="X745" s="4" t="s">
        <v>598</v>
      </c>
      <c r="Y745" s="4" t="s">
        <v>528</v>
      </c>
      <c r="Z745" s="149">
        <v>1684253.61</v>
      </c>
      <c r="AA745" s="149">
        <v>1</v>
      </c>
      <c r="AB745" s="149">
        <v>98.37</v>
      </c>
      <c r="AD745" s="149">
        <v>1656.8</v>
      </c>
      <c r="AG745" s="2" t="s">
        <v>37</v>
      </c>
      <c r="AH745" s="164">
        <v>5.7840000000000001E-3</v>
      </c>
      <c r="AI745" s="164">
        <v>4.8457171137669501E-3</v>
      </c>
      <c r="AJ745" s="164">
        <v>9.0501660708385402E-4</v>
      </c>
    </row>
    <row r="746" spans="1:36">
      <c r="A746" s="2" t="s">
        <v>246</v>
      </c>
      <c r="B746" s="2">
        <v>7205</v>
      </c>
      <c r="C746" s="2" t="s">
        <v>1707</v>
      </c>
      <c r="D746" s="2" t="s">
        <v>1708</v>
      </c>
      <c r="E746" s="4" t="s">
        <v>1531</v>
      </c>
      <c r="F746" s="2" t="s">
        <v>2871</v>
      </c>
      <c r="G746" s="2" t="s">
        <v>2872</v>
      </c>
      <c r="H746" s="2" t="s">
        <v>509</v>
      </c>
      <c r="I746" s="2" t="s">
        <v>1150</v>
      </c>
      <c r="J746" s="2" t="s">
        <v>151</v>
      </c>
      <c r="K746" s="2" t="s">
        <v>31</v>
      </c>
      <c r="L746" s="2" t="s">
        <v>515</v>
      </c>
      <c r="M746" s="2" t="s">
        <v>32</v>
      </c>
      <c r="N746" s="2" t="s">
        <v>631</v>
      </c>
      <c r="O746" s="2" t="s">
        <v>310</v>
      </c>
      <c r="P746" s="2" t="s">
        <v>153</v>
      </c>
      <c r="Q746" s="2" t="s">
        <v>600</v>
      </c>
      <c r="R746" s="2" t="s">
        <v>592</v>
      </c>
      <c r="S746" s="2" t="s">
        <v>35</v>
      </c>
      <c r="T746" s="149">
        <v>0.77300000000000002</v>
      </c>
      <c r="U746" s="2" t="s">
        <v>2164</v>
      </c>
      <c r="V746" s="162">
        <v>4.1700000000000001E-2</v>
      </c>
      <c r="W746" s="164">
        <v>5.2830000000000002E-2</v>
      </c>
      <c r="X746" s="4" t="s">
        <v>598</v>
      </c>
      <c r="Y746" s="4" t="s">
        <v>310</v>
      </c>
      <c r="Z746" s="149">
        <v>337256</v>
      </c>
      <c r="AA746" s="149">
        <v>1</v>
      </c>
      <c r="AB746" s="149">
        <v>100.27</v>
      </c>
      <c r="AD746" s="149">
        <v>338.16699999999997</v>
      </c>
      <c r="AG746" s="2" t="s">
        <v>37</v>
      </c>
      <c r="AH746" s="164">
        <v>1.212E-3</v>
      </c>
      <c r="AI746" s="164">
        <v>9.8905079982422204E-4</v>
      </c>
      <c r="AJ746" s="164">
        <v>1.84721348373276E-4</v>
      </c>
    </row>
    <row r="747" spans="1:36">
      <c r="A747" s="2" t="s">
        <v>246</v>
      </c>
      <c r="B747" s="2">
        <v>7205</v>
      </c>
      <c r="C747" s="2" t="s">
        <v>2873</v>
      </c>
      <c r="D747" s="2" t="s">
        <v>2874</v>
      </c>
      <c r="E747" s="4" t="s">
        <v>1531</v>
      </c>
      <c r="F747" s="2" t="s">
        <v>2875</v>
      </c>
      <c r="G747" s="2" t="s">
        <v>2876</v>
      </c>
      <c r="H747" s="2" t="s">
        <v>509</v>
      </c>
      <c r="I747" s="2" t="s">
        <v>1151</v>
      </c>
      <c r="J747" s="2" t="s">
        <v>31</v>
      </c>
      <c r="K747" s="2" t="s">
        <v>31</v>
      </c>
      <c r="L747" s="2" t="s">
        <v>515</v>
      </c>
      <c r="M747" s="2" t="s">
        <v>32</v>
      </c>
      <c r="N747" s="2" t="s">
        <v>663</v>
      </c>
      <c r="O747" s="2" t="s">
        <v>310</v>
      </c>
      <c r="P747" s="2" t="s">
        <v>159</v>
      </c>
      <c r="Q747" s="2" t="s">
        <v>600</v>
      </c>
      <c r="R747" s="2" t="s">
        <v>592</v>
      </c>
      <c r="S747" s="2" t="s">
        <v>35</v>
      </c>
      <c r="T747" s="149">
        <v>1.2050000000000001</v>
      </c>
      <c r="U747" s="2" t="s">
        <v>2180</v>
      </c>
      <c r="V747" s="162">
        <v>1.4999999999999999E-2</v>
      </c>
      <c r="W747" s="164">
        <v>4.9619999999999997E-2</v>
      </c>
      <c r="X747" s="4" t="s">
        <v>598</v>
      </c>
      <c r="Y747" s="4" t="s">
        <v>310</v>
      </c>
      <c r="Z747" s="149">
        <v>29000</v>
      </c>
      <c r="AA747" s="149">
        <v>1</v>
      </c>
      <c r="AB747" s="149">
        <v>97.1</v>
      </c>
      <c r="AD747" s="149">
        <v>28.158999999999999</v>
      </c>
      <c r="AG747" s="2" t="s">
        <v>37</v>
      </c>
      <c r="AH747" s="164">
        <v>4.2499999999999998E-4</v>
      </c>
      <c r="AI747" s="164">
        <v>8.2357873891151701E-5</v>
      </c>
      <c r="AJ747" s="164">
        <v>1.53816745479944E-5</v>
      </c>
    </row>
    <row r="748" spans="1:36">
      <c r="A748" s="2" t="s">
        <v>246</v>
      </c>
      <c r="B748" s="2">
        <v>7205</v>
      </c>
      <c r="C748" s="2" t="s">
        <v>2877</v>
      </c>
      <c r="D748" s="2" t="s">
        <v>2878</v>
      </c>
      <c r="E748" s="4" t="s">
        <v>502</v>
      </c>
      <c r="F748" s="2" t="s">
        <v>2879</v>
      </c>
      <c r="G748" s="2" t="s">
        <v>2880</v>
      </c>
      <c r="H748" s="2" t="s">
        <v>509</v>
      </c>
      <c r="I748" s="2" t="s">
        <v>359</v>
      </c>
      <c r="J748" s="2" t="s">
        <v>31</v>
      </c>
      <c r="K748" s="2" t="s">
        <v>31</v>
      </c>
      <c r="L748" s="2" t="s">
        <v>515</v>
      </c>
      <c r="M748" s="2" t="s">
        <v>32</v>
      </c>
      <c r="N748" s="2" t="s">
        <v>665</v>
      </c>
      <c r="O748" s="2" t="s">
        <v>310</v>
      </c>
      <c r="P748" s="2" t="s">
        <v>2188</v>
      </c>
      <c r="Q748" s="2" t="s">
        <v>356</v>
      </c>
      <c r="R748" s="2" t="s">
        <v>592</v>
      </c>
      <c r="S748" s="2" t="s">
        <v>35</v>
      </c>
      <c r="T748" s="149">
        <v>1.23</v>
      </c>
      <c r="U748" s="2" t="s">
        <v>2881</v>
      </c>
      <c r="V748" s="162">
        <v>3.3700000000000001E-2</v>
      </c>
      <c r="W748" s="164">
        <v>6.4079999999999998E-2</v>
      </c>
      <c r="X748" s="4" t="s">
        <v>598</v>
      </c>
      <c r="Y748" s="4" t="s">
        <v>310</v>
      </c>
      <c r="Z748" s="149">
        <v>1558718.92</v>
      </c>
      <c r="AA748" s="149">
        <v>1</v>
      </c>
      <c r="AB748" s="149">
        <v>101.54</v>
      </c>
      <c r="AD748" s="149">
        <v>1582.723</v>
      </c>
      <c r="AG748" s="2" t="s">
        <v>37</v>
      </c>
      <c r="AH748" s="164">
        <v>7.4219999999999998E-3</v>
      </c>
      <c r="AI748" s="164">
        <v>4.62906058451248E-3</v>
      </c>
      <c r="AJ748" s="164">
        <v>8.6455247093951003E-4</v>
      </c>
    </row>
    <row r="749" spans="1:36">
      <c r="A749" s="2" t="s">
        <v>246</v>
      </c>
      <c r="B749" s="2">
        <v>7205</v>
      </c>
      <c r="C749" s="2" t="s">
        <v>3083</v>
      </c>
      <c r="D749" s="2" t="s">
        <v>3084</v>
      </c>
      <c r="E749" s="4" t="s">
        <v>502</v>
      </c>
      <c r="F749" s="2" t="s">
        <v>3085</v>
      </c>
      <c r="G749" s="2" t="s">
        <v>3086</v>
      </c>
      <c r="H749" s="2" t="s">
        <v>509</v>
      </c>
      <c r="I749" s="2" t="s">
        <v>359</v>
      </c>
      <c r="J749" s="2" t="s">
        <v>151</v>
      </c>
      <c r="K749" s="2" t="s">
        <v>424</v>
      </c>
      <c r="L749" s="2" t="s">
        <v>515</v>
      </c>
      <c r="M749" s="2" t="s">
        <v>32</v>
      </c>
      <c r="N749" s="2" t="s">
        <v>649</v>
      </c>
      <c r="O749" s="2" t="s">
        <v>310</v>
      </c>
      <c r="P749" s="2" t="s">
        <v>2435</v>
      </c>
      <c r="Q749" s="2" t="s">
        <v>600</v>
      </c>
      <c r="R749" s="2" t="s">
        <v>592</v>
      </c>
      <c r="S749" s="2" t="s">
        <v>35</v>
      </c>
      <c r="T749" s="149">
        <v>3.25</v>
      </c>
      <c r="U749" s="2" t="s">
        <v>3087</v>
      </c>
      <c r="V749" s="162">
        <v>4.2999999999999997E-2</v>
      </c>
      <c r="W749" s="164">
        <v>8.4360000000000004E-2</v>
      </c>
      <c r="X749" s="4" t="s">
        <v>598</v>
      </c>
      <c r="Y749" s="4" t="s">
        <v>310</v>
      </c>
      <c r="Z749" s="149">
        <v>571952.32999999996</v>
      </c>
      <c r="AA749" s="149">
        <v>1</v>
      </c>
      <c r="AB749" s="149">
        <v>86.78</v>
      </c>
      <c r="AD749" s="149">
        <v>496.34</v>
      </c>
      <c r="AG749" s="2" t="s">
        <v>37</v>
      </c>
      <c r="AH749" s="164">
        <v>4.9299999999999995E-4</v>
      </c>
      <c r="AI749" s="164">
        <v>1.45166824929932E-3</v>
      </c>
      <c r="AJ749" s="164">
        <v>2.7112269303953E-4</v>
      </c>
    </row>
    <row r="750" spans="1:36">
      <c r="A750" s="2" t="s">
        <v>246</v>
      </c>
      <c r="B750" s="2">
        <v>7206</v>
      </c>
      <c r="C750" s="2" t="s">
        <v>1579</v>
      </c>
      <c r="D750" s="2" t="s">
        <v>1580</v>
      </c>
      <c r="E750" s="4" t="s">
        <v>1531</v>
      </c>
      <c r="F750" s="2" t="s">
        <v>2128</v>
      </c>
      <c r="G750" s="2" t="s">
        <v>2129</v>
      </c>
      <c r="H750" s="2" t="s">
        <v>509</v>
      </c>
      <c r="I750" s="2" t="s">
        <v>1150</v>
      </c>
      <c r="J750" s="2" t="s">
        <v>31</v>
      </c>
      <c r="K750" s="2" t="s">
        <v>31</v>
      </c>
      <c r="L750" s="2" t="s">
        <v>515</v>
      </c>
      <c r="M750" s="2" t="s">
        <v>32</v>
      </c>
      <c r="N750" s="2" t="s">
        <v>650</v>
      </c>
      <c r="O750" s="2" t="s">
        <v>310</v>
      </c>
      <c r="P750" s="2" t="s">
        <v>2130</v>
      </c>
      <c r="Q750" s="2" t="s">
        <v>356</v>
      </c>
      <c r="R750" s="2" t="s">
        <v>592</v>
      </c>
      <c r="S750" s="2" t="s">
        <v>35</v>
      </c>
      <c r="T750" s="149">
        <v>0.73899999999999999</v>
      </c>
      <c r="U750" s="2" t="s">
        <v>2131</v>
      </c>
      <c r="V750" s="162">
        <v>4.7500000000000001E-2</v>
      </c>
      <c r="W750" s="164">
        <v>5.203E-2</v>
      </c>
      <c r="X750" s="4" t="s">
        <v>598</v>
      </c>
      <c r="Y750" s="4" t="s">
        <v>310</v>
      </c>
      <c r="Z750" s="149">
        <v>5000.6000000000004</v>
      </c>
      <c r="AA750" s="149">
        <v>1</v>
      </c>
      <c r="AB750" s="149">
        <v>100.91</v>
      </c>
      <c r="AD750" s="149">
        <v>5.0460000000000003</v>
      </c>
      <c r="AG750" s="2" t="s">
        <v>37</v>
      </c>
      <c r="AH750" s="164">
        <v>1.0000000000000001E-5</v>
      </c>
      <c r="AI750" s="164">
        <v>3.20394487573317E-4</v>
      </c>
      <c r="AJ750" s="164">
        <v>7.7019664323703201E-5</v>
      </c>
    </row>
    <row r="751" spans="1:36">
      <c r="A751" s="2" t="s">
        <v>246</v>
      </c>
      <c r="B751" s="2">
        <v>7206</v>
      </c>
      <c r="C751" s="2" t="s">
        <v>2882</v>
      </c>
      <c r="D751" s="2" t="s">
        <v>2883</v>
      </c>
      <c r="E751" s="4" t="s">
        <v>1531</v>
      </c>
      <c r="F751" s="2" t="s">
        <v>2884</v>
      </c>
      <c r="G751" s="2" t="s">
        <v>2885</v>
      </c>
      <c r="H751" s="2" t="s">
        <v>509</v>
      </c>
      <c r="I751" s="2" t="s">
        <v>1150</v>
      </c>
      <c r="J751" s="2" t="s">
        <v>31</v>
      </c>
      <c r="K751" s="2" t="s">
        <v>178</v>
      </c>
      <c r="L751" s="2" t="s">
        <v>515</v>
      </c>
      <c r="M751" s="2" t="s">
        <v>32</v>
      </c>
      <c r="N751" s="2" t="s">
        <v>649</v>
      </c>
      <c r="O751" s="2" t="s">
        <v>310</v>
      </c>
      <c r="P751" s="2" t="s">
        <v>2134</v>
      </c>
      <c r="Q751" s="2" t="s">
        <v>152</v>
      </c>
      <c r="R751" s="2" t="s">
        <v>592</v>
      </c>
      <c r="S751" s="2" t="s">
        <v>35</v>
      </c>
      <c r="T751" s="149">
        <v>0</v>
      </c>
      <c r="U751" s="2" t="s">
        <v>2886</v>
      </c>
      <c r="V751" s="162">
        <v>7.9500000000000001E-2</v>
      </c>
      <c r="W751" s="164">
        <v>0</v>
      </c>
      <c r="X751" s="4" t="s">
        <v>598</v>
      </c>
      <c r="Y751" s="4" t="s">
        <v>310</v>
      </c>
      <c r="Z751" s="149">
        <v>17763.61</v>
      </c>
      <c r="AA751" s="149">
        <v>1</v>
      </c>
      <c r="AB751" s="149">
        <v>100.64</v>
      </c>
      <c r="AD751" s="149">
        <v>17.876999999999999</v>
      </c>
      <c r="AG751" s="2" t="s">
        <v>37</v>
      </c>
      <c r="AH751" s="164">
        <v>0</v>
      </c>
      <c r="AI751" s="164">
        <v>1.1350907130728101E-3</v>
      </c>
      <c r="AJ751" s="164">
        <v>2.72864575043026E-4</v>
      </c>
    </row>
    <row r="752" spans="1:36">
      <c r="A752" s="2" t="s">
        <v>246</v>
      </c>
      <c r="B752" s="2">
        <v>7206</v>
      </c>
      <c r="C752" s="2" t="s">
        <v>2882</v>
      </c>
      <c r="D752" s="2" t="s">
        <v>2883</v>
      </c>
      <c r="E752" s="4" t="s">
        <v>1531</v>
      </c>
      <c r="F752" s="2" t="s">
        <v>2887</v>
      </c>
      <c r="G752" s="2" t="s">
        <v>2888</v>
      </c>
      <c r="H752" s="2" t="s">
        <v>509</v>
      </c>
      <c r="I752" s="2" t="s">
        <v>1150</v>
      </c>
      <c r="J752" s="2" t="s">
        <v>31</v>
      </c>
      <c r="K752" s="2" t="s">
        <v>178</v>
      </c>
      <c r="L752" s="2" t="s">
        <v>515</v>
      </c>
      <c r="M752" s="2" t="s">
        <v>32</v>
      </c>
      <c r="N752" s="2" t="s">
        <v>649</v>
      </c>
      <c r="O752" s="2" t="s">
        <v>310</v>
      </c>
      <c r="P752" s="2" t="s">
        <v>2134</v>
      </c>
      <c r="Q752" s="2" t="s">
        <v>152</v>
      </c>
      <c r="R752" s="2" t="s">
        <v>592</v>
      </c>
      <c r="S752" s="2" t="s">
        <v>35</v>
      </c>
      <c r="T752" s="149">
        <v>0</v>
      </c>
      <c r="U752" s="2" t="s">
        <v>45</v>
      </c>
      <c r="V752" s="162">
        <v>7.0000000000000007E-2</v>
      </c>
      <c r="W752" s="164">
        <v>0</v>
      </c>
      <c r="X752" s="4" t="s">
        <v>598</v>
      </c>
      <c r="Y752" s="4" t="s">
        <v>310</v>
      </c>
      <c r="Z752" s="149">
        <v>11300</v>
      </c>
      <c r="AA752" s="149">
        <v>1</v>
      </c>
      <c r="AB752" s="149">
        <v>4.5</v>
      </c>
      <c r="AD752" s="149">
        <v>0.50800000000000001</v>
      </c>
      <c r="AG752" s="2" t="s">
        <v>37</v>
      </c>
      <c r="AH752" s="164">
        <v>0</v>
      </c>
      <c r="AI752" s="164">
        <v>3.2286403489282502E-5</v>
      </c>
      <c r="AJ752" s="164">
        <v>7.7613319061712794E-6</v>
      </c>
    </row>
    <row r="753" spans="1:36">
      <c r="A753" s="2" t="s">
        <v>246</v>
      </c>
      <c r="B753" s="2">
        <v>7206</v>
      </c>
      <c r="C753" s="2" t="s">
        <v>1591</v>
      </c>
      <c r="D753" s="2" t="s">
        <v>1592</v>
      </c>
      <c r="E753" s="4" t="s">
        <v>1531</v>
      </c>
      <c r="F753" s="2" t="s">
        <v>2889</v>
      </c>
      <c r="G753" s="2" t="s">
        <v>2890</v>
      </c>
      <c r="H753" s="2" t="s">
        <v>509</v>
      </c>
      <c r="I753" s="2" t="s">
        <v>1150</v>
      </c>
      <c r="J753" s="2" t="s">
        <v>31</v>
      </c>
      <c r="K753" s="2" t="s">
        <v>31</v>
      </c>
      <c r="L753" s="2" t="s">
        <v>515</v>
      </c>
      <c r="M753" s="2" t="s">
        <v>32</v>
      </c>
      <c r="N753" s="2" t="s">
        <v>662</v>
      </c>
      <c r="O753" s="2" t="s">
        <v>310</v>
      </c>
      <c r="P753" s="2" t="s">
        <v>2320</v>
      </c>
      <c r="Q753" s="2" t="s">
        <v>356</v>
      </c>
      <c r="R753" s="2" t="s">
        <v>592</v>
      </c>
      <c r="S753" s="2" t="s">
        <v>35</v>
      </c>
      <c r="T753" s="149">
        <v>1.7270000000000001</v>
      </c>
      <c r="U753" s="2" t="s">
        <v>2327</v>
      </c>
      <c r="V753" s="162">
        <v>3.2500000000000001E-2</v>
      </c>
      <c r="W753" s="164">
        <v>5.3350000000000002E-2</v>
      </c>
      <c r="X753" s="4" t="s">
        <v>598</v>
      </c>
      <c r="Y753" s="4" t="s">
        <v>310</v>
      </c>
      <c r="Z753" s="149">
        <v>35981.25</v>
      </c>
      <c r="AA753" s="149">
        <v>1</v>
      </c>
      <c r="AB753" s="149">
        <v>97.43</v>
      </c>
      <c r="AD753" s="149">
        <v>35.057000000000002</v>
      </c>
      <c r="AG753" s="2" t="s">
        <v>37</v>
      </c>
      <c r="AH753" s="164">
        <v>4.44E-4</v>
      </c>
      <c r="AI753" s="164">
        <v>2.2258590620474802E-3</v>
      </c>
      <c r="AJ753" s="164">
        <v>5.3507449235230603E-4</v>
      </c>
    </row>
    <row r="754" spans="1:36">
      <c r="A754" s="2" t="s">
        <v>246</v>
      </c>
      <c r="B754" s="2">
        <v>7206</v>
      </c>
      <c r="C754" s="2" t="s">
        <v>1607</v>
      </c>
      <c r="D754" s="2" t="s">
        <v>1608</v>
      </c>
      <c r="E754" s="4" t="s">
        <v>1531</v>
      </c>
      <c r="F754" s="2" t="s">
        <v>2132</v>
      </c>
      <c r="G754" s="2" t="s">
        <v>2133</v>
      </c>
      <c r="H754" s="2" t="s">
        <v>509</v>
      </c>
      <c r="I754" s="2" t="s">
        <v>1151</v>
      </c>
      <c r="J754" s="2" t="s">
        <v>31</v>
      </c>
      <c r="K754" s="2" t="s">
        <v>31</v>
      </c>
      <c r="L754" s="2" t="s">
        <v>515</v>
      </c>
      <c r="M754" s="2" t="s">
        <v>32</v>
      </c>
      <c r="N754" s="2" t="s">
        <v>645</v>
      </c>
      <c r="O754" s="2" t="s">
        <v>310</v>
      </c>
      <c r="P754" s="2" t="s">
        <v>2134</v>
      </c>
      <c r="Q754" s="2" t="s">
        <v>152</v>
      </c>
      <c r="R754" s="2" t="s">
        <v>594</v>
      </c>
      <c r="S754" s="2" t="s">
        <v>35</v>
      </c>
      <c r="T754" s="149">
        <v>3.847</v>
      </c>
      <c r="U754" s="2" t="s">
        <v>2135</v>
      </c>
      <c r="V754" s="162">
        <v>4.8500000000000001E-2</v>
      </c>
      <c r="W754" s="164">
        <v>4.8070000000000002E-2</v>
      </c>
      <c r="X754" s="4" t="s">
        <v>598</v>
      </c>
      <c r="Y754" s="4" t="s">
        <v>310</v>
      </c>
      <c r="Z754" s="149">
        <v>32000</v>
      </c>
      <c r="AA754" s="149">
        <v>1</v>
      </c>
      <c r="AB754" s="149">
        <v>101.6</v>
      </c>
      <c r="AD754" s="149">
        <v>32.512</v>
      </c>
      <c r="AG754" s="2" t="s">
        <v>37</v>
      </c>
      <c r="AH754" s="164">
        <v>1.2999999999999999E-4</v>
      </c>
      <c r="AI754" s="164">
        <v>2.0642980339106299E-3</v>
      </c>
      <c r="AJ754" s="164">
        <v>4.96236819928103E-4</v>
      </c>
    </row>
    <row r="755" spans="1:36">
      <c r="A755" s="2" t="s">
        <v>246</v>
      </c>
      <c r="B755" s="2">
        <v>7206</v>
      </c>
      <c r="C755" s="2" t="s">
        <v>1611</v>
      </c>
      <c r="D755" s="2" t="s">
        <v>1612</v>
      </c>
      <c r="E755" s="4" t="s">
        <v>1531</v>
      </c>
      <c r="F755" s="2" t="s">
        <v>2891</v>
      </c>
      <c r="G755" s="2" t="s">
        <v>2892</v>
      </c>
      <c r="H755" s="2" t="s">
        <v>509</v>
      </c>
      <c r="I755" s="2" t="s">
        <v>359</v>
      </c>
      <c r="J755" s="2" t="s">
        <v>31</v>
      </c>
      <c r="K755" s="2" t="s">
        <v>31</v>
      </c>
      <c r="L755" s="2" t="s">
        <v>515</v>
      </c>
      <c r="M755" s="2" t="s">
        <v>32</v>
      </c>
      <c r="N755" s="2" t="s">
        <v>630</v>
      </c>
      <c r="O755" s="2" t="s">
        <v>310</v>
      </c>
      <c r="P755" s="2" t="s">
        <v>2138</v>
      </c>
      <c r="Q755" s="2" t="s">
        <v>356</v>
      </c>
      <c r="R755" s="2" t="s">
        <v>592</v>
      </c>
      <c r="S755" s="2" t="s">
        <v>35</v>
      </c>
      <c r="T755" s="149">
        <v>4.92</v>
      </c>
      <c r="U755" s="2" t="s">
        <v>2893</v>
      </c>
      <c r="V755" s="162">
        <v>2.6700000000000002E-2</v>
      </c>
      <c r="W755" s="164">
        <v>5.67E-2</v>
      </c>
      <c r="X755" s="4" t="s">
        <v>598</v>
      </c>
      <c r="Y755" s="4" t="s">
        <v>310</v>
      </c>
      <c r="Z755" s="149">
        <v>43232.58</v>
      </c>
      <c r="AA755" s="149">
        <v>1</v>
      </c>
      <c r="AB755" s="149">
        <v>98.2</v>
      </c>
      <c r="AD755" s="149">
        <v>42.454000000000001</v>
      </c>
      <c r="AG755" s="2" t="s">
        <v>37</v>
      </c>
      <c r="AH755" s="164">
        <v>2.52E-4</v>
      </c>
      <c r="AI755" s="164">
        <v>2.6955745926665899E-3</v>
      </c>
      <c r="AJ755" s="164">
        <v>6.47989457806058E-4</v>
      </c>
    </row>
    <row r="756" spans="1:36">
      <c r="A756" s="2" t="s">
        <v>246</v>
      </c>
      <c r="B756" s="2">
        <v>7206</v>
      </c>
      <c r="C756" s="2" t="s">
        <v>1611</v>
      </c>
      <c r="D756" s="2" t="s">
        <v>1612</v>
      </c>
      <c r="E756" s="4" t="s">
        <v>1531</v>
      </c>
      <c r="F756" s="2" t="s">
        <v>2136</v>
      </c>
      <c r="G756" s="2" t="s">
        <v>2137</v>
      </c>
      <c r="H756" s="2" t="s">
        <v>509</v>
      </c>
      <c r="I756" s="2" t="s">
        <v>1150</v>
      </c>
      <c r="J756" s="2" t="s">
        <v>31</v>
      </c>
      <c r="K756" s="2" t="s">
        <v>31</v>
      </c>
      <c r="L756" s="2" t="s">
        <v>515</v>
      </c>
      <c r="M756" s="2" t="s">
        <v>32</v>
      </c>
      <c r="N756" s="2" t="s">
        <v>630</v>
      </c>
      <c r="O756" s="2" t="s">
        <v>310</v>
      </c>
      <c r="P756" s="2" t="s">
        <v>2138</v>
      </c>
      <c r="Q756" s="2" t="s">
        <v>356</v>
      </c>
      <c r="R756" s="2" t="s">
        <v>592</v>
      </c>
      <c r="S756" s="2" t="s">
        <v>35</v>
      </c>
      <c r="T756" s="149">
        <v>2.597</v>
      </c>
      <c r="U756" s="2" t="s">
        <v>2139</v>
      </c>
      <c r="V756" s="162">
        <v>1.0800000000000001E-2</v>
      </c>
      <c r="W756" s="164">
        <v>4.4749999999999998E-2</v>
      </c>
      <c r="X756" s="4" t="s">
        <v>598</v>
      </c>
      <c r="Y756" s="4" t="s">
        <v>310</v>
      </c>
      <c r="Z756" s="149">
        <v>31714.29</v>
      </c>
      <c r="AA756" s="149">
        <v>1</v>
      </c>
      <c r="AB756" s="149">
        <v>92.04</v>
      </c>
      <c r="AD756" s="149">
        <v>29.19</v>
      </c>
      <c r="AG756" s="2" t="s">
        <v>37</v>
      </c>
      <c r="AH756" s="164">
        <v>2.4000000000000001E-5</v>
      </c>
      <c r="AI756" s="164">
        <v>1.85336226233266E-3</v>
      </c>
      <c r="AJ756" s="164">
        <v>4.4552994777232401E-4</v>
      </c>
    </row>
    <row r="757" spans="1:36">
      <c r="A757" s="2" t="s">
        <v>246</v>
      </c>
      <c r="B757" s="2">
        <v>7206</v>
      </c>
      <c r="C757" s="2" t="s">
        <v>2140</v>
      </c>
      <c r="D757" s="2" t="s">
        <v>2141</v>
      </c>
      <c r="E757" s="4" t="s">
        <v>1531</v>
      </c>
      <c r="F757" s="2" t="s">
        <v>2142</v>
      </c>
      <c r="G757" s="2" t="s">
        <v>2143</v>
      </c>
      <c r="H757" s="2" t="s">
        <v>509</v>
      </c>
      <c r="I757" s="2" t="s">
        <v>941</v>
      </c>
      <c r="J757" s="2" t="s">
        <v>31</v>
      </c>
      <c r="K757" s="2" t="s">
        <v>31</v>
      </c>
      <c r="L757" s="2" t="s">
        <v>515</v>
      </c>
      <c r="M757" s="2" t="s">
        <v>32</v>
      </c>
      <c r="N757" s="2" t="s">
        <v>662</v>
      </c>
      <c r="O757" s="2" t="s">
        <v>310</v>
      </c>
      <c r="P757" s="2" t="s">
        <v>2130</v>
      </c>
      <c r="Q757" s="2" t="s">
        <v>356</v>
      </c>
      <c r="R757" s="2" t="s">
        <v>592</v>
      </c>
      <c r="S757" s="2" t="s">
        <v>35</v>
      </c>
      <c r="T757" s="149">
        <v>0.219</v>
      </c>
      <c r="U757" s="2" t="s">
        <v>2144</v>
      </c>
      <c r="V757" s="162">
        <v>2.2499999999999999E-2</v>
      </c>
      <c r="W757" s="164">
        <v>7.7200000000000003E-3</v>
      </c>
      <c r="X757" s="4" t="s">
        <v>598</v>
      </c>
      <c r="Y757" s="4" t="s">
        <v>310</v>
      </c>
      <c r="Z757" s="149">
        <v>49146.71</v>
      </c>
      <c r="AA757" s="149">
        <v>1</v>
      </c>
      <c r="AB757" s="149">
        <v>113.52</v>
      </c>
      <c r="AD757" s="149">
        <v>55.790999999999997</v>
      </c>
      <c r="AG757" s="2" t="s">
        <v>37</v>
      </c>
      <c r="AH757" s="164">
        <v>2.13E-4</v>
      </c>
      <c r="AI757" s="164">
        <v>3.5423832489257698E-3</v>
      </c>
      <c r="AJ757" s="164">
        <v>8.5155387910891805E-4</v>
      </c>
    </row>
    <row r="758" spans="1:36">
      <c r="A758" s="2" t="s">
        <v>246</v>
      </c>
      <c r="B758" s="2">
        <v>7206</v>
      </c>
      <c r="C758" s="2" t="s">
        <v>2140</v>
      </c>
      <c r="D758" s="2" t="s">
        <v>2141</v>
      </c>
      <c r="E758" s="4" t="s">
        <v>1531</v>
      </c>
      <c r="F758" s="2" t="s">
        <v>2145</v>
      </c>
      <c r="G758" s="2" t="s">
        <v>2146</v>
      </c>
      <c r="H758" s="2" t="s">
        <v>509</v>
      </c>
      <c r="I758" s="2" t="s">
        <v>941</v>
      </c>
      <c r="J758" s="2" t="s">
        <v>31</v>
      </c>
      <c r="K758" s="2" t="s">
        <v>31</v>
      </c>
      <c r="L758" s="2" t="s">
        <v>515</v>
      </c>
      <c r="M758" s="2" t="s">
        <v>32</v>
      </c>
      <c r="N758" s="2" t="s">
        <v>662</v>
      </c>
      <c r="O758" s="2" t="s">
        <v>310</v>
      </c>
      <c r="P758" s="2" t="s">
        <v>2130</v>
      </c>
      <c r="Q758" s="2" t="s">
        <v>356</v>
      </c>
      <c r="R758" s="2" t="s">
        <v>592</v>
      </c>
      <c r="S758" s="2" t="s">
        <v>35</v>
      </c>
      <c r="T758" s="149">
        <v>2.036</v>
      </c>
      <c r="U758" s="2" t="s">
        <v>2147</v>
      </c>
      <c r="V758" s="162">
        <v>3.2000000000000001E-2</v>
      </c>
      <c r="W758" s="164">
        <v>2.9739999999999999E-2</v>
      </c>
      <c r="X758" s="4" t="s">
        <v>598</v>
      </c>
      <c r="Y758" s="4" t="s">
        <v>310</v>
      </c>
      <c r="Z758" s="149">
        <v>23000</v>
      </c>
      <c r="AA758" s="149">
        <v>1</v>
      </c>
      <c r="AB758" s="149">
        <v>104.3</v>
      </c>
      <c r="AD758" s="149">
        <v>23.989000000000001</v>
      </c>
      <c r="AG758" s="2" t="s">
        <v>37</v>
      </c>
      <c r="AH758" s="164">
        <v>6.3E-5</v>
      </c>
      <c r="AI758" s="164">
        <v>1.5231436249840699E-3</v>
      </c>
      <c r="AJ758" s="164">
        <v>3.6614865505829402E-4</v>
      </c>
    </row>
    <row r="759" spans="1:36">
      <c r="A759" s="2" t="s">
        <v>246</v>
      </c>
      <c r="B759" s="2">
        <v>7206</v>
      </c>
      <c r="C759" s="2" t="s">
        <v>2140</v>
      </c>
      <c r="D759" s="2" t="s">
        <v>2141</v>
      </c>
      <c r="E759" s="4" t="s">
        <v>1531</v>
      </c>
      <c r="F759" s="2" t="s">
        <v>2148</v>
      </c>
      <c r="G759" s="2" t="s">
        <v>2149</v>
      </c>
      <c r="H759" s="2" t="s">
        <v>509</v>
      </c>
      <c r="I759" s="2" t="s">
        <v>1150</v>
      </c>
      <c r="J759" s="2" t="s">
        <v>31</v>
      </c>
      <c r="K759" s="2" t="s">
        <v>31</v>
      </c>
      <c r="L759" s="2" t="s">
        <v>515</v>
      </c>
      <c r="M759" s="2" t="s">
        <v>32</v>
      </c>
      <c r="N759" s="2" t="s">
        <v>662</v>
      </c>
      <c r="O759" s="2" t="s">
        <v>310</v>
      </c>
      <c r="P759" s="2" t="s">
        <v>2130</v>
      </c>
      <c r="Q759" s="2" t="s">
        <v>356</v>
      </c>
      <c r="R759" s="2" t="s">
        <v>592</v>
      </c>
      <c r="S759" s="2" t="s">
        <v>35</v>
      </c>
      <c r="T759" s="149">
        <v>2.0590000000000002</v>
      </c>
      <c r="U759" s="2" t="s">
        <v>2150</v>
      </c>
      <c r="V759" s="162">
        <v>5.7000000000000002E-2</v>
      </c>
      <c r="W759" s="164">
        <v>5.9130000000000002E-2</v>
      </c>
      <c r="X759" s="4" t="s">
        <v>598</v>
      </c>
      <c r="Y759" s="4" t="s">
        <v>310</v>
      </c>
      <c r="Z759" s="149">
        <v>18888.89</v>
      </c>
      <c r="AA759" s="149">
        <v>1</v>
      </c>
      <c r="AB759" s="149">
        <v>100.07</v>
      </c>
      <c r="AD759" s="149">
        <v>18.902000000000001</v>
      </c>
      <c r="AG759" s="2" t="s">
        <v>37</v>
      </c>
      <c r="AH759" s="164">
        <v>4.8000000000000001E-5</v>
      </c>
      <c r="AI759" s="164">
        <v>1.2001597286754699E-3</v>
      </c>
      <c r="AJ759" s="164">
        <v>2.8850652249832798E-4</v>
      </c>
    </row>
    <row r="760" spans="1:36">
      <c r="A760" s="2" t="s">
        <v>246</v>
      </c>
      <c r="B760" s="2">
        <v>7206</v>
      </c>
      <c r="C760" s="2" t="s">
        <v>2151</v>
      </c>
      <c r="D760" s="2" t="s">
        <v>2152</v>
      </c>
      <c r="E760" s="4" t="s">
        <v>1531</v>
      </c>
      <c r="F760" s="2" t="s">
        <v>2153</v>
      </c>
      <c r="G760" s="2" t="s">
        <v>2154</v>
      </c>
      <c r="H760" s="2" t="s">
        <v>509</v>
      </c>
      <c r="I760" s="2" t="s">
        <v>1150</v>
      </c>
      <c r="J760" s="2" t="s">
        <v>31</v>
      </c>
      <c r="K760" s="2" t="s">
        <v>31</v>
      </c>
      <c r="L760" s="2" t="s">
        <v>515</v>
      </c>
      <c r="M760" s="2" t="s">
        <v>32</v>
      </c>
      <c r="N760" s="2" t="s">
        <v>635</v>
      </c>
      <c r="O760" s="2" t="s">
        <v>310</v>
      </c>
      <c r="P760" s="2" t="s">
        <v>2134</v>
      </c>
      <c r="Q760" s="2" t="s">
        <v>152</v>
      </c>
      <c r="R760" s="2" t="s">
        <v>594</v>
      </c>
      <c r="S760" s="2" t="s">
        <v>35</v>
      </c>
      <c r="T760" s="149">
        <v>2.6080000000000001</v>
      </c>
      <c r="U760" s="2" t="s">
        <v>2155</v>
      </c>
      <c r="V760" s="162">
        <v>8.2500000000000004E-2</v>
      </c>
      <c r="W760" s="164">
        <v>6.8680000000000005E-2</v>
      </c>
      <c r="X760" s="4" t="s">
        <v>598</v>
      </c>
      <c r="Y760" s="4" t="s">
        <v>310</v>
      </c>
      <c r="Z760" s="149">
        <v>55575</v>
      </c>
      <c r="AA760" s="149">
        <v>1</v>
      </c>
      <c r="AB760" s="149">
        <v>105.98</v>
      </c>
      <c r="AD760" s="149">
        <v>58.898000000000003</v>
      </c>
      <c r="AG760" s="2" t="s">
        <v>37</v>
      </c>
      <c r="AH760" s="164">
        <v>6.7299999999999999E-4</v>
      </c>
      <c r="AI760" s="164">
        <v>3.7396598288635301E-3</v>
      </c>
      <c r="AJ760" s="164">
        <v>8.9897721676000005E-4</v>
      </c>
    </row>
    <row r="761" spans="1:36">
      <c r="A761" s="2" t="s">
        <v>246</v>
      </c>
      <c r="B761" s="2">
        <v>7206</v>
      </c>
      <c r="C761" s="2" t="s">
        <v>1615</v>
      </c>
      <c r="D761" s="2" t="s">
        <v>1616</v>
      </c>
      <c r="E761" s="4" t="s">
        <v>1531</v>
      </c>
      <c r="F761" s="2" t="s">
        <v>2156</v>
      </c>
      <c r="G761" s="2" t="s">
        <v>2157</v>
      </c>
      <c r="H761" s="2" t="s">
        <v>509</v>
      </c>
      <c r="I761" s="2" t="s">
        <v>1150</v>
      </c>
      <c r="J761" s="2" t="s">
        <v>31</v>
      </c>
      <c r="K761" s="2" t="s">
        <v>31</v>
      </c>
      <c r="L761" s="2" t="s">
        <v>515</v>
      </c>
      <c r="M761" s="2" t="s">
        <v>32</v>
      </c>
      <c r="N761" s="2" t="s">
        <v>625</v>
      </c>
      <c r="O761" s="2" t="s">
        <v>310</v>
      </c>
      <c r="P761" s="2" t="s">
        <v>2134</v>
      </c>
      <c r="Q761" s="2" t="s">
        <v>152</v>
      </c>
      <c r="R761" s="2" t="s">
        <v>592</v>
      </c>
      <c r="S761" s="2" t="s">
        <v>35</v>
      </c>
      <c r="T761" s="149">
        <v>3.18</v>
      </c>
      <c r="U761" s="2" t="s">
        <v>2158</v>
      </c>
      <c r="V761" s="162">
        <v>6.0499999999999998E-2</v>
      </c>
      <c r="W761" s="164">
        <v>5.9700000000000003E-2</v>
      </c>
      <c r="X761" s="4" t="s">
        <v>598</v>
      </c>
      <c r="Y761" s="4" t="s">
        <v>310</v>
      </c>
      <c r="Z761" s="149">
        <v>33766</v>
      </c>
      <c r="AA761" s="149">
        <v>1</v>
      </c>
      <c r="AB761" s="149">
        <v>100.57</v>
      </c>
      <c r="AD761" s="149">
        <v>33.957999999999998</v>
      </c>
      <c r="AG761" s="2" t="s">
        <v>37</v>
      </c>
      <c r="AH761" s="164">
        <v>1.5300000000000001E-4</v>
      </c>
      <c r="AI761" s="164">
        <v>2.1561391182111402E-3</v>
      </c>
      <c r="AJ761" s="164">
        <v>5.1831450777325202E-4</v>
      </c>
    </row>
    <row r="762" spans="1:36">
      <c r="A762" s="2" t="s">
        <v>246</v>
      </c>
      <c r="B762" s="2">
        <v>7206</v>
      </c>
      <c r="C762" s="2" t="s">
        <v>1615</v>
      </c>
      <c r="D762" s="2" t="s">
        <v>1616</v>
      </c>
      <c r="E762" s="4" t="s">
        <v>1531</v>
      </c>
      <c r="F762" s="2" t="s">
        <v>2159</v>
      </c>
      <c r="G762" s="2" t="s">
        <v>2160</v>
      </c>
      <c r="H762" s="2" t="s">
        <v>509</v>
      </c>
      <c r="I762" s="2" t="s">
        <v>1150</v>
      </c>
      <c r="J762" s="2" t="s">
        <v>31</v>
      </c>
      <c r="K762" s="2" t="s">
        <v>31</v>
      </c>
      <c r="L762" s="2" t="s">
        <v>515</v>
      </c>
      <c r="M762" s="2" t="s">
        <v>32</v>
      </c>
      <c r="N762" s="2" t="s">
        <v>625</v>
      </c>
      <c r="O762" s="2" t="s">
        <v>310</v>
      </c>
      <c r="P762" s="2" t="s">
        <v>2161</v>
      </c>
      <c r="Q762" s="2" t="s">
        <v>600</v>
      </c>
      <c r="R762" s="2" t="s">
        <v>594</v>
      </c>
      <c r="S762" s="2" t="s">
        <v>35</v>
      </c>
      <c r="T762" s="149">
        <v>3.82</v>
      </c>
      <c r="U762" s="2" t="s">
        <v>137</v>
      </c>
      <c r="V762" s="162">
        <v>5.5E-2</v>
      </c>
      <c r="W762" s="164">
        <v>6.694E-2</v>
      </c>
      <c r="X762" s="4" t="s">
        <v>598</v>
      </c>
      <c r="Y762" s="4" t="s">
        <v>310</v>
      </c>
      <c r="Z762" s="149">
        <v>11000</v>
      </c>
      <c r="AA762" s="149">
        <v>1</v>
      </c>
      <c r="AB762" s="149">
        <v>96.08</v>
      </c>
      <c r="AD762" s="149">
        <v>10.569000000000001</v>
      </c>
      <c r="AG762" s="2" t="s">
        <v>37</v>
      </c>
      <c r="AH762" s="164">
        <v>0</v>
      </c>
      <c r="AI762" s="164">
        <v>6.7104924522621298E-4</v>
      </c>
      <c r="AJ762" s="164">
        <v>1.61313598131648E-4</v>
      </c>
    </row>
    <row r="763" spans="1:36">
      <c r="A763" s="2" t="s">
        <v>246</v>
      </c>
      <c r="B763" s="2">
        <v>7206</v>
      </c>
      <c r="C763" s="2" t="s">
        <v>1615</v>
      </c>
      <c r="D763" s="2" t="s">
        <v>1616</v>
      </c>
      <c r="E763" s="4" t="s">
        <v>1531</v>
      </c>
      <c r="F763" s="2" t="s">
        <v>2162</v>
      </c>
      <c r="G763" s="2" t="s">
        <v>2163</v>
      </c>
      <c r="H763" s="2" t="s">
        <v>509</v>
      </c>
      <c r="I763" s="2" t="s">
        <v>1150</v>
      </c>
      <c r="J763" s="2" t="s">
        <v>31</v>
      </c>
      <c r="K763" s="2" t="s">
        <v>31</v>
      </c>
      <c r="L763" s="2" t="s">
        <v>515</v>
      </c>
      <c r="M763" s="2" t="s">
        <v>32</v>
      </c>
      <c r="N763" s="2" t="s">
        <v>625</v>
      </c>
      <c r="O763" s="2" t="s">
        <v>310</v>
      </c>
      <c r="P763" s="2" t="s">
        <v>2134</v>
      </c>
      <c r="Q763" s="2" t="s">
        <v>152</v>
      </c>
      <c r="R763" s="2" t="s">
        <v>592</v>
      </c>
      <c r="S763" s="2" t="s">
        <v>35</v>
      </c>
      <c r="T763" s="149">
        <v>0.72799999999999998</v>
      </c>
      <c r="U763" s="2" t="s">
        <v>2164</v>
      </c>
      <c r="V763" s="162">
        <v>3.5499999999999997E-2</v>
      </c>
      <c r="W763" s="164">
        <v>6.1089999999999998E-2</v>
      </c>
      <c r="X763" s="4" t="s">
        <v>598</v>
      </c>
      <c r="Y763" s="4" t="s">
        <v>310</v>
      </c>
      <c r="Z763" s="149">
        <v>150000.26</v>
      </c>
      <c r="AA763" s="149">
        <v>1</v>
      </c>
      <c r="AB763" s="149">
        <v>99.15</v>
      </c>
      <c r="AD763" s="149">
        <v>148.72499999999999</v>
      </c>
      <c r="AG763" s="2" t="s">
        <v>37</v>
      </c>
      <c r="AH763" s="164">
        <v>5.2400000000000005E-4</v>
      </c>
      <c r="AI763" s="164">
        <v>9.44307508762144E-3</v>
      </c>
      <c r="AJ763" s="164">
        <v>2.2700218063698599E-3</v>
      </c>
    </row>
    <row r="764" spans="1:36">
      <c r="A764" s="2" t="s">
        <v>246</v>
      </c>
      <c r="B764" s="2">
        <v>7206</v>
      </c>
      <c r="C764" s="2" t="s">
        <v>2165</v>
      </c>
      <c r="D764" s="2" t="s">
        <v>2166</v>
      </c>
      <c r="E764" s="4" t="s">
        <v>1531</v>
      </c>
      <c r="F764" s="2" t="s">
        <v>2167</v>
      </c>
      <c r="G764" s="2" t="s">
        <v>2168</v>
      </c>
      <c r="H764" s="2" t="s">
        <v>509</v>
      </c>
      <c r="I764" s="2" t="s">
        <v>941</v>
      </c>
      <c r="J764" s="2" t="s">
        <v>31</v>
      </c>
      <c r="K764" s="2" t="s">
        <v>31</v>
      </c>
      <c r="L764" s="2" t="s">
        <v>515</v>
      </c>
      <c r="M764" s="2" t="s">
        <v>32</v>
      </c>
      <c r="N764" s="2" t="s">
        <v>635</v>
      </c>
      <c r="O764" s="2" t="s">
        <v>310</v>
      </c>
      <c r="P764" s="2" t="s">
        <v>2130</v>
      </c>
      <c r="Q764" s="2" t="s">
        <v>356</v>
      </c>
      <c r="R764" s="2" t="s">
        <v>592</v>
      </c>
      <c r="S764" s="2" t="s">
        <v>35</v>
      </c>
      <c r="T764" s="149">
        <v>4.4420000000000002</v>
      </c>
      <c r="U764" s="2" t="s">
        <v>2169</v>
      </c>
      <c r="V764" s="162">
        <v>0.03</v>
      </c>
      <c r="W764" s="164">
        <v>3.075E-2</v>
      </c>
      <c r="X764" s="4" t="s">
        <v>598</v>
      </c>
      <c r="Y764" s="4" t="s">
        <v>310</v>
      </c>
      <c r="Z764" s="149">
        <v>24333</v>
      </c>
      <c r="AA764" s="149">
        <v>1</v>
      </c>
      <c r="AB764" s="149">
        <v>101.33</v>
      </c>
      <c r="AD764" s="149">
        <v>24.657</v>
      </c>
      <c r="AG764" s="2" t="s">
        <v>37</v>
      </c>
      <c r="AH764" s="164">
        <v>8.7000000000000001E-5</v>
      </c>
      <c r="AI764" s="164">
        <v>1.5655336663734599E-3</v>
      </c>
      <c r="AJ764" s="164">
        <v>3.7633880153430598E-4</v>
      </c>
    </row>
    <row r="765" spans="1:36">
      <c r="A765" s="2" t="s">
        <v>246</v>
      </c>
      <c r="B765" s="2">
        <v>7206</v>
      </c>
      <c r="C765" s="2" t="s">
        <v>2165</v>
      </c>
      <c r="D765" s="2" t="s">
        <v>2166</v>
      </c>
      <c r="E765" s="4" t="s">
        <v>1531</v>
      </c>
      <c r="F765" s="2" t="s">
        <v>2170</v>
      </c>
      <c r="G765" s="2" t="s">
        <v>2168</v>
      </c>
      <c r="H765" s="2" t="s">
        <v>509</v>
      </c>
      <c r="I765" s="2" t="s">
        <v>941</v>
      </c>
      <c r="J765" s="2" t="s">
        <v>31</v>
      </c>
      <c r="K765" s="2" t="s">
        <v>31</v>
      </c>
      <c r="L765" s="2" t="s">
        <v>515</v>
      </c>
      <c r="M765" s="2" t="s">
        <v>32</v>
      </c>
      <c r="N765" s="2" t="s">
        <v>635</v>
      </c>
      <c r="O765" s="2" t="s">
        <v>310</v>
      </c>
      <c r="P765" s="2" t="s">
        <v>2130</v>
      </c>
      <c r="Q765" s="2" t="s">
        <v>356</v>
      </c>
      <c r="R765" s="2" t="s">
        <v>592</v>
      </c>
      <c r="S765" s="2" t="s">
        <v>35</v>
      </c>
      <c r="T765" s="149">
        <v>4.4420000000000002</v>
      </c>
      <c r="U765" s="2" t="s">
        <v>2169</v>
      </c>
      <c r="V765" s="162">
        <v>0.03</v>
      </c>
      <c r="W765" s="164">
        <v>3.1559999999999998E-2</v>
      </c>
      <c r="X765" s="4" t="s">
        <v>598</v>
      </c>
      <c r="Y765" s="4" t="s">
        <v>310</v>
      </c>
      <c r="Z765" s="149">
        <v>43667</v>
      </c>
      <c r="AA765" s="149">
        <v>1</v>
      </c>
      <c r="AB765" s="149">
        <v>101.33</v>
      </c>
      <c r="AD765" s="149">
        <v>43.777000000000001</v>
      </c>
      <c r="AG765" s="2" t="s">
        <v>37</v>
      </c>
      <c r="AH765" s="164">
        <v>0</v>
      </c>
      <c r="AI765" s="164">
        <v>2.7795301321996602E-3</v>
      </c>
      <c r="AJ765" s="164">
        <v>6.6817153872114501E-4</v>
      </c>
    </row>
    <row r="766" spans="1:36">
      <c r="A766" s="2" t="s">
        <v>246</v>
      </c>
      <c r="B766" s="2">
        <v>7206</v>
      </c>
      <c r="C766" s="2" t="s">
        <v>2165</v>
      </c>
      <c r="D766" s="2" t="s">
        <v>2166</v>
      </c>
      <c r="E766" s="4" t="s">
        <v>1531</v>
      </c>
      <c r="F766" s="2" t="s">
        <v>2171</v>
      </c>
      <c r="G766" s="2" t="s">
        <v>2172</v>
      </c>
      <c r="H766" s="2" t="s">
        <v>509</v>
      </c>
      <c r="I766" s="2" t="s">
        <v>1150</v>
      </c>
      <c r="J766" s="2" t="s">
        <v>31</v>
      </c>
      <c r="K766" s="2" t="s">
        <v>31</v>
      </c>
      <c r="L766" s="2" t="s">
        <v>515</v>
      </c>
      <c r="M766" s="2" t="s">
        <v>32</v>
      </c>
      <c r="N766" s="2" t="s">
        <v>635</v>
      </c>
      <c r="O766" s="2" t="s">
        <v>310</v>
      </c>
      <c r="P766" s="2" t="s">
        <v>2130</v>
      </c>
      <c r="Q766" s="2" t="s">
        <v>356</v>
      </c>
      <c r="R766" s="2" t="s">
        <v>592</v>
      </c>
      <c r="S766" s="2" t="s">
        <v>35</v>
      </c>
      <c r="T766" s="149">
        <v>1.571</v>
      </c>
      <c r="U766" s="2" t="s">
        <v>2173</v>
      </c>
      <c r="V766" s="162">
        <v>3.9E-2</v>
      </c>
      <c r="W766" s="164">
        <v>4.9259999999999998E-2</v>
      </c>
      <c r="X766" s="4" t="s">
        <v>598</v>
      </c>
      <c r="Y766" s="4" t="s">
        <v>310</v>
      </c>
      <c r="Z766" s="149">
        <v>3200</v>
      </c>
      <c r="AA766" s="149">
        <v>1</v>
      </c>
      <c r="AB766" s="149">
        <v>98.54</v>
      </c>
      <c r="AD766" s="149">
        <v>3.153</v>
      </c>
      <c r="AG766" s="2" t="s">
        <v>37</v>
      </c>
      <c r="AH766" s="164">
        <v>3.0000000000000001E-6</v>
      </c>
      <c r="AI766" s="164">
        <v>2.0021252781648899E-4</v>
      </c>
      <c r="AJ766" s="164">
        <v>4.81291104682237E-5</v>
      </c>
    </row>
    <row r="767" spans="1:36">
      <c r="A767" s="2" t="s">
        <v>246</v>
      </c>
      <c r="B767" s="2">
        <v>7206</v>
      </c>
      <c r="C767" s="2" t="s">
        <v>2165</v>
      </c>
      <c r="D767" s="2" t="s">
        <v>2166</v>
      </c>
      <c r="E767" s="4" t="s">
        <v>1531</v>
      </c>
      <c r="F767" s="2" t="s">
        <v>2174</v>
      </c>
      <c r="G767" s="2" t="s">
        <v>2175</v>
      </c>
      <c r="H767" s="2" t="s">
        <v>509</v>
      </c>
      <c r="I767" s="2" t="s">
        <v>1150</v>
      </c>
      <c r="J767" s="2" t="s">
        <v>31</v>
      </c>
      <c r="K767" s="2" t="s">
        <v>31</v>
      </c>
      <c r="L767" s="2" t="s">
        <v>515</v>
      </c>
      <c r="M767" s="2" t="s">
        <v>32</v>
      </c>
      <c r="N767" s="2" t="s">
        <v>635</v>
      </c>
      <c r="O767" s="2" t="s">
        <v>310</v>
      </c>
      <c r="P767" s="2" t="s">
        <v>2130</v>
      </c>
      <c r="Q767" s="2" t="s">
        <v>356</v>
      </c>
      <c r="R767" s="2" t="s">
        <v>592</v>
      </c>
      <c r="S767" s="2" t="s">
        <v>35</v>
      </c>
      <c r="T767" s="149">
        <v>4.1840000000000002</v>
      </c>
      <c r="U767" s="2" t="s">
        <v>2169</v>
      </c>
      <c r="V767" s="162">
        <v>5.5E-2</v>
      </c>
      <c r="W767" s="164">
        <v>5.704E-2</v>
      </c>
      <c r="X767" s="4" t="s">
        <v>598</v>
      </c>
      <c r="Y767" s="4" t="s">
        <v>310</v>
      </c>
      <c r="Z767" s="149">
        <v>23000</v>
      </c>
      <c r="AA767" s="149">
        <v>1</v>
      </c>
      <c r="AB767" s="149">
        <v>101</v>
      </c>
      <c r="AD767" s="149">
        <v>23.23</v>
      </c>
      <c r="AG767" s="2" t="s">
        <v>37</v>
      </c>
      <c r="AH767" s="164">
        <v>9.3999999999999994E-5</v>
      </c>
      <c r="AI767" s="164">
        <v>1.47495212007086E-3</v>
      </c>
      <c r="AJ767" s="164">
        <v>3.5456389415999801E-4</v>
      </c>
    </row>
    <row r="768" spans="1:36">
      <c r="A768" s="2" t="s">
        <v>246</v>
      </c>
      <c r="B768" s="2">
        <v>7206</v>
      </c>
      <c r="C768" s="2" t="s">
        <v>2176</v>
      </c>
      <c r="D768" s="2" t="s">
        <v>2177</v>
      </c>
      <c r="E768" s="4" t="s">
        <v>1531</v>
      </c>
      <c r="F768" s="2" t="s">
        <v>2178</v>
      </c>
      <c r="G768" s="2" t="s">
        <v>2179</v>
      </c>
      <c r="H768" s="2" t="s">
        <v>509</v>
      </c>
      <c r="I768" s="2" t="s">
        <v>1150</v>
      </c>
      <c r="J768" s="2" t="s">
        <v>31</v>
      </c>
      <c r="K768" s="2" t="s">
        <v>31</v>
      </c>
      <c r="L768" s="2" t="s">
        <v>515</v>
      </c>
      <c r="M768" s="2" t="s">
        <v>32</v>
      </c>
      <c r="N768" s="2" t="s">
        <v>635</v>
      </c>
      <c r="O768" s="2" t="s">
        <v>310</v>
      </c>
      <c r="P768" s="2" t="s">
        <v>153</v>
      </c>
      <c r="Q768" s="2" t="s">
        <v>600</v>
      </c>
      <c r="R768" s="2" t="s">
        <v>592</v>
      </c>
      <c r="S768" s="2" t="s">
        <v>35</v>
      </c>
      <c r="T768" s="149">
        <v>1.2</v>
      </c>
      <c r="U768" s="2" t="s">
        <v>2180</v>
      </c>
      <c r="V768" s="162">
        <v>0.04</v>
      </c>
      <c r="W768" s="164">
        <v>4.9059999999999999E-2</v>
      </c>
      <c r="X768" s="4" t="s">
        <v>598</v>
      </c>
      <c r="Y768" s="4" t="s">
        <v>310</v>
      </c>
      <c r="Z768" s="149">
        <v>2000</v>
      </c>
      <c r="AA768" s="149">
        <v>1</v>
      </c>
      <c r="AB768" s="149">
        <v>100.02</v>
      </c>
      <c r="AD768" s="149">
        <v>2</v>
      </c>
      <c r="AG768" s="2" t="s">
        <v>37</v>
      </c>
      <c r="AH768" s="164">
        <v>1.0000000000000001E-5</v>
      </c>
      <c r="AI768" s="164">
        <v>1.27012235083502E-4</v>
      </c>
      <c r="AJ768" s="164">
        <v>3.0532484454483797E-5</v>
      </c>
    </row>
    <row r="769" spans="1:36">
      <c r="A769" s="2" t="s">
        <v>246</v>
      </c>
      <c r="B769" s="2">
        <v>7206</v>
      </c>
      <c r="C769" s="2" t="s">
        <v>1631</v>
      </c>
      <c r="D769" s="2" t="s">
        <v>1632</v>
      </c>
      <c r="E769" s="4" t="s">
        <v>1531</v>
      </c>
      <c r="F769" s="2" t="s">
        <v>2181</v>
      </c>
      <c r="G769" s="2" t="s">
        <v>2182</v>
      </c>
      <c r="H769" s="2" t="s">
        <v>509</v>
      </c>
      <c r="I769" s="2" t="s">
        <v>1150</v>
      </c>
      <c r="J769" s="2" t="s">
        <v>31</v>
      </c>
      <c r="K769" s="2" t="s">
        <v>31</v>
      </c>
      <c r="L769" s="2" t="s">
        <v>515</v>
      </c>
      <c r="M769" s="2" t="s">
        <v>32</v>
      </c>
      <c r="N769" s="2" t="s">
        <v>649</v>
      </c>
      <c r="O769" s="2" t="s">
        <v>310</v>
      </c>
      <c r="P769" s="2" t="s">
        <v>2183</v>
      </c>
      <c r="Q769" s="2" t="s">
        <v>600</v>
      </c>
      <c r="R769" s="2" t="s">
        <v>592</v>
      </c>
      <c r="S769" s="2" t="s">
        <v>35</v>
      </c>
      <c r="T769" s="149">
        <v>0.26</v>
      </c>
      <c r="U769" s="2" t="s">
        <v>362</v>
      </c>
      <c r="V769" s="162">
        <v>5.5500000000000001E-2</v>
      </c>
      <c r="W769" s="164">
        <v>5.8950000000000002E-2</v>
      </c>
      <c r="X769" s="4" t="s">
        <v>598</v>
      </c>
      <c r="Y769" s="4" t="s">
        <v>310</v>
      </c>
      <c r="Z769" s="149">
        <v>47000.19</v>
      </c>
      <c r="AA769" s="149">
        <v>1</v>
      </c>
      <c r="AB769" s="149">
        <v>101.27</v>
      </c>
      <c r="AD769" s="149">
        <v>47.597000000000001</v>
      </c>
      <c r="AG769" s="2" t="s">
        <v>37</v>
      </c>
      <c r="AH769" s="164">
        <v>6.96E-4</v>
      </c>
      <c r="AI769" s="164">
        <v>3.0221021250005599E-3</v>
      </c>
      <c r="AJ769" s="164">
        <v>7.2648344540019599E-4</v>
      </c>
    </row>
    <row r="770" spans="1:36">
      <c r="A770" s="2" t="s">
        <v>246</v>
      </c>
      <c r="B770" s="2">
        <v>7206</v>
      </c>
      <c r="C770" s="2" t="s">
        <v>2184</v>
      </c>
      <c r="D770" s="2" t="s">
        <v>2185</v>
      </c>
      <c r="E770" s="4" t="s">
        <v>1531</v>
      </c>
      <c r="F770" s="2" t="s">
        <v>2186</v>
      </c>
      <c r="G770" s="2" t="s">
        <v>2187</v>
      </c>
      <c r="H770" s="2" t="s">
        <v>509</v>
      </c>
      <c r="I770" s="2" t="s">
        <v>1150</v>
      </c>
      <c r="J770" s="2" t="s">
        <v>31</v>
      </c>
      <c r="K770" s="2" t="s">
        <v>31</v>
      </c>
      <c r="L770" s="2" t="s">
        <v>515</v>
      </c>
      <c r="M770" s="2" t="s">
        <v>32</v>
      </c>
      <c r="N770" s="2" t="s">
        <v>660</v>
      </c>
      <c r="O770" s="2" t="s">
        <v>310</v>
      </c>
      <c r="P770" s="2" t="s">
        <v>2188</v>
      </c>
      <c r="Q770" s="2" t="s">
        <v>356</v>
      </c>
      <c r="R770" s="2" t="s">
        <v>592</v>
      </c>
      <c r="S770" s="2" t="s">
        <v>35</v>
      </c>
      <c r="T770" s="149">
        <v>3.2730000000000001</v>
      </c>
      <c r="U770" s="2" t="s">
        <v>2189</v>
      </c>
      <c r="V770" s="162">
        <v>2.1000000000000001E-2</v>
      </c>
      <c r="W770" s="164">
        <v>5.2109999999999997E-2</v>
      </c>
      <c r="X770" s="4" t="s">
        <v>598</v>
      </c>
      <c r="Y770" s="4" t="s">
        <v>310</v>
      </c>
      <c r="Z770" s="149">
        <v>14875</v>
      </c>
      <c r="AA770" s="149">
        <v>1</v>
      </c>
      <c r="AB770" s="149">
        <v>91.03</v>
      </c>
      <c r="AD770" s="149">
        <v>13.541</v>
      </c>
      <c r="AG770" s="2" t="s">
        <v>37</v>
      </c>
      <c r="AH770" s="164">
        <v>3.4999999999999997E-5</v>
      </c>
      <c r="AI770" s="164">
        <v>8.59746130397978E-4</v>
      </c>
      <c r="AJ770" s="164">
        <v>2.0667446206203E-4</v>
      </c>
    </row>
    <row r="771" spans="1:36">
      <c r="A771" s="2" t="s">
        <v>246</v>
      </c>
      <c r="B771" s="2">
        <v>7206</v>
      </c>
      <c r="C771" s="2" t="s">
        <v>2190</v>
      </c>
      <c r="D771" s="2" t="s">
        <v>2191</v>
      </c>
      <c r="E771" s="4" t="s">
        <v>1531</v>
      </c>
      <c r="F771" s="2" t="s">
        <v>2192</v>
      </c>
      <c r="G771" s="2" t="s">
        <v>2193</v>
      </c>
      <c r="H771" s="2" t="s">
        <v>509</v>
      </c>
      <c r="I771" s="2" t="s">
        <v>1150</v>
      </c>
      <c r="J771" s="2" t="s">
        <v>31</v>
      </c>
      <c r="K771" s="2" t="s">
        <v>487</v>
      </c>
      <c r="L771" s="2" t="s">
        <v>515</v>
      </c>
      <c r="M771" s="2" t="s">
        <v>32</v>
      </c>
      <c r="N771" s="2" t="s">
        <v>649</v>
      </c>
      <c r="O771" s="2" t="s">
        <v>310</v>
      </c>
      <c r="P771" s="2" t="s">
        <v>2134</v>
      </c>
      <c r="Q771" s="2" t="s">
        <v>152</v>
      </c>
      <c r="R771" s="2" t="s">
        <v>594</v>
      </c>
      <c r="S771" s="2" t="s">
        <v>35</v>
      </c>
      <c r="T771" s="149">
        <v>0.93400000000000005</v>
      </c>
      <c r="U771" s="2" t="s">
        <v>2194</v>
      </c>
      <c r="V771" s="162">
        <v>7.2499999999999995E-2</v>
      </c>
      <c r="W771" s="164">
        <v>6.3920000000000005E-2</v>
      </c>
      <c r="X771" s="4" t="s">
        <v>598</v>
      </c>
      <c r="Y771" s="4" t="s">
        <v>310</v>
      </c>
      <c r="Z771" s="149">
        <v>48030.09</v>
      </c>
      <c r="AA771" s="149">
        <v>1</v>
      </c>
      <c r="AB771" s="149">
        <v>101.2</v>
      </c>
      <c r="AD771" s="149">
        <v>48.606000000000002</v>
      </c>
      <c r="AG771" s="2" t="s">
        <v>37</v>
      </c>
      <c r="AH771" s="164">
        <v>3.1500000000000001E-4</v>
      </c>
      <c r="AI771" s="164">
        <v>3.0861897576223299E-3</v>
      </c>
      <c r="AJ771" s="164">
        <v>7.4188947809824396E-4</v>
      </c>
    </row>
    <row r="772" spans="1:36">
      <c r="A772" s="2" t="s">
        <v>246</v>
      </c>
      <c r="B772" s="2">
        <v>7206</v>
      </c>
      <c r="C772" s="2" t="s">
        <v>2195</v>
      </c>
      <c r="D772" s="2" t="s">
        <v>2196</v>
      </c>
      <c r="E772" s="4" t="s">
        <v>34</v>
      </c>
      <c r="F772" s="2" t="s">
        <v>2197</v>
      </c>
      <c r="G772" s="2" t="s">
        <v>2198</v>
      </c>
      <c r="H772" s="2" t="s">
        <v>509</v>
      </c>
      <c r="I772" s="2" t="s">
        <v>1150</v>
      </c>
      <c r="J772" s="2" t="s">
        <v>31</v>
      </c>
      <c r="K772" s="2" t="s">
        <v>178</v>
      </c>
      <c r="L772" s="2" t="s">
        <v>515</v>
      </c>
      <c r="M772" s="2" t="s">
        <v>32</v>
      </c>
      <c r="N772" s="2" t="s">
        <v>627</v>
      </c>
      <c r="O772" s="2" t="s">
        <v>310</v>
      </c>
      <c r="P772" s="2" t="s">
        <v>2130</v>
      </c>
      <c r="Q772" s="2" t="s">
        <v>356</v>
      </c>
      <c r="R772" s="2" t="s">
        <v>592</v>
      </c>
      <c r="S772" s="2" t="s">
        <v>35</v>
      </c>
      <c r="T772" s="149">
        <v>1.206</v>
      </c>
      <c r="U772" s="2" t="s">
        <v>2199</v>
      </c>
      <c r="V772" s="162">
        <v>4.7500000000000001E-2</v>
      </c>
      <c r="W772" s="164">
        <v>6.3960000000000003E-2</v>
      </c>
      <c r="X772" s="4" t="s">
        <v>598</v>
      </c>
      <c r="Y772" s="4" t="s">
        <v>310</v>
      </c>
      <c r="Z772" s="149">
        <v>84000.86</v>
      </c>
      <c r="AA772" s="149">
        <v>1</v>
      </c>
      <c r="AB772" s="149">
        <v>98.34</v>
      </c>
      <c r="AD772" s="149">
        <v>82.605999999999995</v>
      </c>
      <c r="AG772" s="2" t="s">
        <v>37</v>
      </c>
      <c r="AH772" s="164">
        <v>1.5300000000000001E-4</v>
      </c>
      <c r="AI772" s="164">
        <v>5.2449656587228799E-3</v>
      </c>
      <c r="AJ772" s="164">
        <v>1.2608378423856199E-3</v>
      </c>
    </row>
    <row r="773" spans="1:36">
      <c r="A773" s="2" t="s">
        <v>246</v>
      </c>
      <c r="B773" s="2">
        <v>7206</v>
      </c>
      <c r="C773" s="2" t="s">
        <v>2200</v>
      </c>
      <c r="D773" s="2" t="s">
        <v>2201</v>
      </c>
      <c r="E773" s="4" t="s">
        <v>502</v>
      </c>
      <c r="F773" s="2" t="s">
        <v>2202</v>
      </c>
      <c r="G773" s="2" t="s">
        <v>2203</v>
      </c>
      <c r="H773" s="2" t="s">
        <v>509</v>
      </c>
      <c r="I773" s="2" t="s">
        <v>1150</v>
      </c>
      <c r="J773" s="2" t="s">
        <v>31</v>
      </c>
      <c r="K773" s="2" t="s">
        <v>31</v>
      </c>
      <c r="L773" s="2" t="s">
        <v>515</v>
      </c>
      <c r="M773" s="2" t="s">
        <v>32</v>
      </c>
      <c r="N773" s="2" t="s">
        <v>649</v>
      </c>
      <c r="O773" s="2" t="s">
        <v>310</v>
      </c>
      <c r="P773" s="2" t="s">
        <v>2161</v>
      </c>
      <c r="Q773" s="2" t="s">
        <v>600</v>
      </c>
      <c r="R773" s="2" t="s">
        <v>592</v>
      </c>
      <c r="S773" s="2" t="s">
        <v>35</v>
      </c>
      <c r="T773" s="149">
        <v>0.85099999999999998</v>
      </c>
      <c r="U773" s="2" t="s">
        <v>2204</v>
      </c>
      <c r="V773" s="162">
        <v>7.7499999999999999E-2</v>
      </c>
      <c r="W773" s="164">
        <v>7.8310000000000005E-2</v>
      </c>
      <c r="X773" s="4" t="s">
        <v>598</v>
      </c>
      <c r="Y773" s="4" t="s">
        <v>310</v>
      </c>
      <c r="Z773" s="149">
        <v>36400</v>
      </c>
      <c r="AA773" s="149">
        <v>1</v>
      </c>
      <c r="AB773" s="149">
        <v>101</v>
      </c>
      <c r="AD773" s="149">
        <v>36.764000000000003</v>
      </c>
      <c r="AG773" s="2" t="s">
        <v>37</v>
      </c>
      <c r="AH773" s="164">
        <v>2.3800000000000001E-4</v>
      </c>
      <c r="AI773" s="164">
        <v>2.3342720508947598E-3</v>
      </c>
      <c r="AJ773" s="164">
        <v>5.6113590206190904E-4</v>
      </c>
    </row>
    <row r="774" spans="1:36">
      <c r="A774" s="2" t="s">
        <v>246</v>
      </c>
      <c r="B774" s="2">
        <v>7206</v>
      </c>
      <c r="C774" s="2" t="s">
        <v>1639</v>
      </c>
      <c r="D774" s="2" t="s">
        <v>1640</v>
      </c>
      <c r="E774" s="4" t="s">
        <v>1531</v>
      </c>
      <c r="F774" s="2" t="s">
        <v>2205</v>
      </c>
      <c r="G774" s="2" t="s">
        <v>2206</v>
      </c>
      <c r="H774" s="2" t="s">
        <v>509</v>
      </c>
      <c r="I774" s="2" t="s">
        <v>1151</v>
      </c>
      <c r="J774" s="2" t="s">
        <v>31</v>
      </c>
      <c r="K774" s="2" t="s">
        <v>31</v>
      </c>
      <c r="L774" s="2" t="s">
        <v>515</v>
      </c>
      <c r="M774" s="2" t="s">
        <v>32</v>
      </c>
      <c r="N774" s="2" t="s">
        <v>625</v>
      </c>
      <c r="O774" s="2" t="s">
        <v>310</v>
      </c>
      <c r="P774" s="2" t="s">
        <v>159</v>
      </c>
      <c r="Q774" s="2" t="s">
        <v>600</v>
      </c>
      <c r="R774" s="2" t="s">
        <v>592</v>
      </c>
      <c r="S774" s="2" t="s">
        <v>35</v>
      </c>
      <c r="T774" s="149">
        <v>4.3460000000000001</v>
      </c>
      <c r="U774" s="2" t="s">
        <v>2207</v>
      </c>
      <c r="V774" s="162">
        <v>7.4999999999999997E-3</v>
      </c>
      <c r="W774" s="164">
        <v>5.6500000000000002E-2</v>
      </c>
      <c r="X774" s="4" t="s">
        <v>598</v>
      </c>
      <c r="Y774" s="4" t="s">
        <v>310</v>
      </c>
      <c r="Z774" s="149">
        <v>93000</v>
      </c>
      <c r="AA774" s="149">
        <v>1</v>
      </c>
      <c r="AB774" s="149">
        <v>81.400000000000006</v>
      </c>
      <c r="AD774" s="149">
        <v>75.701999999999998</v>
      </c>
      <c r="AG774" s="2" t="s">
        <v>37</v>
      </c>
      <c r="AH774" s="164">
        <v>1.75E-4</v>
      </c>
      <c r="AI774" s="164">
        <v>4.8065787943867601E-3</v>
      </c>
      <c r="AJ774" s="164">
        <v>1.1554539782910099E-3</v>
      </c>
    </row>
    <row r="775" spans="1:36">
      <c r="A775" s="2" t="s">
        <v>246</v>
      </c>
      <c r="B775" s="2">
        <v>7206</v>
      </c>
      <c r="C775" s="2" t="s">
        <v>2208</v>
      </c>
      <c r="D775" s="2" t="s">
        <v>2209</v>
      </c>
      <c r="E775" s="4" t="s">
        <v>34</v>
      </c>
      <c r="F775" s="2" t="s">
        <v>2210</v>
      </c>
      <c r="G775" s="2" t="s">
        <v>2211</v>
      </c>
      <c r="H775" s="2" t="s">
        <v>509</v>
      </c>
      <c r="I775" s="2" t="s">
        <v>1150</v>
      </c>
      <c r="J775" s="2" t="s">
        <v>31</v>
      </c>
      <c r="K775" s="2" t="s">
        <v>178</v>
      </c>
      <c r="L775" s="2" t="s">
        <v>515</v>
      </c>
      <c r="M775" s="2" t="s">
        <v>50</v>
      </c>
      <c r="N775" s="2" t="s">
        <v>2212</v>
      </c>
      <c r="O775" s="2" t="s">
        <v>310</v>
      </c>
      <c r="P775" s="2" t="s">
        <v>2213</v>
      </c>
      <c r="Q775" s="2" t="s">
        <v>356</v>
      </c>
      <c r="R775" s="2" t="s">
        <v>594</v>
      </c>
      <c r="S775" s="2" t="s">
        <v>35</v>
      </c>
      <c r="T775" s="149">
        <v>2.15</v>
      </c>
      <c r="U775" s="2" t="s">
        <v>2214</v>
      </c>
      <c r="V775" s="162">
        <v>7.2499999999999995E-2</v>
      </c>
      <c r="W775" s="164">
        <v>6.6919999999999993E-2</v>
      </c>
      <c r="X775" s="4" t="s">
        <v>598</v>
      </c>
      <c r="Y775" s="4" t="s">
        <v>310</v>
      </c>
      <c r="Z775" s="149">
        <v>27000</v>
      </c>
      <c r="AA775" s="149">
        <v>1</v>
      </c>
      <c r="AB775" s="149">
        <v>101.99</v>
      </c>
      <c r="AD775" s="149">
        <v>27.536999999999999</v>
      </c>
      <c r="AG775" s="2" t="s">
        <v>37</v>
      </c>
      <c r="AH775" s="164">
        <v>0</v>
      </c>
      <c r="AI775" s="164">
        <v>1.74843732311784E-3</v>
      </c>
      <c r="AJ775" s="164">
        <v>4.2030703067809301E-4</v>
      </c>
    </row>
    <row r="776" spans="1:36">
      <c r="A776" s="2" t="s">
        <v>246</v>
      </c>
      <c r="B776" s="2">
        <v>7206</v>
      </c>
      <c r="C776" s="2" t="s">
        <v>2215</v>
      </c>
      <c r="D776" s="2" t="s">
        <v>2216</v>
      </c>
      <c r="E776" s="4" t="s">
        <v>1531</v>
      </c>
      <c r="F776" s="2" t="s">
        <v>2894</v>
      </c>
      <c r="G776" s="2" t="s">
        <v>2895</v>
      </c>
      <c r="H776" s="2" t="s">
        <v>509</v>
      </c>
      <c r="I776" s="2" t="s">
        <v>1150</v>
      </c>
      <c r="J776" s="2" t="s">
        <v>31</v>
      </c>
      <c r="K776" s="2" t="s">
        <v>31</v>
      </c>
      <c r="L776" s="2" t="s">
        <v>515</v>
      </c>
      <c r="M776" s="2" t="s">
        <v>32</v>
      </c>
      <c r="N776" s="2" t="s">
        <v>627</v>
      </c>
      <c r="O776" s="2" t="s">
        <v>310</v>
      </c>
      <c r="P776" s="2" t="s">
        <v>2183</v>
      </c>
      <c r="Q776" s="2" t="s">
        <v>600</v>
      </c>
      <c r="R776" s="2" t="s">
        <v>592</v>
      </c>
      <c r="S776" s="2" t="s">
        <v>35</v>
      </c>
      <c r="T776" s="149">
        <v>0.37</v>
      </c>
      <c r="U776" s="2" t="s">
        <v>192</v>
      </c>
      <c r="V776" s="162">
        <v>3.2399999999999998E-2</v>
      </c>
      <c r="W776" s="164">
        <v>8.9459999999999998E-2</v>
      </c>
      <c r="X776" s="4" t="s">
        <v>598</v>
      </c>
      <c r="Y776" s="4" t="s">
        <v>310</v>
      </c>
      <c r="Z776" s="149">
        <v>21958.76</v>
      </c>
      <c r="AA776" s="149">
        <v>1</v>
      </c>
      <c r="AB776" s="149">
        <v>98.07</v>
      </c>
      <c r="AD776" s="149">
        <v>21.535</v>
      </c>
      <c r="AG776" s="2" t="s">
        <v>37</v>
      </c>
      <c r="AH776" s="164">
        <v>8.2000000000000001E-5</v>
      </c>
      <c r="AI776" s="164">
        <v>1.3673279770786001E-3</v>
      </c>
      <c r="AJ776" s="164">
        <v>3.28692115187854E-4</v>
      </c>
    </row>
    <row r="777" spans="1:36">
      <c r="A777" s="2" t="s">
        <v>246</v>
      </c>
      <c r="B777" s="2">
        <v>7206</v>
      </c>
      <c r="C777" s="2" t="s">
        <v>2215</v>
      </c>
      <c r="D777" s="2" t="s">
        <v>2216</v>
      </c>
      <c r="E777" s="4" t="s">
        <v>1531</v>
      </c>
      <c r="F777" s="2" t="s">
        <v>2217</v>
      </c>
      <c r="G777" s="2" t="s">
        <v>2218</v>
      </c>
      <c r="H777" s="2" t="s">
        <v>509</v>
      </c>
      <c r="I777" s="2" t="s">
        <v>941</v>
      </c>
      <c r="J777" s="2" t="s">
        <v>31</v>
      </c>
      <c r="K777" s="2" t="s">
        <v>31</v>
      </c>
      <c r="L777" s="2" t="s">
        <v>515</v>
      </c>
      <c r="M777" s="2" t="s">
        <v>32</v>
      </c>
      <c r="N777" s="2" t="s">
        <v>627</v>
      </c>
      <c r="O777" s="2" t="s">
        <v>310</v>
      </c>
      <c r="P777" s="2" t="s">
        <v>2183</v>
      </c>
      <c r="Q777" s="2" t="s">
        <v>600</v>
      </c>
      <c r="R777" s="2" t="s">
        <v>592</v>
      </c>
      <c r="S777" s="2" t="s">
        <v>35</v>
      </c>
      <c r="T777" s="149">
        <v>1.694</v>
      </c>
      <c r="U777" s="2" t="s">
        <v>2155</v>
      </c>
      <c r="V777" s="162">
        <v>1.2500000000000001E-2</v>
      </c>
      <c r="W777" s="164">
        <v>4.546E-2</v>
      </c>
      <c r="X777" s="4" t="s">
        <v>598</v>
      </c>
      <c r="Y777" s="4" t="s">
        <v>310</v>
      </c>
      <c r="Z777" s="149">
        <v>13875.68</v>
      </c>
      <c r="AA777" s="149">
        <v>1</v>
      </c>
      <c r="AB777" s="149">
        <v>100.5</v>
      </c>
      <c r="AD777" s="149">
        <v>13.945</v>
      </c>
      <c r="AG777" s="2" t="s">
        <v>37</v>
      </c>
      <c r="AH777" s="164">
        <v>8.3999999999999995E-5</v>
      </c>
      <c r="AI777" s="164">
        <v>8.8541943399018496E-4</v>
      </c>
      <c r="AJ777" s="164">
        <v>2.1284607019339601E-4</v>
      </c>
    </row>
    <row r="778" spans="1:36">
      <c r="A778" s="2" t="s">
        <v>246</v>
      </c>
      <c r="B778" s="2">
        <v>7206</v>
      </c>
      <c r="C778" s="2" t="s">
        <v>2219</v>
      </c>
      <c r="D778" s="2" t="s">
        <v>2220</v>
      </c>
      <c r="E778" s="4" t="s">
        <v>1531</v>
      </c>
      <c r="F778" s="2" t="s">
        <v>2221</v>
      </c>
      <c r="G778" s="2" t="s">
        <v>2222</v>
      </c>
      <c r="H778" s="2" t="s">
        <v>509</v>
      </c>
      <c r="I778" s="2" t="s">
        <v>941</v>
      </c>
      <c r="J778" s="2" t="s">
        <v>31</v>
      </c>
      <c r="K778" s="2" t="s">
        <v>31</v>
      </c>
      <c r="L778" s="2" t="s">
        <v>515</v>
      </c>
      <c r="M778" s="2" t="s">
        <v>32</v>
      </c>
      <c r="N778" s="2" t="s">
        <v>649</v>
      </c>
      <c r="O778" s="2" t="s">
        <v>310</v>
      </c>
      <c r="P778" s="2" t="s">
        <v>159</v>
      </c>
      <c r="Q778" s="2" t="s">
        <v>600</v>
      </c>
      <c r="R778" s="2" t="s">
        <v>592</v>
      </c>
      <c r="S778" s="2" t="s">
        <v>35</v>
      </c>
      <c r="T778" s="149">
        <v>0.73899999999999999</v>
      </c>
      <c r="U778" s="2" t="s">
        <v>2164</v>
      </c>
      <c r="V778" s="162">
        <v>1.2200000000000001E-2</v>
      </c>
      <c r="W778" s="164">
        <v>2.298E-2</v>
      </c>
      <c r="X778" s="4" t="s">
        <v>598</v>
      </c>
      <c r="Y778" s="4" t="s">
        <v>310</v>
      </c>
      <c r="Z778" s="149">
        <v>97000</v>
      </c>
      <c r="AA778" s="149">
        <v>1</v>
      </c>
      <c r="AB778" s="149">
        <v>110.94</v>
      </c>
      <c r="AD778" s="149">
        <v>107.61199999999999</v>
      </c>
      <c r="AG778" s="2" t="s">
        <v>37</v>
      </c>
      <c r="AH778" s="164">
        <v>2.1100000000000001E-4</v>
      </c>
      <c r="AI778" s="164">
        <v>6.8326410914611099E-3</v>
      </c>
      <c r="AJ778" s="164">
        <v>1.64249930544842E-3</v>
      </c>
    </row>
    <row r="779" spans="1:36">
      <c r="A779" s="2" t="s">
        <v>246</v>
      </c>
      <c r="B779" s="2">
        <v>7206</v>
      </c>
      <c r="C779" s="2" t="s">
        <v>2219</v>
      </c>
      <c r="D779" s="2" t="s">
        <v>2220</v>
      </c>
      <c r="E779" s="4" t="s">
        <v>1531</v>
      </c>
      <c r="F779" s="2" t="s">
        <v>2223</v>
      </c>
      <c r="G779" s="2" t="s">
        <v>2224</v>
      </c>
      <c r="H779" s="2" t="s">
        <v>509</v>
      </c>
      <c r="I779" s="2" t="s">
        <v>1150</v>
      </c>
      <c r="J779" s="2" t="s">
        <v>31</v>
      </c>
      <c r="K779" s="2" t="s">
        <v>31</v>
      </c>
      <c r="L779" s="2" t="s">
        <v>515</v>
      </c>
      <c r="M779" s="2" t="s">
        <v>32</v>
      </c>
      <c r="N779" s="2" t="s">
        <v>649</v>
      </c>
      <c r="O779" s="2" t="s">
        <v>310</v>
      </c>
      <c r="P779" s="2" t="s">
        <v>159</v>
      </c>
      <c r="Q779" s="2" t="s">
        <v>600</v>
      </c>
      <c r="R779" s="2" t="s">
        <v>592</v>
      </c>
      <c r="S779" s="2" t="s">
        <v>35</v>
      </c>
      <c r="T779" s="149">
        <v>3.0419999999999998</v>
      </c>
      <c r="U779" s="2" t="s">
        <v>2225</v>
      </c>
      <c r="V779" s="162">
        <v>2.3E-2</v>
      </c>
      <c r="W779" s="164">
        <v>5.1999999999999998E-2</v>
      </c>
      <c r="X779" s="4" t="s">
        <v>598</v>
      </c>
      <c r="Y779" s="4" t="s">
        <v>310</v>
      </c>
      <c r="Z779" s="149">
        <v>48700.09</v>
      </c>
      <c r="AA779" s="149">
        <v>1</v>
      </c>
      <c r="AB779" s="149">
        <v>91.96</v>
      </c>
      <c r="AD779" s="149">
        <v>44.784999999999997</v>
      </c>
      <c r="AG779" s="2" t="s">
        <v>37</v>
      </c>
      <c r="AH779" s="164">
        <v>8.5000000000000006E-5</v>
      </c>
      <c r="AI779" s="164">
        <v>2.8435275416828802E-3</v>
      </c>
      <c r="AJ779" s="164">
        <v>6.8355588266949801E-4</v>
      </c>
    </row>
    <row r="780" spans="1:36">
      <c r="A780" s="2" t="s">
        <v>246</v>
      </c>
      <c r="B780" s="2">
        <v>7206</v>
      </c>
      <c r="C780" s="2" t="s">
        <v>2226</v>
      </c>
      <c r="D780" s="2" t="s">
        <v>2227</v>
      </c>
      <c r="E780" s="4" t="s">
        <v>1531</v>
      </c>
      <c r="F780" s="2" t="s">
        <v>2228</v>
      </c>
      <c r="G780" s="2" t="s">
        <v>2229</v>
      </c>
      <c r="H780" s="2" t="s">
        <v>509</v>
      </c>
      <c r="I780" s="2" t="s">
        <v>1150</v>
      </c>
      <c r="J780" s="2" t="s">
        <v>31</v>
      </c>
      <c r="K780" s="2" t="s">
        <v>31</v>
      </c>
      <c r="L780" s="2" t="s">
        <v>515</v>
      </c>
      <c r="M780" s="2" t="s">
        <v>32</v>
      </c>
      <c r="N780" s="2" t="s">
        <v>631</v>
      </c>
      <c r="O780" s="2" t="s">
        <v>310</v>
      </c>
      <c r="P780" s="2" t="s">
        <v>2134</v>
      </c>
      <c r="Q780" s="2" t="s">
        <v>152</v>
      </c>
      <c r="R780" s="2" t="s">
        <v>594</v>
      </c>
      <c r="S780" s="2" t="s">
        <v>35</v>
      </c>
      <c r="T780" s="149">
        <v>0.247</v>
      </c>
      <c r="U780" s="2" t="s">
        <v>2230</v>
      </c>
      <c r="V780" s="162">
        <v>3.1800000000000002E-2</v>
      </c>
      <c r="W780" s="164">
        <v>8.1390000000000004E-2</v>
      </c>
      <c r="X780" s="4" t="s">
        <v>598</v>
      </c>
      <c r="Y780" s="4" t="s">
        <v>310</v>
      </c>
      <c r="Z780" s="149">
        <v>8119.4</v>
      </c>
      <c r="AA780" s="149">
        <v>1</v>
      </c>
      <c r="AB780" s="149">
        <v>99.67</v>
      </c>
      <c r="AD780" s="149">
        <v>8.093</v>
      </c>
      <c r="AG780" s="2" t="s">
        <v>37</v>
      </c>
      <c r="AH780" s="164">
        <v>1.05E-4</v>
      </c>
      <c r="AI780" s="164">
        <v>5.13827221140729E-4</v>
      </c>
      <c r="AJ780" s="164">
        <v>1.2351897934443799E-4</v>
      </c>
    </row>
    <row r="781" spans="1:36">
      <c r="A781" s="2" t="s">
        <v>246</v>
      </c>
      <c r="B781" s="2">
        <v>7206</v>
      </c>
      <c r="C781" s="2" t="s">
        <v>2226</v>
      </c>
      <c r="D781" s="2" t="s">
        <v>2227</v>
      </c>
      <c r="E781" s="4" t="s">
        <v>1531</v>
      </c>
      <c r="F781" s="2" t="s">
        <v>2231</v>
      </c>
      <c r="G781" s="2" t="s">
        <v>2232</v>
      </c>
      <c r="H781" s="2" t="s">
        <v>509</v>
      </c>
      <c r="I781" s="2" t="s">
        <v>1150</v>
      </c>
      <c r="J781" s="2" t="s">
        <v>31</v>
      </c>
      <c r="K781" s="2" t="s">
        <v>31</v>
      </c>
      <c r="L781" s="2" t="s">
        <v>515</v>
      </c>
      <c r="M781" s="2" t="s">
        <v>32</v>
      </c>
      <c r="N781" s="2" t="s">
        <v>631</v>
      </c>
      <c r="O781" s="2" t="s">
        <v>310</v>
      </c>
      <c r="P781" s="2" t="s">
        <v>2134</v>
      </c>
      <c r="Q781" s="2" t="s">
        <v>152</v>
      </c>
      <c r="R781" s="2" t="s">
        <v>594</v>
      </c>
      <c r="S781" s="2" t="s">
        <v>35</v>
      </c>
      <c r="T781" s="149">
        <v>2.4129999999999998</v>
      </c>
      <c r="U781" s="2" t="s">
        <v>2155</v>
      </c>
      <c r="V781" s="162">
        <v>8.5000000000000006E-2</v>
      </c>
      <c r="W781" s="164">
        <v>7.0470000000000005E-2</v>
      </c>
      <c r="X781" s="4" t="s">
        <v>598</v>
      </c>
      <c r="Y781" s="4" t="s">
        <v>310</v>
      </c>
      <c r="Z781" s="149">
        <v>47000</v>
      </c>
      <c r="AA781" s="149">
        <v>1</v>
      </c>
      <c r="AB781" s="149">
        <v>108.4</v>
      </c>
      <c r="AD781" s="149">
        <v>50.948</v>
      </c>
      <c r="AG781" s="2" t="s">
        <v>37</v>
      </c>
      <c r="AH781" s="164">
        <v>4.8700000000000002E-4</v>
      </c>
      <c r="AI781" s="164">
        <v>3.2348627039763401E-3</v>
      </c>
      <c r="AJ781" s="164">
        <v>7.7762898319688203E-4</v>
      </c>
    </row>
    <row r="782" spans="1:36">
      <c r="A782" s="2" t="s">
        <v>246</v>
      </c>
      <c r="B782" s="2">
        <v>7206</v>
      </c>
      <c r="C782" s="2" t="s">
        <v>2233</v>
      </c>
      <c r="D782" s="2" t="s">
        <v>2234</v>
      </c>
      <c r="E782" s="4" t="s">
        <v>1531</v>
      </c>
      <c r="F782" s="2" t="s">
        <v>2235</v>
      </c>
      <c r="G782" s="2" t="s">
        <v>2236</v>
      </c>
      <c r="H782" s="2" t="s">
        <v>509</v>
      </c>
      <c r="I782" s="2" t="s">
        <v>1150</v>
      </c>
      <c r="J782" s="2" t="s">
        <v>31</v>
      </c>
      <c r="K782" s="2" t="s">
        <v>31</v>
      </c>
      <c r="L782" s="2" t="s">
        <v>515</v>
      </c>
      <c r="M782" s="2" t="s">
        <v>32</v>
      </c>
      <c r="N782" s="2" t="s">
        <v>631</v>
      </c>
      <c r="O782" s="2" t="s">
        <v>310</v>
      </c>
      <c r="P782" s="2" t="s">
        <v>159</v>
      </c>
      <c r="Q782" s="2" t="s">
        <v>600</v>
      </c>
      <c r="R782" s="2" t="s">
        <v>592</v>
      </c>
      <c r="S782" s="2" t="s">
        <v>35</v>
      </c>
      <c r="T782" s="149">
        <v>0.99</v>
      </c>
      <c r="U782" s="2" t="s">
        <v>2237</v>
      </c>
      <c r="V782" s="162">
        <v>2.75E-2</v>
      </c>
      <c r="W782" s="164">
        <v>5.0930000000000003E-2</v>
      </c>
      <c r="X782" s="4" t="s">
        <v>598</v>
      </c>
      <c r="Y782" s="4" t="s">
        <v>310</v>
      </c>
      <c r="Z782" s="149">
        <v>17000.330000000002</v>
      </c>
      <c r="AA782" s="149">
        <v>1</v>
      </c>
      <c r="AB782" s="149">
        <v>97.83</v>
      </c>
      <c r="AD782" s="149">
        <v>16.631</v>
      </c>
      <c r="AG782" s="2" t="s">
        <v>37</v>
      </c>
      <c r="AH782" s="164">
        <v>7.8999999999999996E-5</v>
      </c>
      <c r="AI782" s="164">
        <v>1.0559858965207901E-3</v>
      </c>
      <c r="AJ782" s="164">
        <v>2.5384855993187098E-4</v>
      </c>
    </row>
    <row r="783" spans="1:36">
      <c r="A783" s="2" t="s">
        <v>246</v>
      </c>
      <c r="B783" s="2">
        <v>7206</v>
      </c>
      <c r="C783" s="2" t="s">
        <v>1647</v>
      </c>
      <c r="D783" s="2" t="s">
        <v>1648</v>
      </c>
      <c r="E783" s="4" t="s">
        <v>1531</v>
      </c>
      <c r="F783" s="2" t="s">
        <v>2238</v>
      </c>
      <c r="G783" s="2" t="s">
        <v>2239</v>
      </c>
      <c r="H783" s="2" t="s">
        <v>509</v>
      </c>
      <c r="I783" s="2" t="s">
        <v>1151</v>
      </c>
      <c r="J783" s="2" t="s">
        <v>31</v>
      </c>
      <c r="K783" s="2" t="s">
        <v>31</v>
      </c>
      <c r="L783" s="2" t="s">
        <v>515</v>
      </c>
      <c r="M783" s="2" t="s">
        <v>32</v>
      </c>
      <c r="N783" s="2" t="s">
        <v>625</v>
      </c>
      <c r="O783" s="2" t="s">
        <v>310</v>
      </c>
      <c r="P783" s="2" t="s">
        <v>2134</v>
      </c>
      <c r="Q783" s="2" t="s">
        <v>152</v>
      </c>
      <c r="R783" s="2" t="s">
        <v>594</v>
      </c>
      <c r="S783" s="2" t="s">
        <v>35</v>
      </c>
      <c r="T783" s="149">
        <v>2.181</v>
      </c>
      <c r="U783" s="2" t="s">
        <v>2180</v>
      </c>
      <c r="V783" s="162">
        <v>2.5000000000000001E-2</v>
      </c>
      <c r="W783" s="164">
        <v>7.85E-2</v>
      </c>
      <c r="X783" s="4" t="s">
        <v>598</v>
      </c>
      <c r="Y783" s="4" t="s">
        <v>310</v>
      </c>
      <c r="Z783" s="149">
        <v>88000</v>
      </c>
      <c r="AA783" s="149">
        <v>1</v>
      </c>
      <c r="AB783" s="149">
        <v>90.1</v>
      </c>
      <c r="AD783" s="149">
        <v>79.287999999999997</v>
      </c>
      <c r="AG783" s="2" t="s">
        <v>37</v>
      </c>
      <c r="AH783" s="164">
        <v>2.63E-4</v>
      </c>
      <c r="AI783" s="164">
        <v>5.0342661944114703E-3</v>
      </c>
      <c r="AJ783" s="164">
        <v>1.2101877761583201E-3</v>
      </c>
    </row>
    <row r="784" spans="1:36">
      <c r="A784" s="2" t="s">
        <v>246</v>
      </c>
      <c r="B784" s="2">
        <v>7206</v>
      </c>
      <c r="C784" s="2" t="s">
        <v>1655</v>
      </c>
      <c r="D784" s="2" t="s">
        <v>1656</v>
      </c>
      <c r="E784" s="4" t="s">
        <v>1531</v>
      </c>
      <c r="F784" s="2" t="s">
        <v>2240</v>
      </c>
      <c r="G784" s="2" t="s">
        <v>2241</v>
      </c>
      <c r="H784" s="2" t="s">
        <v>509</v>
      </c>
      <c r="I784" s="2" t="s">
        <v>941</v>
      </c>
      <c r="J784" s="2" t="s">
        <v>31</v>
      </c>
      <c r="K784" s="2" t="s">
        <v>31</v>
      </c>
      <c r="L784" s="2" t="s">
        <v>515</v>
      </c>
      <c r="M784" s="2" t="s">
        <v>32</v>
      </c>
      <c r="N784" s="2" t="s">
        <v>648</v>
      </c>
      <c r="O784" s="2" t="s">
        <v>310</v>
      </c>
      <c r="P784" s="2" t="s">
        <v>2134</v>
      </c>
      <c r="Q784" s="2" t="s">
        <v>152</v>
      </c>
      <c r="R784" s="2" t="s">
        <v>592</v>
      </c>
      <c r="S784" s="2" t="s">
        <v>35</v>
      </c>
      <c r="T784" s="149">
        <v>2.8159999999999998</v>
      </c>
      <c r="U784" s="2" t="s">
        <v>2242</v>
      </c>
      <c r="V784" s="162">
        <v>1.9E-2</v>
      </c>
      <c r="W784" s="164">
        <v>2.894E-2</v>
      </c>
      <c r="X784" s="4" t="s">
        <v>598</v>
      </c>
      <c r="Y784" s="4" t="s">
        <v>310</v>
      </c>
      <c r="Z784" s="149">
        <v>34310.86</v>
      </c>
      <c r="AA784" s="149">
        <v>1</v>
      </c>
      <c r="AB784" s="149">
        <v>103.96</v>
      </c>
      <c r="AC784" s="149">
        <v>2.0009999999999999</v>
      </c>
      <c r="AD784" s="149">
        <v>37.67</v>
      </c>
      <c r="AG784" s="2" t="s">
        <v>37</v>
      </c>
      <c r="AH784" s="164">
        <v>5.8E-5</v>
      </c>
      <c r="AI784" s="164">
        <v>2.3918199495665099E-3</v>
      </c>
      <c r="AJ784" s="164">
        <v>5.7496984743282795E-4</v>
      </c>
    </row>
    <row r="785" spans="1:36">
      <c r="A785" s="2" t="s">
        <v>246</v>
      </c>
      <c r="B785" s="2">
        <v>7206</v>
      </c>
      <c r="C785" s="2" t="s">
        <v>1655</v>
      </c>
      <c r="D785" s="2" t="s">
        <v>1656</v>
      </c>
      <c r="E785" s="4" t="s">
        <v>1531</v>
      </c>
      <c r="F785" s="2" t="s">
        <v>2243</v>
      </c>
      <c r="G785" s="2" t="s">
        <v>2241</v>
      </c>
      <c r="H785" s="2" t="s">
        <v>509</v>
      </c>
      <c r="I785" s="2" t="s">
        <v>941</v>
      </c>
      <c r="J785" s="2" t="s">
        <v>31</v>
      </c>
      <c r="K785" s="2" t="s">
        <v>31</v>
      </c>
      <c r="L785" s="2" t="s">
        <v>515</v>
      </c>
      <c r="M785" s="2" t="s">
        <v>32</v>
      </c>
      <c r="N785" s="2" t="s">
        <v>648</v>
      </c>
      <c r="O785" s="2" t="s">
        <v>310</v>
      </c>
      <c r="P785" s="2" t="s">
        <v>2134</v>
      </c>
      <c r="Q785" s="2" t="s">
        <v>152</v>
      </c>
      <c r="R785" s="2" t="s">
        <v>594</v>
      </c>
      <c r="S785" s="2" t="s">
        <v>35</v>
      </c>
      <c r="T785" s="149">
        <v>2.8159999999999998</v>
      </c>
      <c r="U785" s="2" t="s">
        <v>2242</v>
      </c>
      <c r="V785" s="162">
        <v>1.9E-2</v>
      </c>
      <c r="W785" s="164">
        <v>3.0360000000000002E-2</v>
      </c>
      <c r="X785" s="4" t="s">
        <v>598</v>
      </c>
      <c r="Y785" s="4" t="s">
        <v>310</v>
      </c>
      <c r="Z785" s="149">
        <v>40000</v>
      </c>
      <c r="AA785" s="149">
        <v>1</v>
      </c>
      <c r="AB785" s="149">
        <v>103.96</v>
      </c>
      <c r="AD785" s="149">
        <v>41.494999999999997</v>
      </c>
      <c r="AG785" s="2" t="s">
        <v>37</v>
      </c>
      <c r="AH785" s="164">
        <v>0</v>
      </c>
      <c r="AI785" s="164">
        <v>2.6346811881670998E-3</v>
      </c>
      <c r="AJ785" s="164">
        <v>6.3335128593986997E-4</v>
      </c>
    </row>
    <row r="786" spans="1:36">
      <c r="A786" s="2" t="s">
        <v>246</v>
      </c>
      <c r="B786" s="2">
        <v>7206</v>
      </c>
      <c r="C786" s="2" t="s">
        <v>2244</v>
      </c>
      <c r="D786" s="2" t="s">
        <v>2245</v>
      </c>
      <c r="E786" s="4" t="s">
        <v>1531</v>
      </c>
      <c r="F786" s="2" t="s">
        <v>2246</v>
      </c>
      <c r="G786" s="2" t="s">
        <v>2247</v>
      </c>
      <c r="H786" s="2" t="s">
        <v>509</v>
      </c>
      <c r="I786" s="2" t="s">
        <v>941</v>
      </c>
      <c r="J786" s="2" t="s">
        <v>31</v>
      </c>
      <c r="K786" s="2" t="s">
        <v>31</v>
      </c>
      <c r="L786" s="2" t="s">
        <v>515</v>
      </c>
      <c r="M786" s="2" t="s">
        <v>32</v>
      </c>
      <c r="N786" s="2" t="s">
        <v>648</v>
      </c>
      <c r="O786" s="2" t="s">
        <v>310</v>
      </c>
      <c r="P786" s="2" t="s">
        <v>2130</v>
      </c>
      <c r="Q786" s="2" t="s">
        <v>356</v>
      </c>
      <c r="R786" s="2" t="s">
        <v>592</v>
      </c>
      <c r="S786" s="2" t="s">
        <v>35</v>
      </c>
      <c r="T786" s="149">
        <v>3.6589999999999998</v>
      </c>
      <c r="U786" s="2" t="s">
        <v>2248</v>
      </c>
      <c r="V786" s="162">
        <v>1.83E-2</v>
      </c>
      <c r="W786" s="164">
        <v>2.554E-2</v>
      </c>
      <c r="X786" s="4" t="s">
        <v>598</v>
      </c>
      <c r="Y786" s="4" t="s">
        <v>310</v>
      </c>
      <c r="Z786" s="149">
        <v>4000</v>
      </c>
      <c r="AA786" s="149">
        <v>1</v>
      </c>
      <c r="AB786" s="149">
        <v>109.63</v>
      </c>
      <c r="AD786" s="149">
        <v>4.3849999999999998</v>
      </c>
      <c r="AG786" s="2" t="s">
        <v>37</v>
      </c>
      <c r="AH786" s="164">
        <v>1.9000000000000001E-5</v>
      </c>
      <c r="AI786" s="164">
        <v>2.7843134037601198E-4</v>
      </c>
      <c r="AJ786" s="164">
        <v>6.6932138987103797E-5</v>
      </c>
    </row>
    <row r="787" spans="1:36">
      <c r="A787" s="2" t="s">
        <v>246</v>
      </c>
      <c r="B787" s="2">
        <v>7206</v>
      </c>
      <c r="C787" s="2" t="s">
        <v>2244</v>
      </c>
      <c r="D787" s="2" t="s">
        <v>2245</v>
      </c>
      <c r="E787" s="4" t="s">
        <v>1531</v>
      </c>
      <c r="F787" s="2" t="s">
        <v>2249</v>
      </c>
      <c r="G787" s="2" t="s">
        <v>2250</v>
      </c>
      <c r="H787" s="2" t="s">
        <v>509</v>
      </c>
      <c r="I787" s="2" t="s">
        <v>941</v>
      </c>
      <c r="J787" s="2" t="s">
        <v>31</v>
      </c>
      <c r="K787" s="2" t="s">
        <v>31</v>
      </c>
      <c r="L787" s="2" t="s">
        <v>515</v>
      </c>
      <c r="M787" s="2" t="s">
        <v>32</v>
      </c>
      <c r="N787" s="2" t="s">
        <v>648</v>
      </c>
      <c r="O787" s="2" t="s">
        <v>310</v>
      </c>
      <c r="P787" s="2" t="s">
        <v>2130</v>
      </c>
      <c r="Q787" s="2" t="s">
        <v>356</v>
      </c>
      <c r="R787" s="2" t="s">
        <v>592</v>
      </c>
      <c r="S787" s="2" t="s">
        <v>35</v>
      </c>
      <c r="T787" s="149">
        <v>4.2549999999999999</v>
      </c>
      <c r="U787" s="2" t="s">
        <v>2139</v>
      </c>
      <c r="V787" s="162">
        <v>1.5299999999999999E-2</v>
      </c>
      <c r="W787" s="164">
        <v>2.6509999999999999E-2</v>
      </c>
      <c r="X787" s="4" t="s">
        <v>598</v>
      </c>
      <c r="Y787" s="4" t="s">
        <v>310</v>
      </c>
      <c r="Z787" s="149">
        <v>21000</v>
      </c>
      <c r="AA787" s="149">
        <v>1</v>
      </c>
      <c r="AB787" s="149">
        <v>107.16</v>
      </c>
      <c r="AD787" s="149">
        <v>22.504000000000001</v>
      </c>
      <c r="AG787" s="2" t="s">
        <v>37</v>
      </c>
      <c r="AH787" s="164">
        <v>5.1999999999999997E-5</v>
      </c>
      <c r="AI787" s="164">
        <v>1.4288305006124301E-3</v>
      </c>
      <c r="AJ787" s="164">
        <v>3.4347671324231298E-4</v>
      </c>
    </row>
    <row r="788" spans="1:36">
      <c r="A788" s="2" t="s">
        <v>246</v>
      </c>
      <c r="B788" s="2">
        <v>7206</v>
      </c>
      <c r="C788" s="2" t="s">
        <v>1659</v>
      </c>
      <c r="D788" s="2" t="s">
        <v>1660</v>
      </c>
      <c r="E788" s="4" t="s">
        <v>1531</v>
      </c>
      <c r="F788" s="2" t="s">
        <v>2251</v>
      </c>
      <c r="G788" s="2" t="s">
        <v>2252</v>
      </c>
      <c r="H788" s="2" t="s">
        <v>509</v>
      </c>
      <c r="I788" s="2" t="s">
        <v>359</v>
      </c>
      <c r="J788" s="2" t="s">
        <v>31</v>
      </c>
      <c r="K788" s="2" t="s">
        <v>31</v>
      </c>
      <c r="L788" s="2" t="s">
        <v>515</v>
      </c>
      <c r="M788" s="2" t="s">
        <v>32</v>
      </c>
      <c r="N788" s="2" t="s">
        <v>624</v>
      </c>
      <c r="O788" s="2" t="s">
        <v>310</v>
      </c>
      <c r="P788" s="2" t="s">
        <v>2130</v>
      </c>
      <c r="Q788" s="2" t="s">
        <v>356</v>
      </c>
      <c r="R788" s="2" t="s">
        <v>592</v>
      </c>
      <c r="S788" s="2" t="s">
        <v>35</v>
      </c>
      <c r="T788" s="149">
        <v>0.99</v>
      </c>
      <c r="U788" s="2" t="s">
        <v>2253</v>
      </c>
      <c r="V788" s="162">
        <v>4.7E-2</v>
      </c>
      <c r="W788" s="164">
        <v>6.7970000000000003E-2</v>
      </c>
      <c r="X788" s="4" t="s">
        <v>598</v>
      </c>
      <c r="Y788" s="4" t="s">
        <v>310</v>
      </c>
      <c r="Z788" s="149">
        <v>8250</v>
      </c>
      <c r="AA788" s="149">
        <v>1</v>
      </c>
      <c r="AB788" s="149">
        <v>99.18</v>
      </c>
      <c r="AD788" s="149">
        <v>8.1820000000000004</v>
      </c>
      <c r="AG788" s="2" t="s">
        <v>37</v>
      </c>
      <c r="AH788" s="164">
        <v>1.5999999999999999E-5</v>
      </c>
      <c r="AI788" s="164">
        <v>5.1952537579258798E-4</v>
      </c>
      <c r="AJ788" s="164">
        <v>1.24888759336206E-4</v>
      </c>
    </row>
    <row r="789" spans="1:36">
      <c r="A789" s="2" t="s">
        <v>246</v>
      </c>
      <c r="B789" s="2">
        <v>7206</v>
      </c>
      <c r="C789" s="2" t="s">
        <v>1659</v>
      </c>
      <c r="D789" s="2" t="s">
        <v>1660</v>
      </c>
      <c r="E789" s="4" t="s">
        <v>1531</v>
      </c>
      <c r="F789" s="2" t="s">
        <v>2254</v>
      </c>
      <c r="G789" s="2" t="s">
        <v>2255</v>
      </c>
      <c r="H789" s="2" t="s">
        <v>509</v>
      </c>
      <c r="I789" s="2" t="s">
        <v>1150</v>
      </c>
      <c r="J789" s="2" t="s">
        <v>31</v>
      </c>
      <c r="K789" s="2" t="s">
        <v>31</v>
      </c>
      <c r="L789" s="2" t="s">
        <v>515</v>
      </c>
      <c r="M789" s="2" t="s">
        <v>32</v>
      </c>
      <c r="N789" s="2" t="s">
        <v>624</v>
      </c>
      <c r="O789" s="2" t="s">
        <v>310</v>
      </c>
      <c r="P789" s="2" t="s">
        <v>2130</v>
      </c>
      <c r="Q789" s="2" t="s">
        <v>356</v>
      </c>
      <c r="R789" s="2" t="s">
        <v>592</v>
      </c>
      <c r="S789" s="2" t="s">
        <v>35</v>
      </c>
      <c r="T789" s="149">
        <v>0.247</v>
      </c>
      <c r="U789" s="2" t="s">
        <v>2230</v>
      </c>
      <c r="V789" s="162">
        <v>5.8999999999999997E-2</v>
      </c>
      <c r="W789" s="164">
        <v>5.3499999999999999E-2</v>
      </c>
      <c r="X789" s="4" t="s">
        <v>598</v>
      </c>
      <c r="Y789" s="4" t="s">
        <v>310</v>
      </c>
      <c r="Z789" s="149">
        <v>50000</v>
      </c>
      <c r="AA789" s="149">
        <v>1</v>
      </c>
      <c r="AB789" s="149">
        <v>101.65</v>
      </c>
      <c r="AD789" s="149">
        <v>50.825000000000003</v>
      </c>
      <c r="AG789" s="2" t="s">
        <v>37</v>
      </c>
      <c r="AH789" s="164">
        <v>1.9000000000000001E-4</v>
      </c>
      <c r="AI789" s="164">
        <v>3.2270530134568E-3</v>
      </c>
      <c r="AJ789" s="164">
        <v>7.7575161087739498E-4</v>
      </c>
    </row>
    <row r="790" spans="1:36">
      <c r="A790" s="2" t="s">
        <v>246</v>
      </c>
      <c r="B790" s="2">
        <v>7206</v>
      </c>
      <c r="C790" s="2" t="s">
        <v>2896</v>
      </c>
      <c r="D790" s="2" t="s">
        <v>2897</v>
      </c>
      <c r="E790" s="4" t="s">
        <v>1531</v>
      </c>
      <c r="F790" s="2" t="s">
        <v>2898</v>
      </c>
      <c r="G790" s="2" t="s">
        <v>2899</v>
      </c>
      <c r="H790" s="2" t="s">
        <v>509</v>
      </c>
      <c r="I790" s="2" t="s">
        <v>1150</v>
      </c>
      <c r="J790" s="2" t="s">
        <v>31</v>
      </c>
      <c r="K790" s="2" t="s">
        <v>31</v>
      </c>
      <c r="L790" s="2" t="s">
        <v>515</v>
      </c>
      <c r="M790" s="2" t="s">
        <v>32</v>
      </c>
      <c r="N790" s="2" t="s">
        <v>669</v>
      </c>
      <c r="O790" s="2" t="s">
        <v>310</v>
      </c>
      <c r="P790" s="2" t="s">
        <v>2183</v>
      </c>
      <c r="Q790" s="2" t="s">
        <v>600</v>
      </c>
      <c r="R790" s="2" t="s">
        <v>592</v>
      </c>
      <c r="S790" s="2" t="s">
        <v>35</v>
      </c>
      <c r="T790" s="149">
        <v>2.5310000000000001</v>
      </c>
      <c r="U790" s="2" t="s">
        <v>2720</v>
      </c>
      <c r="V790" s="162">
        <v>3.6499999999999998E-2</v>
      </c>
      <c r="W790" s="164">
        <v>5.2229999999999999E-2</v>
      </c>
      <c r="X790" s="4" t="s">
        <v>598</v>
      </c>
      <c r="Y790" s="4" t="s">
        <v>310</v>
      </c>
      <c r="Z790" s="149">
        <v>57000</v>
      </c>
      <c r="AA790" s="149">
        <v>1</v>
      </c>
      <c r="AB790" s="149">
        <v>97.52</v>
      </c>
      <c r="AD790" s="149">
        <v>55.585999999999999</v>
      </c>
      <c r="AG790" s="2" t="s">
        <v>37</v>
      </c>
      <c r="AH790" s="164">
        <v>3.8999999999999999E-5</v>
      </c>
      <c r="AI790" s="164">
        <v>3.5293705780071898E-3</v>
      </c>
      <c r="AJ790" s="164">
        <v>8.4842576178800202E-4</v>
      </c>
    </row>
    <row r="791" spans="1:36">
      <c r="A791" s="2" t="s">
        <v>246</v>
      </c>
      <c r="B791" s="2">
        <v>7206</v>
      </c>
      <c r="C791" s="2" t="s">
        <v>1667</v>
      </c>
      <c r="D791" s="2" t="s">
        <v>1668</v>
      </c>
      <c r="E791" s="4" t="s">
        <v>1531</v>
      </c>
      <c r="F791" s="2" t="s">
        <v>2256</v>
      </c>
      <c r="G791" s="2" t="s">
        <v>2257</v>
      </c>
      <c r="H791" s="2" t="s">
        <v>509</v>
      </c>
      <c r="I791" s="2" t="s">
        <v>941</v>
      </c>
      <c r="J791" s="2" t="s">
        <v>31</v>
      </c>
      <c r="K791" s="2" t="s">
        <v>31</v>
      </c>
      <c r="L791" s="2" t="s">
        <v>515</v>
      </c>
      <c r="M791" s="2" t="s">
        <v>32</v>
      </c>
      <c r="N791" s="2" t="s">
        <v>648</v>
      </c>
      <c r="O791" s="2" t="s">
        <v>310</v>
      </c>
      <c r="P791" s="2" t="s">
        <v>2258</v>
      </c>
      <c r="Q791" s="2" t="s">
        <v>600</v>
      </c>
      <c r="R791" s="2" t="s">
        <v>592</v>
      </c>
      <c r="S791" s="2" t="s">
        <v>35</v>
      </c>
      <c r="T791" s="149">
        <v>1.768</v>
      </c>
      <c r="U791" s="2" t="s">
        <v>2259</v>
      </c>
      <c r="V791" s="162">
        <v>1.34E-2</v>
      </c>
      <c r="W791" s="164">
        <v>2.1080000000000002E-2</v>
      </c>
      <c r="X791" s="4" t="s">
        <v>598</v>
      </c>
      <c r="Y791" s="4" t="s">
        <v>310</v>
      </c>
      <c r="Z791" s="149">
        <v>197000.86</v>
      </c>
      <c r="AA791" s="149">
        <v>1</v>
      </c>
      <c r="AB791" s="149">
        <v>111.75</v>
      </c>
      <c r="AD791" s="149">
        <v>220.148</v>
      </c>
      <c r="AG791" s="2" t="s">
        <v>37</v>
      </c>
      <c r="AH791" s="164">
        <v>3.6900000000000002E-4</v>
      </c>
      <c r="AI791" s="164">
        <v>1.3977978448387199E-2</v>
      </c>
      <c r="AJ791" s="164">
        <v>3.36016769880407E-3</v>
      </c>
    </row>
    <row r="792" spans="1:36">
      <c r="A792" s="2" t="s">
        <v>246</v>
      </c>
      <c r="B792" s="2">
        <v>7206</v>
      </c>
      <c r="C792" s="2" t="s">
        <v>1667</v>
      </c>
      <c r="D792" s="2" t="s">
        <v>1668</v>
      </c>
      <c r="E792" s="4" t="s">
        <v>1531</v>
      </c>
      <c r="F792" s="2" t="s">
        <v>2260</v>
      </c>
      <c r="G792" s="2" t="s">
        <v>2261</v>
      </c>
      <c r="H792" s="2" t="s">
        <v>509</v>
      </c>
      <c r="I792" s="2" t="s">
        <v>941</v>
      </c>
      <c r="J792" s="2" t="s">
        <v>31</v>
      </c>
      <c r="K792" s="2" t="s">
        <v>31</v>
      </c>
      <c r="L792" s="2" t="s">
        <v>515</v>
      </c>
      <c r="M792" s="2" t="s">
        <v>32</v>
      </c>
      <c r="N792" s="2" t="s">
        <v>648</v>
      </c>
      <c r="O792" s="2" t="s">
        <v>310</v>
      </c>
      <c r="P792" s="2" t="s">
        <v>2138</v>
      </c>
      <c r="Q792" s="2" t="s">
        <v>356</v>
      </c>
      <c r="R792" s="2" t="s">
        <v>592</v>
      </c>
      <c r="S792" s="2" t="s">
        <v>35</v>
      </c>
      <c r="T792" s="149">
        <v>5.7779999999999996</v>
      </c>
      <c r="U792" s="2" t="s">
        <v>2262</v>
      </c>
      <c r="V792" s="162">
        <v>2.5999999999999999E-2</v>
      </c>
      <c r="W792" s="164">
        <v>2.6329999999999999E-2</v>
      </c>
      <c r="X792" s="4" t="s">
        <v>598</v>
      </c>
      <c r="Y792" s="4" t="s">
        <v>310</v>
      </c>
      <c r="Z792" s="149">
        <v>63135</v>
      </c>
      <c r="AA792" s="149">
        <v>1</v>
      </c>
      <c r="AB792" s="149">
        <v>100.88</v>
      </c>
      <c r="AD792" s="149">
        <v>63.691000000000003</v>
      </c>
      <c r="AG792" s="2" t="s">
        <v>37</v>
      </c>
      <c r="AH792" s="164">
        <v>1.18E-4</v>
      </c>
      <c r="AI792" s="164">
        <v>4.0439331811950004E-3</v>
      </c>
      <c r="AJ792" s="164">
        <v>9.7212151969952696E-4</v>
      </c>
    </row>
    <row r="793" spans="1:36">
      <c r="A793" s="2" t="s">
        <v>246</v>
      </c>
      <c r="B793" s="2">
        <v>7206</v>
      </c>
      <c r="C793" s="2" t="s">
        <v>1667</v>
      </c>
      <c r="D793" s="2" t="s">
        <v>1668</v>
      </c>
      <c r="E793" s="4" t="s">
        <v>1531</v>
      </c>
      <c r="F793" s="2" t="s">
        <v>2263</v>
      </c>
      <c r="G793" s="2" t="s">
        <v>2264</v>
      </c>
      <c r="H793" s="2" t="s">
        <v>509</v>
      </c>
      <c r="I793" s="2" t="s">
        <v>941</v>
      </c>
      <c r="J793" s="2" t="s">
        <v>31</v>
      </c>
      <c r="K793" s="2" t="s">
        <v>31</v>
      </c>
      <c r="L793" s="2" t="s">
        <v>515</v>
      </c>
      <c r="M793" s="2" t="s">
        <v>32</v>
      </c>
      <c r="N793" s="2" t="s">
        <v>648</v>
      </c>
      <c r="O793" s="2" t="s">
        <v>310</v>
      </c>
      <c r="P793" s="2" t="s">
        <v>2138</v>
      </c>
      <c r="Q793" s="2" t="s">
        <v>356</v>
      </c>
      <c r="R793" s="2" t="s">
        <v>592</v>
      </c>
      <c r="S793" s="2" t="s">
        <v>35</v>
      </c>
      <c r="T793" s="149">
        <v>3.3650000000000002</v>
      </c>
      <c r="U793" s="2" t="s">
        <v>2265</v>
      </c>
      <c r="V793" s="162">
        <v>1.8200000000000001E-2</v>
      </c>
      <c r="W793" s="164">
        <v>2.2620000000000001E-2</v>
      </c>
      <c r="X793" s="4" t="s">
        <v>598</v>
      </c>
      <c r="Y793" s="4" t="s">
        <v>310</v>
      </c>
      <c r="Z793" s="149">
        <v>43000</v>
      </c>
      <c r="AA793" s="149">
        <v>1</v>
      </c>
      <c r="AB793" s="149">
        <v>110.73</v>
      </c>
      <c r="AD793" s="149">
        <v>47.613999999999997</v>
      </c>
      <c r="AG793" s="2" t="s">
        <v>37</v>
      </c>
      <c r="AH793" s="164">
        <v>1.1400000000000001E-4</v>
      </c>
      <c r="AI793" s="164">
        <v>3.02316929616195E-3</v>
      </c>
      <c r="AJ793" s="164">
        <v>7.2673998278711602E-4</v>
      </c>
    </row>
    <row r="794" spans="1:36">
      <c r="A794" s="2" t="s">
        <v>246</v>
      </c>
      <c r="B794" s="2">
        <v>7206</v>
      </c>
      <c r="C794" s="2" t="s">
        <v>1667</v>
      </c>
      <c r="D794" s="2" t="s">
        <v>1668</v>
      </c>
      <c r="E794" s="4" t="s">
        <v>1531</v>
      </c>
      <c r="F794" s="2" t="s">
        <v>2266</v>
      </c>
      <c r="G794" s="2" t="s">
        <v>2267</v>
      </c>
      <c r="H794" s="2" t="s">
        <v>509</v>
      </c>
      <c r="I794" s="2" t="s">
        <v>941</v>
      </c>
      <c r="J794" s="2" t="s">
        <v>31</v>
      </c>
      <c r="K794" s="2" t="s">
        <v>31</v>
      </c>
      <c r="L794" s="2" t="s">
        <v>515</v>
      </c>
      <c r="M794" s="2" t="s">
        <v>32</v>
      </c>
      <c r="N794" s="2" t="s">
        <v>648</v>
      </c>
      <c r="O794" s="2" t="s">
        <v>310</v>
      </c>
      <c r="P794" s="2" t="s">
        <v>2138</v>
      </c>
      <c r="Q794" s="2" t="s">
        <v>356</v>
      </c>
      <c r="R794" s="2" t="s">
        <v>592</v>
      </c>
      <c r="S794" s="2" t="s">
        <v>35</v>
      </c>
      <c r="T794" s="149">
        <v>1.615</v>
      </c>
      <c r="U794" s="2" t="s">
        <v>2268</v>
      </c>
      <c r="V794" s="162">
        <v>2E-3</v>
      </c>
      <c r="W794" s="164">
        <v>2.0199999999999999E-2</v>
      </c>
      <c r="X794" s="4" t="s">
        <v>598</v>
      </c>
      <c r="Y794" s="4" t="s">
        <v>310</v>
      </c>
      <c r="Z794" s="149">
        <v>192000.22</v>
      </c>
      <c r="AA794" s="149">
        <v>1</v>
      </c>
      <c r="AB794" s="149">
        <v>107.31</v>
      </c>
      <c r="AD794" s="149">
        <v>206.035</v>
      </c>
      <c r="AG794" s="2" t="s">
        <v>37</v>
      </c>
      <c r="AH794" s="164">
        <v>5.8200000000000005E-4</v>
      </c>
      <c r="AI794" s="164">
        <v>1.30818942427409E-2</v>
      </c>
      <c r="AJ794" s="164">
        <v>3.1447579230386201E-3</v>
      </c>
    </row>
    <row r="795" spans="1:36">
      <c r="A795" s="2" t="s">
        <v>246</v>
      </c>
      <c r="B795" s="2">
        <v>7206</v>
      </c>
      <c r="C795" s="2" t="s">
        <v>2269</v>
      </c>
      <c r="D795" s="2" t="s">
        <v>2270</v>
      </c>
      <c r="E795" s="4" t="s">
        <v>1531</v>
      </c>
      <c r="F795" s="2" t="s">
        <v>2271</v>
      </c>
      <c r="G795" s="2" t="s">
        <v>2272</v>
      </c>
      <c r="H795" s="2" t="s">
        <v>509</v>
      </c>
      <c r="I795" s="2" t="s">
        <v>941</v>
      </c>
      <c r="J795" s="2" t="s">
        <v>31</v>
      </c>
      <c r="K795" s="2" t="s">
        <v>31</v>
      </c>
      <c r="L795" s="2" t="s">
        <v>515</v>
      </c>
      <c r="M795" s="2" t="s">
        <v>32</v>
      </c>
      <c r="N795" s="2" t="s">
        <v>632</v>
      </c>
      <c r="O795" s="2" t="s">
        <v>310</v>
      </c>
      <c r="P795" s="2" t="s">
        <v>174</v>
      </c>
      <c r="Q795" s="2" t="s">
        <v>600</v>
      </c>
      <c r="R795" s="2" t="s">
        <v>592</v>
      </c>
      <c r="S795" s="2" t="s">
        <v>35</v>
      </c>
      <c r="T795" s="149">
        <v>1.4430000000000001</v>
      </c>
      <c r="U795" s="2" t="s">
        <v>2273</v>
      </c>
      <c r="V795" s="162">
        <v>1E-3</v>
      </c>
      <c r="W795" s="164">
        <v>1.8089999999999998E-2</v>
      </c>
      <c r="X795" s="4" t="s">
        <v>598</v>
      </c>
      <c r="Y795" s="4" t="s">
        <v>310</v>
      </c>
      <c r="Z795" s="149">
        <v>81000</v>
      </c>
      <c r="AA795" s="149">
        <v>1</v>
      </c>
      <c r="AB795" s="149">
        <v>108.45</v>
      </c>
      <c r="AD795" s="149">
        <v>87.843999999999994</v>
      </c>
      <c r="AG795" s="2" t="s">
        <v>37</v>
      </c>
      <c r="AH795" s="164">
        <v>5.3999999999999998E-5</v>
      </c>
      <c r="AI795" s="164">
        <v>5.5775476328697804E-3</v>
      </c>
      <c r="AJ795" s="164">
        <v>1.3407872578793799E-3</v>
      </c>
    </row>
    <row r="796" spans="1:36">
      <c r="A796" s="2" t="s">
        <v>246</v>
      </c>
      <c r="B796" s="2">
        <v>7206</v>
      </c>
      <c r="C796" s="2" t="s">
        <v>2269</v>
      </c>
      <c r="D796" s="2" t="s">
        <v>2270</v>
      </c>
      <c r="E796" s="4" t="s">
        <v>1531</v>
      </c>
      <c r="F796" s="2" t="s">
        <v>2274</v>
      </c>
      <c r="G796" s="2" t="s">
        <v>2275</v>
      </c>
      <c r="H796" s="2" t="s">
        <v>509</v>
      </c>
      <c r="I796" s="2" t="s">
        <v>941</v>
      </c>
      <c r="J796" s="2" t="s">
        <v>31</v>
      </c>
      <c r="K796" s="2" t="s">
        <v>31</v>
      </c>
      <c r="L796" s="2" t="s">
        <v>515</v>
      </c>
      <c r="M796" s="2" t="s">
        <v>32</v>
      </c>
      <c r="N796" s="2" t="s">
        <v>632</v>
      </c>
      <c r="O796" s="2" t="s">
        <v>310</v>
      </c>
      <c r="P796" s="2" t="s">
        <v>174</v>
      </c>
      <c r="Q796" s="2" t="s">
        <v>600</v>
      </c>
      <c r="R796" s="2" t="s">
        <v>592</v>
      </c>
      <c r="S796" s="2" t="s">
        <v>35</v>
      </c>
      <c r="T796" s="149">
        <v>0.22700000000000001</v>
      </c>
      <c r="U796" s="2" t="s">
        <v>2276</v>
      </c>
      <c r="V796" s="162">
        <v>5.0000000000000001E-3</v>
      </c>
      <c r="W796" s="164">
        <v>7.1900000000000002E-3</v>
      </c>
      <c r="X796" s="4" t="s">
        <v>598</v>
      </c>
      <c r="Y796" s="4" t="s">
        <v>310</v>
      </c>
      <c r="Z796" s="149">
        <v>39879.040000000001</v>
      </c>
      <c r="AA796" s="149">
        <v>1</v>
      </c>
      <c r="AB796" s="149">
        <v>112.22</v>
      </c>
      <c r="AD796" s="149">
        <v>44.752000000000002</v>
      </c>
      <c r="AG796" s="2" t="s">
        <v>37</v>
      </c>
      <c r="AH796" s="164">
        <v>1.76E-4</v>
      </c>
      <c r="AI796" s="164">
        <v>2.8414739057178299E-3</v>
      </c>
      <c r="AJ796" s="164">
        <v>6.8306220890541804E-4</v>
      </c>
    </row>
    <row r="797" spans="1:36">
      <c r="A797" s="2" t="s">
        <v>246</v>
      </c>
      <c r="B797" s="2">
        <v>7206</v>
      </c>
      <c r="C797" s="2" t="s">
        <v>2269</v>
      </c>
      <c r="D797" s="2" t="s">
        <v>2270</v>
      </c>
      <c r="E797" s="4" t="s">
        <v>1531</v>
      </c>
      <c r="F797" s="2" t="s">
        <v>2277</v>
      </c>
      <c r="G797" s="2" t="s">
        <v>2278</v>
      </c>
      <c r="H797" s="2" t="s">
        <v>509</v>
      </c>
      <c r="I797" s="2" t="s">
        <v>941</v>
      </c>
      <c r="J797" s="2" t="s">
        <v>31</v>
      </c>
      <c r="K797" s="2" t="s">
        <v>31</v>
      </c>
      <c r="L797" s="2" t="s">
        <v>515</v>
      </c>
      <c r="M797" s="2" t="s">
        <v>32</v>
      </c>
      <c r="N797" s="2" t="s">
        <v>632</v>
      </c>
      <c r="O797" s="2" t="s">
        <v>310</v>
      </c>
      <c r="P797" s="2" t="s">
        <v>174</v>
      </c>
      <c r="Q797" s="2" t="s">
        <v>600</v>
      </c>
      <c r="R797" s="2" t="s">
        <v>592</v>
      </c>
      <c r="S797" s="2" t="s">
        <v>35</v>
      </c>
      <c r="T797" s="149">
        <v>2.6709999999999998</v>
      </c>
      <c r="U797" s="2" t="s">
        <v>2279</v>
      </c>
      <c r="V797" s="162">
        <v>1E-3</v>
      </c>
      <c r="W797" s="164">
        <v>1.7729999999999999E-2</v>
      </c>
      <c r="X797" s="4" t="s">
        <v>598</v>
      </c>
      <c r="Y797" s="4" t="s">
        <v>310</v>
      </c>
      <c r="Z797" s="149">
        <v>112000</v>
      </c>
      <c r="AA797" s="149">
        <v>1</v>
      </c>
      <c r="AB797" s="149">
        <v>104.31</v>
      </c>
      <c r="AD797" s="149">
        <v>116.827</v>
      </c>
      <c r="AG797" s="2" t="s">
        <v>37</v>
      </c>
      <c r="AH797" s="164">
        <v>2.4000000000000001E-4</v>
      </c>
      <c r="AI797" s="164">
        <v>7.4177583436049396E-3</v>
      </c>
      <c r="AJ797" s="164">
        <v>1.7831557027898799E-3</v>
      </c>
    </row>
    <row r="798" spans="1:36">
      <c r="A798" s="2" t="s">
        <v>246</v>
      </c>
      <c r="B798" s="2">
        <v>7206</v>
      </c>
      <c r="C798" s="2" t="s">
        <v>1856</v>
      </c>
      <c r="D798" s="2" t="s">
        <v>1857</v>
      </c>
      <c r="E798" s="4" t="s">
        <v>1531</v>
      </c>
      <c r="F798" s="2" t="s">
        <v>2280</v>
      </c>
      <c r="G798" s="2" t="s">
        <v>2281</v>
      </c>
      <c r="H798" s="2" t="s">
        <v>509</v>
      </c>
      <c r="I798" s="2" t="s">
        <v>1150</v>
      </c>
      <c r="J798" s="2" t="s">
        <v>31</v>
      </c>
      <c r="K798" s="2" t="s">
        <v>31</v>
      </c>
      <c r="L798" s="2" t="s">
        <v>515</v>
      </c>
      <c r="M798" s="2" t="s">
        <v>32</v>
      </c>
      <c r="N798" s="2" t="s">
        <v>624</v>
      </c>
      <c r="O798" s="2" t="s">
        <v>310</v>
      </c>
      <c r="P798" s="2" t="s">
        <v>2183</v>
      </c>
      <c r="Q798" s="2" t="s">
        <v>600</v>
      </c>
      <c r="R798" s="2" t="s">
        <v>592</v>
      </c>
      <c r="S798" s="2" t="s">
        <v>35</v>
      </c>
      <c r="T798" s="149">
        <v>3.07</v>
      </c>
      <c r="U798" s="2" t="s">
        <v>2282</v>
      </c>
      <c r="V798" s="162">
        <v>7.2499999999999995E-2</v>
      </c>
      <c r="W798" s="164">
        <v>6.232E-2</v>
      </c>
      <c r="X798" s="4" t="s">
        <v>598</v>
      </c>
      <c r="Y798" s="4" t="s">
        <v>310</v>
      </c>
      <c r="Z798" s="149">
        <v>73000</v>
      </c>
      <c r="AA798" s="149">
        <v>1</v>
      </c>
      <c r="AB798" s="149">
        <v>108.29</v>
      </c>
      <c r="AD798" s="149">
        <v>79.052000000000007</v>
      </c>
      <c r="AG798" s="2" t="s">
        <v>37</v>
      </c>
      <c r="AH798" s="164">
        <v>1.26E-4</v>
      </c>
      <c r="AI798" s="164">
        <v>5.0192626995353299E-3</v>
      </c>
      <c r="AJ798" s="164">
        <v>1.20658108445837E-3</v>
      </c>
    </row>
    <row r="799" spans="1:36">
      <c r="A799" s="2" t="s">
        <v>246</v>
      </c>
      <c r="B799" s="2">
        <v>7206</v>
      </c>
      <c r="C799" s="2" t="s">
        <v>2288</v>
      </c>
      <c r="D799" s="2" t="s">
        <v>2289</v>
      </c>
      <c r="E799" s="4" t="s">
        <v>1531</v>
      </c>
      <c r="F799" s="2" t="s">
        <v>2290</v>
      </c>
      <c r="G799" s="2" t="s">
        <v>2291</v>
      </c>
      <c r="H799" s="2" t="s">
        <v>509</v>
      </c>
      <c r="I799" s="2" t="s">
        <v>1150</v>
      </c>
      <c r="J799" s="2" t="s">
        <v>31</v>
      </c>
      <c r="K799" s="2" t="s">
        <v>31</v>
      </c>
      <c r="L799" s="2" t="s">
        <v>515</v>
      </c>
      <c r="M799" s="2" t="s">
        <v>32</v>
      </c>
      <c r="N799" s="2" t="s">
        <v>631</v>
      </c>
      <c r="O799" s="2" t="s">
        <v>310</v>
      </c>
      <c r="P799" s="2" t="s">
        <v>2134</v>
      </c>
      <c r="Q799" s="2" t="s">
        <v>152</v>
      </c>
      <c r="R799" s="2" t="s">
        <v>594</v>
      </c>
      <c r="S799" s="2" t="s">
        <v>35</v>
      </c>
      <c r="T799" s="149">
        <v>2.0339999999999998</v>
      </c>
      <c r="U799" s="2" t="s">
        <v>2180</v>
      </c>
      <c r="V799" s="162">
        <v>3.8699999999999998E-2</v>
      </c>
      <c r="W799" s="164">
        <v>5.9580000000000001E-2</v>
      </c>
      <c r="X799" s="4" t="s">
        <v>598</v>
      </c>
      <c r="Y799" s="4" t="s">
        <v>310</v>
      </c>
      <c r="Z799" s="149">
        <v>32693.13</v>
      </c>
      <c r="AA799" s="149">
        <v>1</v>
      </c>
      <c r="AB799" s="149">
        <v>97.05</v>
      </c>
      <c r="AD799" s="149">
        <v>31.728999999999999</v>
      </c>
      <c r="AG799" s="2" t="s">
        <v>37</v>
      </c>
      <c r="AH799" s="164">
        <v>1.01E-4</v>
      </c>
      <c r="AI799" s="164">
        <v>2.0145625382607599E-3</v>
      </c>
      <c r="AJ799" s="164">
        <v>4.8428089893539402E-4</v>
      </c>
    </row>
    <row r="800" spans="1:36">
      <c r="A800" s="2" t="s">
        <v>246</v>
      </c>
      <c r="B800" s="2">
        <v>7206</v>
      </c>
      <c r="C800" s="2" t="s">
        <v>1671</v>
      </c>
      <c r="D800" s="2" t="s">
        <v>1672</v>
      </c>
      <c r="E800" s="4" t="s">
        <v>1531</v>
      </c>
      <c r="F800" s="2" t="s">
        <v>2292</v>
      </c>
      <c r="G800" s="2" t="s">
        <v>2293</v>
      </c>
      <c r="H800" s="2" t="s">
        <v>509</v>
      </c>
      <c r="I800" s="2" t="s">
        <v>941</v>
      </c>
      <c r="J800" s="2" t="s">
        <v>31</v>
      </c>
      <c r="K800" s="2" t="s">
        <v>31</v>
      </c>
      <c r="L800" s="2" t="s">
        <v>515</v>
      </c>
      <c r="M800" s="2" t="s">
        <v>32</v>
      </c>
      <c r="N800" s="2" t="s">
        <v>649</v>
      </c>
      <c r="O800" s="2" t="s">
        <v>310</v>
      </c>
      <c r="P800" s="2" t="s">
        <v>2183</v>
      </c>
      <c r="Q800" s="2" t="s">
        <v>600</v>
      </c>
      <c r="R800" s="2" t="s">
        <v>592</v>
      </c>
      <c r="S800" s="2" t="s">
        <v>35</v>
      </c>
      <c r="T800" s="149">
        <v>4.0359999999999996</v>
      </c>
      <c r="U800" s="2" t="s">
        <v>2158</v>
      </c>
      <c r="V800" s="162">
        <v>1.7500000000000002E-2</v>
      </c>
      <c r="W800" s="164">
        <v>4.4650000000000002E-2</v>
      </c>
      <c r="X800" s="4" t="s">
        <v>598</v>
      </c>
      <c r="Y800" s="4" t="s">
        <v>310</v>
      </c>
      <c r="Z800" s="149">
        <v>3500</v>
      </c>
      <c r="AA800" s="149">
        <v>1</v>
      </c>
      <c r="AB800" s="149">
        <v>98.6</v>
      </c>
      <c r="AD800" s="149">
        <v>3.4510000000000001</v>
      </c>
      <c r="AG800" s="2" t="s">
        <v>37</v>
      </c>
      <c r="AH800" s="164">
        <v>3.9999999999999998E-6</v>
      </c>
      <c r="AI800" s="164">
        <v>2.19115788478887E-4</v>
      </c>
      <c r="AJ800" s="164">
        <v>5.26732672727573E-5</v>
      </c>
    </row>
    <row r="801" spans="1:36">
      <c r="A801" s="2" t="s">
        <v>246</v>
      </c>
      <c r="B801" s="2">
        <v>7206</v>
      </c>
      <c r="C801" s="2" t="s">
        <v>1671</v>
      </c>
      <c r="D801" s="2" t="s">
        <v>1672</v>
      </c>
      <c r="E801" s="4" t="s">
        <v>1531</v>
      </c>
      <c r="F801" s="2" t="s">
        <v>2294</v>
      </c>
      <c r="G801" s="2" t="s">
        <v>2295</v>
      </c>
      <c r="H801" s="2" t="s">
        <v>509</v>
      </c>
      <c r="I801" s="2" t="s">
        <v>1151</v>
      </c>
      <c r="J801" s="2" t="s">
        <v>31</v>
      </c>
      <c r="K801" s="2" t="s">
        <v>31</v>
      </c>
      <c r="L801" s="2" t="s">
        <v>515</v>
      </c>
      <c r="M801" s="2" t="s">
        <v>32</v>
      </c>
      <c r="N801" s="2" t="s">
        <v>649</v>
      </c>
      <c r="O801" s="2" t="s">
        <v>310</v>
      </c>
      <c r="P801" s="2" t="s">
        <v>2183</v>
      </c>
      <c r="Q801" s="2" t="s">
        <v>600</v>
      </c>
      <c r="R801" s="2" t="s">
        <v>592</v>
      </c>
      <c r="S801" s="2" t="s">
        <v>35</v>
      </c>
      <c r="T801" s="149">
        <v>4.1710000000000003</v>
      </c>
      <c r="U801" s="2" t="s">
        <v>2139</v>
      </c>
      <c r="V801" s="162">
        <v>5.5E-2</v>
      </c>
      <c r="W801" s="164">
        <v>6.5610000000000002E-2</v>
      </c>
      <c r="X801" s="4" t="s">
        <v>598</v>
      </c>
      <c r="Y801" s="4" t="s">
        <v>310</v>
      </c>
      <c r="Z801" s="149">
        <v>50000</v>
      </c>
      <c r="AA801" s="149">
        <v>1</v>
      </c>
      <c r="AB801" s="149">
        <v>99.5</v>
      </c>
      <c r="AD801" s="149">
        <v>49.75</v>
      </c>
      <c r="AG801" s="2" t="s">
        <v>37</v>
      </c>
      <c r="AH801" s="164">
        <v>1.13E-4</v>
      </c>
      <c r="AI801" s="164">
        <v>3.1587975881844799E-3</v>
      </c>
      <c r="AJ801" s="164">
        <v>7.59343682068871E-4</v>
      </c>
    </row>
    <row r="802" spans="1:36">
      <c r="A802" s="2" t="s">
        <v>246</v>
      </c>
      <c r="B802" s="2">
        <v>7206</v>
      </c>
      <c r="C802" s="2" t="s">
        <v>1671</v>
      </c>
      <c r="D802" s="2" t="s">
        <v>1672</v>
      </c>
      <c r="E802" s="4" t="s">
        <v>1531</v>
      </c>
      <c r="F802" s="2" t="s">
        <v>2296</v>
      </c>
      <c r="G802" s="2" t="s">
        <v>2297</v>
      </c>
      <c r="H802" s="2" t="s">
        <v>509</v>
      </c>
      <c r="I802" s="2" t="s">
        <v>941</v>
      </c>
      <c r="J802" s="2" t="s">
        <v>31</v>
      </c>
      <c r="K802" s="2" t="s">
        <v>31</v>
      </c>
      <c r="L802" s="2" t="s">
        <v>515</v>
      </c>
      <c r="M802" s="2" t="s">
        <v>32</v>
      </c>
      <c r="N802" s="2" t="s">
        <v>649</v>
      </c>
      <c r="O802" s="2" t="s">
        <v>310</v>
      </c>
      <c r="P802" s="2" t="s">
        <v>2183</v>
      </c>
      <c r="Q802" s="2" t="s">
        <v>600</v>
      </c>
      <c r="R802" s="2" t="s">
        <v>592</v>
      </c>
      <c r="S802" s="2" t="s">
        <v>35</v>
      </c>
      <c r="T802" s="149">
        <v>1.974</v>
      </c>
      <c r="U802" s="2" t="s">
        <v>2155</v>
      </c>
      <c r="V802" s="162">
        <v>0.04</v>
      </c>
      <c r="W802" s="164">
        <v>4.2599999999999999E-2</v>
      </c>
      <c r="X802" s="4" t="s">
        <v>598</v>
      </c>
      <c r="Y802" s="4" t="s">
        <v>310</v>
      </c>
      <c r="Z802" s="149">
        <v>74000</v>
      </c>
      <c r="AA802" s="149">
        <v>1</v>
      </c>
      <c r="AB802" s="149">
        <v>111.92</v>
      </c>
      <c r="AD802" s="149">
        <v>82.820999999999998</v>
      </c>
      <c r="AG802" s="2" t="s">
        <v>37</v>
      </c>
      <c r="AH802" s="164">
        <v>2.9E-5</v>
      </c>
      <c r="AI802" s="164">
        <v>5.2585757445529398E-3</v>
      </c>
      <c r="AJ802" s="164">
        <v>1.2641095723394901E-3</v>
      </c>
    </row>
    <row r="803" spans="1:36">
      <c r="A803" s="2" t="s">
        <v>246</v>
      </c>
      <c r="B803" s="2">
        <v>7206</v>
      </c>
      <c r="C803" s="2" t="s">
        <v>1671</v>
      </c>
      <c r="D803" s="2" t="s">
        <v>1672</v>
      </c>
      <c r="E803" s="4" t="s">
        <v>1531</v>
      </c>
      <c r="F803" s="2" t="s">
        <v>2298</v>
      </c>
      <c r="G803" s="2" t="s">
        <v>2299</v>
      </c>
      <c r="H803" s="2" t="s">
        <v>509</v>
      </c>
      <c r="I803" s="2" t="s">
        <v>941</v>
      </c>
      <c r="J803" s="2" t="s">
        <v>31</v>
      </c>
      <c r="K803" s="2" t="s">
        <v>31</v>
      </c>
      <c r="L803" s="2" t="s">
        <v>515</v>
      </c>
      <c r="M803" s="2" t="s">
        <v>32</v>
      </c>
      <c r="N803" s="2" t="s">
        <v>649</v>
      </c>
      <c r="O803" s="2" t="s">
        <v>310</v>
      </c>
      <c r="P803" s="2" t="s">
        <v>2183</v>
      </c>
      <c r="Q803" s="2" t="s">
        <v>600</v>
      </c>
      <c r="R803" s="2" t="s">
        <v>592</v>
      </c>
      <c r="S803" s="2" t="s">
        <v>35</v>
      </c>
      <c r="T803" s="149">
        <v>4.6500000000000004</v>
      </c>
      <c r="U803" s="2" t="s">
        <v>2300</v>
      </c>
      <c r="V803" s="162">
        <v>1.7899999999999999E-2</v>
      </c>
      <c r="W803" s="164">
        <v>4.8570000000000002E-2</v>
      </c>
      <c r="X803" s="4" t="s">
        <v>598</v>
      </c>
      <c r="Y803" s="4" t="s">
        <v>310</v>
      </c>
      <c r="Z803" s="149">
        <v>14000.45</v>
      </c>
      <c r="AA803" s="149">
        <v>1</v>
      </c>
      <c r="AB803" s="149">
        <v>96.13</v>
      </c>
      <c r="AD803" s="149">
        <v>13.459</v>
      </c>
      <c r="AG803" s="2" t="s">
        <v>37</v>
      </c>
      <c r="AH803" s="164">
        <v>1.4E-5</v>
      </c>
      <c r="AI803" s="164">
        <v>8.5453459597505598E-4</v>
      </c>
      <c r="AJ803" s="164">
        <v>2.0542166075790901E-4</v>
      </c>
    </row>
    <row r="804" spans="1:36">
      <c r="A804" s="2" t="s">
        <v>246</v>
      </c>
      <c r="B804" s="2">
        <v>7206</v>
      </c>
      <c r="C804" s="2" t="s">
        <v>1671</v>
      </c>
      <c r="D804" s="2" t="s">
        <v>1672</v>
      </c>
      <c r="E804" s="4" t="s">
        <v>1531</v>
      </c>
      <c r="F804" s="2" t="s">
        <v>2301</v>
      </c>
      <c r="G804" s="2" t="s">
        <v>2302</v>
      </c>
      <c r="H804" s="2" t="s">
        <v>509</v>
      </c>
      <c r="I804" s="2" t="s">
        <v>941</v>
      </c>
      <c r="J804" s="2" t="s">
        <v>31</v>
      </c>
      <c r="K804" s="2" t="s">
        <v>31</v>
      </c>
      <c r="L804" s="2" t="s">
        <v>515</v>
      </c>
      <c r="M804" s="2" t="s">
        <v>32</v>
      </c>
      <c r="N804" s="2" t="s">
        <v>649</v>
      </c>
      <c r="O804" s="2" t="s">
        <v>310</v>
      </c>
      <c r="P804" s="2" t="s">
        <v>159</v>
      </c>
      <c r="Q804" s="2" t="s">
        <v>600</v>
      </c>
      <c r="R804" s="2" t="s">
        <v>592</v>
      </c>
      <c r="S804" s="2" t="s">
        <v>35</v>
      </c>
      <c r="T804" s="149">
        <v>5.14</v>
      </c>
      <c r="U804" s="2" t="s">
        <v>2300</v>
      </c>
      <c r="V804" s="162">
        <v>4.8300000000000003E-2</v>
      </c>
      <c r="W804" s="164">
        <v>4.2000000000000003E-2</v>
      </c>
      <c r="X804" s="4" t="s">
        <v>598</v>
      </c>
      <c r="Y804" s="4" t="s">
        <v>310</v>
      </c>
      <c r="Z804" s="149">
        <v>59000</v>
      </c>
      <c r="AA804" s="149">
        <v>1</v>
      </c>
      <c r="AB804" s="149">
        <v>103.83</v>
      </c>
      <c r="AD804" s="149">
        <v>61.26</v>
      </c>
      <c r="AG804" s="2" t="s">
        <v>37</v>
      </c>
      <c r="AH804" s="164">
        <v>0</v>
      </c>
      <c r="AI804" s="164">
        <v>3.8895877912141601E-3</v>
      </c>
      <c r="AJ804" s="164">
        <v>9.3501841528511405E-4</v>
      </c>
    </row>
    <row r="805" spans="1:36">
      <c r="A805" s="2" t="s">
        <v>246</v>
      </c>
      <c r="B805" s="2">
        <v>7206</v>
      </c>
      <c r="C805" s="2" t="s">
        <v>2303</v>
      </c>
      <c r="D805" s="2" t="s">
        <v>2304</v>
      </c>
      <c r="E805" s="4" t="s">
        <v>1531</v>
      </c>
      <c r="F805" s="2" t="s">
        <v>2305</v>
      </c>
      <c r="G805" s="2" t="s">
        <v>2306</v>
      </c>
      <c r="H805" s="2" t="s">
        <v>509</v>
      </c>
      <c r="I805" s="2" t="s">
        <v>941</v>
      </c>
      <c r="J805" s="2" t="s">
        <v>31</v>
      </c>
      <c r="K805" s="2" t="s">
        <v>31</v>
      </c>
      <c r="L805" s="2" t="s">
        <v>515</v>
      </c>
      <c r="M805" s="2" t="s">
        <v>32</v>
      </c>
      <c r="N805" s="2" t="s">
        <v>648</v>
      </c>
      <c r="O805" s="2" t="s">
        <v>310</v>
      </c>
      <c r="P805" s="2" t="s">
        <v>153</v>
      </c>
      <c r="Q805" s="2" t="s">
        <v>600</v>
      </c>
      <c r="R805" s="2" t="s">
        <v>592</v>
      </c>
      <c r="S805" s="2" t="s">
        <v>35</v>
      </c>
      <c r="T805" s="149">
        <v>1.64</v>
      </c>
      <c r="U805" s="2" t="s">
        <v>2307</v>
      </c>
      <c r="V805" s="162">
        <v>2.5000000000000001E-2</v>
      </c>
      <c r="W805" s="164">
        <v>2.281E-2</v>
      </c>
      <c r="X805" s="4" t="s">
        <v>598</v>
      </c>
      <c r="Y805" s="4" t="s">
        <v>310</v>
      </c>
      <c r="Z805" s="149">
        <v>38691.089999999997</v>
      </c>
      <c r="AA805" s="149">
        <v>1</v>
      </c>
      <c r="AB805" s="149">
        <v>113.86</v>
      </c>
      <c r="AD805" s="149">
        <v>44.054000000000002</v>
      </c>
      <c r="AG805" s="2" t="s">
        <v>37</v>
      </c>
      <c r="AH805" s="164">
        <v>1.0900000000000001E-4</v>
      </c>
      <c r="AI805" s="164">
        <v>2.7971184437068099E-3</v>
      </c>
      <c r="AJ805" s="164">
        <v>6.7239959476094097E-4</v>
      </c>
    </row>
    <row r="806" spans="1:36">
      <c r="A806" s="2" t="s">
        <v>246</v>
      </c>
      <c r="B806" s="2">
        <v>7206</v>
      </c>
      <c r="C806" s="2" t="s">
        <v>2308</v>
      </c>
      <c r="D806" s="2" t="s">
        <v>2309</v>
      </c>
      <c r="E806" s="4" t="s">
        <v>1531</v>
      </c>
      <c r="F806" s="2" t="s">
        <v>2310</v>
      </c>
      <c r="G806" s="2" t="s">
        <v>2311</v>
      </c>
      <c r="H806" s="2" t="s">
        <v>509</v>
      </c>
      <c r="I806" s="2" t="s">
        <v>941</v>
      </c>
      <c r="J806" s="2" t="s">
        <v>31</v>
      </c>
      <c r="K806" s="2" t="s">
        <v>31</v>
      </c>
      <c r="L806" s="2" t="s">
        <v>515</v>
      </c>
      <c r="M806" s="2" t="s">
        <v>32</v>
      </c>
      <c r="N806" s="2" t="s">
        <v>635</v>
      </c>
      <c r="O806" s="2" t="s">
        <v>310</v>
      </c>
      <c r="P806" s="2" t="s">
        <v>2130</v>
      </c>
      <c r="Q806" s="2" t="s">
        <v>356</v>
      </c>
      <c r="R806" s="2" t="s">
        <v>592</v>
      </c>
      <c r="S806" s="2" t="s">
        <v>35</v>
      </c>
      <c r="T806" s="149">
        <v>3.9740000000000002</v>
      </c>
      <c r="U806" s="2" t="s">
        <v>2312</v>
      </c>
      <c r="V806" s="162">
        <v>7.4999999999999997E-3</v>
      </c>
      <c r="W806" s="164">
        <v>3.2829999999999998E-2</v>
      </c>
      <c r="X806" s="4" t="s">
        <v>598</v>
      </c>
      <c r="Y806" s="4" t="s">
        <v>310</v>
      </c>
      <c r="Z806" s="149">
        <v>27900</v>
      </c>
      <c r="AA806" s="149">
        <v>1</v>
      </c>
      <c r="AB806" s="149">
        <v>99.9</v>
      </c>
      <c r="AD806" s="149">
        <v>27.872</v>
      </c>
      <c r="AG806" s="2" t="s">
        <v>37</v>
      </c>
      <c r="AH806" s="164">
        <v>5.7000000000000003E-5</v>
      </c>
      <c r="AI806" s="164">
        <v>1.7696949197514901E-3</v>
      </c>
      <c r="AJ806" s="164">
        <v>4.2541714655259898E-4</v>
      </c>
    </row>
    <row r="807" spans="1:36">
      <c r="A807" s="2" t="s">
        <v>246</v>
      </c>
      <c r="B807" s="2">
        <v>7206</v>
      </c>
      <c r="C807" s="2" t="s">
        <v>2308</v>
      </c>
      <c r="D807" s="2" t="s">
        <v>2309</v>
      </c>
      <c r="E807" s="4" t="s">
        <v>1531</v>
      </c>
      <c r="F807" s="2" t="s">
        <v>2313</v>
      </c>
      <c r="G807" s="2" t="s">
        <v>2314</v>
      </c>
      <c r="H807" s="2" t="s">
        <v>509</v>
      </c>
      <c r="I807" s="2" t="s">
        <v>941</v>
      </c>
      <c r="J807" s="2" t="s">
        <v>31</v>
      </c>
      <c r="K807" s="2" t="s">
        <v>31</v>
      </c>
      <c r="L807" s="2" t="s">
        <v>515</v>
      </c>
      <c r="M807" s="2" t="s">
        <v>32</v>
      </c>
      <c r="N807" s="2" t="s">
        <v>635</v>
      </c>
      <c r="O807" s="2" t="s">
        <v>310</v>
      </c>
      <c r="P807" s="2" t="s">
        <v>2130</v>
      </c>
      <c r="Q807" s="2" t="s">
        <v>356</v>
      </c>
      <c r="R807" s="2" t="s">
        <v>592</v>
      </c>
      <c r="S807" s="2" t="s">
        <v>35</v>
      </c>
      <c r="T807" s="149">
        <v>4.6710000000000003</v>
      </c>
      <c r="U807" s="2" t="s">
        <v>2315</v>
      </c>
      <c r="V807" s="162">
        <v>7.4999999999999997E-3</v>
      </c>
      <c r="W807" s="164">
        <v>3.499E-2</v>
      </c>
      <c r="X807" s="4" t="s">
        <v>598</v>
      </c>
      <c r="Y807" s="4" t="s">
        <v>310</v>
      </c>
      <c r="Z807" s="149">
        <v>102000</v>
      </c>
      <c r="AA807" s="149">
        <v>1</v>
      </c>
      <c r="AB807" s="149">
        <v>95.49</v>
      </c>
      <c r="AD807" s="149">
        <v>97.4</v>
      </c>
      <c r="AG807" s="2" t="s">
        <v>37</v>
      </c>
      <c r="AH807" s="164">
        <v>1.18E-4</v>
      </c>
      <c r="AI807" s="164">
        <v>6.1842462980834199E-3</v>
      </c>
      <c r="AJ807" s="164">
        <v>1.4866316133622401E-3</v>
      </c>
    </row>
    <row r="808" spans="1:36">
      <c r="A808" s="2" t="s">
        <v>246</v>
      </c>
      <c r="B808" s="2">
        <v>7206</v>
      </c>
      <c r="C808" s="2" t="s">
        <v>2316</v>
      </c>
      <c r="D808" s="2" t="s">
        <v>2317</v>
      </c>
      <c r="E808" s="4" t="s">
        <v>502</v>
      </c>
      <c r="F808" s="2" t="s">
        <v>2318</v>
      </c>
      <c r="G808" s="2" t="s">
        <v>2319</v>
      </c>
      <c r="H808" s="2" t="s">
        <v>509</v>
      </c>
      <c r="I808" s="2" t="s">
        <v>1150</v>
      </c>
      <c r="J808" s="2" t="s">
        <v>151</v>
      </c>
      <c r="K808" s="2" t="s">
        <v>178</v>
      </c>
      <c r="L808" s="2" t="s">
        <v>515</v>
      </c>
      <c r="M808" s="2" t="s">
        <v>32</v>
      </c>
      <c r="N808" s="2" t="s">
        <v>649</v>
      </c>
      <c r="O808" s="2" t="s">
        <v>310</v>
      </c>
      <c r="P808" s="2" t="s">
        <v>2320</v>
      </c>
      <c r="Q808" s="2" t="s">
        <v>356</v>
      </c>
      <c r="R808" s="2" t="s">
        <v>592</v>
      </c>
      <c r="S808" s="2" t="s">
        <v>35</v>
      </c>
      <c r="T808" s="149">
        <v>2.891</v>
      </c>
      <c r="U808" s="2" t="s">
        <v>2321</v>
      </c>
      <c r="V808" s="162">
        <v>0.08</v>
      </c>
      <c r="W808" s="164">
        <v>0.1772</v>
      </c>
      <c r="X808" s="4" t="s">
        <v>598</v>
      </c>
      <c r="Y808" s="4" t="s">
        <v>310</v>
      </c>
      <c r="Z808" s="149">
        <v>61000.02</v>
      </c>
      <c r="AA808" s="149">
        <v>1</v>
      </c>
      <c r="AB808" s="149">
        <v>79.930000000000007</v>
      </c>
      <c r="AD808" s="149">
        <v>48.756999999999998</v>
      </c>
      <c r="AG808" s="2" t="s">
        <v>37</v>
      </c>
      <c r="AH808" s="164">
        <v>6.4999999999999994E-5</v>
      </c>
      <c r="AI808" s="164">
        <v>3.0957686862899598E-3</v>
      </c>
      <c r="AJ808" s="164">
        <v>7.4419215776089795E-4</v>
      </c>
    </row>
    <row r="809" spans="1:36">
      <c r="A809" s="2" t="s">
        <v>246</v>
      </c>
      <c r="B809" s="2">
        <v>7206</v>
      </c>
      <c r="C809" s="2" t="s">
        <v>2322</v>
      </c>
      <c r="D809" s="2" t="s">
        <v>2323</v>
      </c>
      <c r="E809" s="4" t="s">
        <v>34</v>
      </c>
      <c r="F809" s="2" t="s">
        <v>2324</v>
      </c>
      <c r="G809" s="2" t="s">
        <v>2325</v>
      </c>
      <c r="H809" s="2" t="s">
        <v>509</v>
      </c>
      <c r="I809" s="2" t="s">
        <v>1150</v>
      </c>
      <c r="J809" s="2" t="s">
        <v>31</v>
      </c>
      <c r="K809" s="2" t="s">
        <v>178</v>
      </c>
      <c r="L809" s="2" t="s">
        <v>515</v>
      </c>
      <c r="M809" s="2" t="s">
        <v>32</v>
      </c>
      <c r="N809" s="2" t="s">
        <v>649</v>
      </c>
      <c r="O809" s="2" t="s">
        <v>310</v>
      </c>
      <c r="P809" s="2" t="s">
        <v>2326</v>
      </c>
      <c r="Q809" s="2" t="s">
        <v>356</v>
      </c>
      <c r="R809" s="2" t="s">
        <v>592</v>
      </c>
      <c r="S809" s="2" t="s">
        <v>35</v>
      </c>
      <c r="T809" s="149">
        <v>2.4140000000000001</v>
      </c>
      <c r="U809" s="2" t="s">
        <v>2327</v>
      </c>
      <c r="V809" s="162">
        <v>6.8000000000000005E-2</v>
      </c>
      <c r="W809" s="164">
        <v>6.3850000000000004E-2</v>
      </c>
      <c r="X809" s="4" t="s">
        <v>598</v>
      </c>
      <c r="Y809" s="4" t="s">
        <v>310</v>
      </c>
      <c r="Z809" s="149">
        <v>22655</v>
      </c>
      <c r="AA809" s="149">
        <v>1</v>
      </c>
      <c r="AB809" s="149">
        <v>102.93</v>
      </c>
      <c r="AD809" s="149">
        <v>23.318999999999999</v>
      </c>
      <c r="AG809" s="2" t="s">
        <v>37</v>
      </c>
      <c r="AH809" s="164">
        <v>7.2000000000000002E-5</v>
      </c>
      <c r="AI809" s="164">
        <v>1.48058979597139E-3</v>
      </c>
      <c r="AJ809" s="164">
        <v>3.5591913565841799E-4</v>
      </c>
    </row>
    <row r="810" spans="1:36">
      <c r="A810" s="2" t="s">
        <v>246</v>
      </c>
      <c r="B810" s="2">
        <v>7206</v>
      </c>
      <c r="C810" s="2" t="s">
        <v>1691</v>
      </c>
      <c r="D810" s="2" t="s">
        <v>1692</v>
      </c>
      <c r="E810" s="4" t="s">
        <v>1531</v>
      </c>
      <c r="F810" s="2" t="s">
        <v>2328</v>
      </c>
      <c r="G810" s="2" t="s">
        <v>2329</v>
      </c>
      <c r="H810" s="2" t="s">
        <v>509</v>
      </c>
      <c r="I810" s="2" t="s">
        <v>941</v>
      </c>
      <c r="J810" s="2" t="s">
        <v>31</v>
      </c>
      <c r="K810" s="2" t="s">
        <v>31</v>
      </c>
      <c r="L810" s="2" t="s">
        <v>515</v>
      </c>
      <c r="M810" s="2" t="s">
        <v>32</v>
      </c>
      <c r="N810" s="2" t="s">
        <v>625</v>
      </c>
      <c r="O810" s="2" t="s">
        <v>310</v>
      </c>
      <c r="P810" s="2" t="s">
        <v>2134</v>
      </c>
      <c r="Q810" s="2" t="s">
        <v>152</v>
      </c>
      <c r="R810" s="2" t="s">
        <v>594</v>
      </c>
      <c r="S810" s="2" t="s">
        <v>35</v>
      </c>
      <c r="T810" s="149">
        <v>2.726</v>
      </c>
      <c r="U810" s="2" t="s">
        <v>2135</v>
      </c>
      <c r="V810" s="162">
        <v>1.5800000000000002E-2</v>
      </c>
      <c r="W810" s="164">
        <v>4.1849999999999998E-2</v>
      </c>
      <c r="X810" s="4" t="s">
        <v>598</v>
      </c>
      <c r="Y810" s="4" t="s">
        <v>310</v>
      </c>
      <c r="Z810" s="149">
        <v>179000</v>
      </c>
      <c r="AA810" s="149">
        <v>1</v>
      </c>
      <c r="AB810" s="149">
        <v>103.1</v>
      </c>
      <c r="AD810" s="149">
        <v>184.54900000000001</v>
      </c>
      <c r="AG810" s="2" t="s">
        <v>37</v>
      </c>
      <c r="AH810" s="164">
        <v>2.1100000000000001E-4</v>
      </c>
      <c r="AI810" s="164">
        <v>1.17176469568212E-2</v>
      </c>
      <c r="AJ810" s="164">
        <v>2.8168063755201599E-3</v>
      </c>
    </row>
    <row r="811" spans="1:36">
      <c r="A811" s="2" t="s">
        <v>246</v>
      </c>
      <c r="B811" s="2">
        <v>7206</v>
      </c>
      <c r="C811" s="2" t="s">
        <v>2330</v>
      </c>
      <c r="D811" s="2" t="s">
        <v>2331</v>
      </c>
      <c r="E811" s="4" t="s">
        <v>1531</v>
      </c>
      <c r="F811" s="2" t="s">
        <v>2332</v>
      </c>
      <c r="G811" s="2" t="s">
        <v>2333</v>
      </c>
      <c r="H811" s="2" t="s">
        <v>509</v>
      </c>
      <c r="I811" s="2" t="s">
        <v>941</v>
      </c>
      <c r="J811" s="2" t="s">
        <v>31</v>
      </c>
      <c r="K811" s="2" t="s">
        <v>31</v>
      </c>
      <c r="L811" s="2" t="s">
        <v>515</v>
      </c>
      <c r="M811" s="2" t="s">
        <v>32</v>
      </c>
      <c r="N811" s="2" t="s">
        <v>632</v>
      </c>
      <c r="O811" s="2" t="s">
        <v>310</v>
      </c>
      <c r="P811" s="2" t="s">
        <v>174</v>
      </c>
      <c r="Q811" s="2" t="s">
        <v>600</v>
      </c>
      <c r="R811" s="2" t="s">
        <v>592</v>
      </c>
      <c r="S811" s="2" t="s">
        <v>35</v>
      </c>
      <c r="T811" s="149">
        <v>4.2549999999999999</v>
      </c>
      <c r="U811" s="2" t="s">
        <v>2334</v>
      </c>
      <c r="V811" s="162">
        <v>2E-3</v>
      </c>
      <c r="W811" s="164">
        <v>1.9359999999999999E-2</v>
      </c>
      <c r="X811" s="4" t="s">
        <v>598</v>
      </c>
      <c r="Y811" s="4" t="s">
        <v>310</v>
      </c>
      <c r="Z811" s="149">
        <v>289447.36</v>
      </c>
      <c r="AA811" s="149">
        <v>1</v>
      </c>
      <c r="AB811" s="149">
        <v>101.27</v>
      </c>
      <c r="AD811" s="149">
        <v>293.12299999999999</v>
      </c>
      <c r="AG811" s="2" t="s">
        <v>37</v>
      </c>
      <c r="AH811" s="164">
        <v>6.7000000000000002E-5</v>
      </c>
      <c r="AI811" s="164">
        <v>1.86114030971322E-2</v>
      </c>
      <c r="AJ811" s="164">
        <v>4.47399713394331E-3</v>
      </c>
    </row>
    <row r="812" spans="1:36">
      <c r="A812" s="2" t="s">
        <v>246</v>
      </c>
      <c r="B812" s="2">
        <v>7206</v>
      </c>
      <c r="C812" s="2" t="s">
        <v>2330</v>
      </c>
      <c r="D812" s="2" t="s">
        <v>2331</v>
      </c>
      <c r="E812" s="4" t="s">
        <v>1531</v>
      </c>
      <c r="F812" s="2" t="s">
        <v>2335</v>
      </c>
      <c r="G812" s="2" t="s">
        <v>2336</v>
      </c>
      <c r="H812" s="2" t="s">
        <v>509</v>
      </c>
      <c r="I812" s="2" t="s">
        <v>941</v>
      </c>
      <c r="J812" s="2" t="s">
        <v>31</v>
      </c>
      <c r="K812" s="2" t="s">
        <v>31</v>
      </c>
      <c r="L812" s="2" t="s">
        <v>515</v>
      </c>
      <c r="M812" s="2" t="s">
        <v>32</v>
      </c>
      <c r="N812" s="2" t="s">
        <v>632</v>
      </c>
      <c r="O812" s="2" t="s">
        <v>310</v>
      </c>
      <c r="P812" s="2" t="s">
        <v>174</v>
      </c>
      <c r="Q812" s="2" t="s">
        <v>600</v>
      </c>
      <c r="R812" s="2" t="s">
        <v>592</v>
      </c>
      <c r="S812" s="2" t="s">
        <v>35</v>
      </c>
      <c r="T812" s="149">
        <v>5.62</v>
      </c>
      <c r="U812" s="2" t="s">
        <v>2337</v>
      </c>
      <c r="V812" s="162">
        <v>2.47E-2</v>
      </c>
      <c r="W812" s="164">
        <v>2.0109999999999999E-2</v>
      </c>
      <c r="X812" s="4" t="s">
        <v>598</v>
      </c>
      <c r="Y812" s="4" t="s">
        <v>310</v>
      </c>
      <c r="Z812" s="149">
        <v>80000</v>
      </c>
      <c r="AA812" s="149">
        <v>1</v>
      </c>
      <c r="AB812" s="149">
        <v>101.35</v>
      </c>
      <c r="AD812" s="149">
        <v>81.08</v>
      </c>
      <c r="AG812" s="2" t="s">
        <v>37</v>
      </c>
      <c r="AH812" s="164">
        <v>5.1E-5</v>
      </c>
      <c r="AI812" s="164">
        <v>5.1480464010049704E-3</v>
      </c>
      <c r="AJ812" s="164">
        <v>1.23753941190239E-3</v>
      </c>
    </row>
    <row r="813" spans="1:36">
      <c r="A813" s="2" t="s">
        <v>246</v>
      </c>
      <c r="B813" s="2">
        <v>7206</v>
      </c>
      <c r="C813" s="2" t="s">
        <v>2330</v>
      </c>
      <c r="D813" s="2" t="s">
        <v>2331</v>
      </c>
      <c r="E813" s="4" t="s">
        <v>1531</v>
      </c>
      <c r="F813" s="2" t="s">
        <v>2338</v>
      </c>
      <c r="G813" s="2" t="s">
        <v>2339</v>
      </c>
      <c r="H813" s="2" t="s">
        <v>509</v>
      </c>
      <c r="I813" s="2" t="s">
        <v>1150</v>
      </c>
      <c r="J813" s="2" t="s">
        <v>31</v>
      </c>
      <c r="K813" s="2" t="s">
        <v>31</v>
      </c>
      <c r="L813" s="2" t="s">
        <v>515</v>
      </c>
      <c r="M813" s="2" t="s">
        <v>32</v>
      </c>
      <c r="N813" s="2" t="s">
        <v>632</v>
      </c>
      <c r="O813" s="2" t="s">
        <v>310</v>
      </c>
      <c r="P813" s="2" t="s">
        <v>174</v>
      </c>
      <c r="Q813" s="2" t="s">
        <v>600</v>
      </c>
      <c r="R813" s="2" t="s">
        <v>592</v>
      </c>
      <c r="S813" s="2" t="s">
        <v>35</v>
      </c>
      <c r="T813" s="149">
        <v>0.67900000000000005</v>
      </c>
      <c r="U813" s="2" t="s">
        <v>2340</v>
      </c>
      <c r="V813" s="162">
        <v>1.8700000000000001E-2</v>
      </c>
      <c r="W813" s="164">
        <v>4.36E-2</v>
      </c>
      <c r="X813" s="4" t="s">
        <v>598</v>
      </c>
      <c r="Y813" s="4" t="s">
        <v>310</v>
      </c>
      <c r="Z813" s="149">
        <v>233000.41</v>
      </c>
      <c r="AA813" s="149">
        <v>1</v>
      </c>
      <c r="AB813" s="149">
        <v>98.97</v>
      </c>
      <c r="AD813" s="149">
        <v>230.601</v>
      </c>
      <c r="AG813" s="2" t="s">
        <v>37</v>
      </c>
      <c r="AH813" s="164">
        <v>8.43E-4</v>
      </c>
      <c r="AI813" s="164">
        <v>1.4641614502160999E-2</v>
      </c>
      <c r="AJ813" s="164">
        <v>3.51969923906837E-3</v>
      </c>
    </row>
    <row r="814" spans="1:36">
      <c r="A814" s="2" t="s">
        <v>246</v>
      </c>
      <c r="B814" s="2">
        <v>7206</v>
      </c>
      <c r="C814" s="2" t="s">
        <v>2344</v>
      </c>
      <c r="D814" s="2" t="s">
        <v>2345</v>
      </c>
      <c r="E814" s="4" t="s">
        <v>1531</v>
      </c>
      <c r="F814" s="2" t="s">
        <v>2346</v>
      </c>
      <c r="G814" s="2" t="s">
        <v>2347</v>
      </c>
      <c r="H814" s="2" t="s">
        <v>509</v>
      </c>
      <c r="I814" s="2" t="s">
        <v>1150</v>
      </c>
      <c r="J814" s="2" t="s">
        <v>31</v>
      </c>
      <c r="K814" s="2" t="s">
        <v>31</v>
      </c>
      <c r="L814" s="2" t="s">
        <v>515</v>
      </c>
      <c r="M814" s="2" t="s">
        <v>32</v>
      </c>
      <c r="N814" s="2" t="s">
        <v>635</v>
      </c>
      <c r="O814" s="2" t="s">
        <v>310</v>
      </c>
      <c r="P814" s="2" t="s">
        <v>2348</v>
      </c>
      <c r="Q814" s="2" t="s">
        <v>356</v>
      </c>
      <c r="R814" s="2" t="s">
        <v>592</v>
      </c>
      <c r="S814" s="2" t="s">
        <v>35</v>
      </c>
      <c r="T814" s="149">
        <v>1.6339999999999999</v>
      </c>
      <c r="U814" s="2" t="s">
        <v>2349</v>
      </c>
      <c r="V814" s="162">
        <v>5.8000000000000003E-2</v>
      </c>
      <c r="W814" s="164">
        <v>7.5389999999999999E-2</v>
      </c>
      <c r="X814" s="4" t="s">
        <v>598</v>
      </c>
      <c r="Y814" s="4" t="s">
        <v>310</v>
      </c>
      <c r="Z814" s="149">
        <v>18000.14</v>
      </c>
      <c r="AA814" s="149">
        <v>1</v>
      </c>
      <c r="AB814" s="149">
        <v>98.09</v>
      </c>
      <c r="AD814" s="149">
        <v>17.655999999999999</v>
      </c>
      <c r="AG814" s="2" t="s">
        <v>37</v>
      </c>
      <c r="AH814" s="164">
        <v>1.5999999999999999E-5</v>
      </c>
      <c r="AI814" s="164">
        <v>1.12106122133749E-3</v>
      </c>
      <c r="AJ814" s="164">
        <v>2.6949202405979699E-4</v>
      </c>
    </row>
    <row r="815" spans="1:36">
      <c r="A815" s="2" t="s">
        <v>246</v>
      </c>
      <c r="B815" s="2">
        <v>7206</v>
      </c>
      <c r="C815" s="2" t="s">
        <v>2350</v>
      </c>
      <c r="D815" s="2" t="s">
        <v>2351</v>
      </c>
      <c r="E815" s="4" t="s">
        <v>1531</v>
      </c>
      <c r="F815" s="2" t="s">
        <v>2352</v>
      </c>
      <c r="G815" s="2" t="s">
        <v>2353</v>
      </c>
      <c r="H815" s="2" t="s">
        <v>509</v>
      </c>
      <c r="I815" s="2" t="s">
        <v>941</v>
      </c>
      <c r="J815" s="2" t="s">
        <v>31</v>
      </c>
      <c r="K815" s="2" t="s">
        <v>31</v>
      </c>
      <c r="L815" s="2" t="s">
        <v>515</v>
      </c>
      <c r="M815" s="2" t="s">
        <v>32</v>
      </c>
      <c r="N815" s="2" t="s">
        <v>624</v>
      </c>
      <c r="O815" s="2" t="s">
        <v>310</v>
      </c>
      <c r="P815" s="2" t="s">
        <v>2320</v>
      </c>
      <c r="Q815" s="2" t="s">
        <v>356</v>
      </c>
      <c r="R815" s="2" t="s">
        <v>592</v>
      </c>
      <c r="S815" s="2" t="s">
        <v>35</v>
      </c>
      <c r="T815" s="149">
        <v>6.2869999999999999</v>
      </c>
      <c r="U815" s="2" t="s">
        <v>2354</v>
      </c>
      <c r="V815" s="162">
        <v>3.3000000000000002E-2</v>
      </c>
      <c r="W815" s="164">
        <v>3.5839999999999997E-2</v>
      </c>
      <c r="X815" s="4" t="s">
        <v>598</v>
      </c>
      <c r="Y815" s="4" t="s">
        <v>310</v>
      </c>
      <c r="Z815" s="149">
        <v>21435.9</v>
      </c>
      <c r="AA815" s="149">
        <v>1</v>
      </c>
      <c r="AB815" s="149">
        <v>101.75</v>
      </c>
      <c r="AD815" s="149">
        <v>21.811</v>
      </c>
      <c r="AG815" s="2" t="s">
        <v>37</v>
      </c>
      <c r="AH815" s="164">
        <v>1.7E-5</v>
      </c>
      <c r="AI815" s="164">
        <v>1.3848567524004699E-3</v>
      </c>
      <c r="AJ815" s="164">
        <v>3.3290585931785302E-4</v>
      </c>
    </row>
    <row r="816" spans="1:36">
      <c r="A816" s="2" t="s">
        <v>246</v>
      </c>
      <c r="B816" s="2">
        <v>7206</v>
      </c>
      <c r="C816" s="2" t="s">
        <v>2355</v>
      </c>
      <c r="D816" s="2" t="s">
        <v>2356</v>
      </c>
      <c r="E816" s="4" t="s">
        <v>1531</v>
      </c>
      <c r="F816" s="2" t="s">
        <v>2357</v>
      </c>
      <c r="G816" s="2" t="s">
        <v>2358</v>
      </c>
      <c r="H816" s="2" t="s">
        <v>509</v>
      </c>
      <c r="I816" s="2" t="s">
        <v>1150</v>
      </c>
      <c r="J816" s="2" t="s">
        <v>31</v>
      </c>
      <c r="K816" s="2" t="s">
        <v>31</v>
      </c>
      <c r="L816" s="2" t="s">
        <v>515</v>
      </c>
      <c r="M816" s="2" t="s">
        <v>32</v>
      </c>
      <c r="N816" s="2" t="s">
        <v>638</v>
      </c>
      <c r="O816" s="2" t="s">
        <v>310</v>
      </c>
      <c r="P816" s="2" t="s">
        <v>2134</v>
      </c>
      <c r="Q816" s="2" t="s">
        <v>152</v>
      </c>
      <c r="R816" s="2" t="s">
        <v>592</v>
      </c>
      <c r="S816" s="2" t="s">
        <v>35</v>
      </c>
      <c r="T816" s="149">
        <v>2.3180000000000001</v>
      </c>
      <c r="U816" s="2" t="s">
        <v>2359</v>
      </c>
      <c r="V816" s="162">
        <v>6.2E-2</v>
      </c>
      <c r="W816" s="164">
        <v>5.679E-2</v>
      </c>
      <c r="X816" s="4" t="s">
        <v>598</v>
      </c>
      <c r="Y816" s="4" t="s">
        <v>310</v>
      </c>
      <c r="Z816" s="149">
        <v>27000</v>
      </c>
      <c r="AA816" s="149">
        <v>1</v>
      </c>
      <c r="AB816" s="149">
        <v>104</v>
      </c>
      <c r="AD816" s="149">
        <v>28.08</v>
      </c>
      <c r="AG816" s="2" t="s">
        <v>37</v>
      </c>
      <c r="AH816" s="164">
        <v>4.6999999999999997E-5</v>
      </c>
      <c r="AI816" s="164">
        <v>1.78289520153206E-3</v>
      </c>
      <c r="AJ816" s="164">
        <v>4.2859036366821898E-4</v>
      </c>
    </row>
    <row r="817" spans="1:36">
      <c r="A817" s="2" t="s">
        <v>246</v>
      </c>
      <c r="B817" s="2">
        <v>7206</v>
      </c>
      <c r="C817" s="2" t="s">
        <v>2355</v>
      </c>
      <c r="D817" s="2" t="s">
        <v>2356</v>
      </c>
      <c r="E817" s="4" t="s">
        <v>1531</v>
      </c>
      <c r="F817" s="2" t="s">
        <v>2900</v>
      </c>
      <c r="G817" s="2" t="s">
        <v>2901</v>
      </c>
      <c r="H817" s="2" t="s">
        <v>509</v>
      </c>
      <c r="I817" s="2" t="s">
        <v>1150</v>
      </c>
      <c r="J817" s="2" t="s">
        <v>31</v>
      </c>
      <c r="K817" s="2" t="s">
        <v>31</v>
      </c>
      <c r="L817" s="2" t="s">
        <v>515</v>
      </c>
      <c r="M817" s="2" t="s">
        <v>32</v>
      </c>
      <c r="N817" s="2" t="s">
        <v>638</v>
      </c>
      <c r="O817" s="2" t="s">
        <v>310</v>
      </c>
      <c r="P817" s="2" t="s">
        <v>2183</v>
      </c>
      <c r="Q817" s="2" t="s">
        <v>600</v>
      </c>
      <c r="R817" s="2" t="s">
        <v>592</v>
      </c>
      <c r="S817" s="2" t="s">
        <v>35</v>
      </c>
      <c r="T817" s="149">
        <v>3.141</v>
      </c>
      <c r="U817" s="2" t="s">
        <v>2902</v>
      </c>
      <c r="V817" s="162">
        <v>6.7500000000000004E-2</v>
      </c>
      <c r="W817" s="164">
        <v>5.7360000000000001E-2</v>
      </c>
      <c r="X817" s="4" t="s">
        <v>598</v>
      </c>
      <c r="Y817" s="4" t="s">
        <v>310</v>
      </c>
      <c r="Z817" s="149">
        <v>46000.52</v>
      </c>
      <c r="AA817" s="149">
        <v>1</v>
      </c>
      <c r="AB817" s="149">
        <v>104.52</v>
      </c>
      <c r="AD817" s="149">
        <v>48.08</v>
      </c>
      <c r="AG817" s="2" t="s">
        <v>37</v>
      </c>
      <c r="AH817" s="164">
        <v>2.5999999999999998E-5</v>
      </c>
      <c r="AI817" s="164">
        <v>3.0527472928836901E-3</v>
      </c>
      <c r="AJ817" s="164">
        <v>7.3385024050762302E-4</v>
      </c>
    </row>
    <row r="818" spans="1:36">
      <c r="A818" s="2" t="s">
        <v>246</v>
      </c>
      <c r="B818" s="2">
        <v>7206</v>
      </c>
      <c r="C818" s="2" t="s">
        <v>2355</v>
      </c>
      <c r="D818" s="2" t="s">
        <v>2356</v>
      </c>
      <c r="E818" s="4" t="s">
        <v>1531</v>
      </c>
      <c r="F818" s="2" t="s">
        <v>2360</v>
      </c>
      <c r="G818" s="2" t="s">
        <v>2361</v>
      </c>
      <c r="H818" s="2" t="s">
        <v>509</v>
      </c>
      <c r="I818" s="2" t="s">
        <v>1150</v>
      </c>
      <c r="J818" s="2" t="s">
        <v>31</v>
      </c>
      <c r="K818" s="2" t="s">
        <v>31</v>
      </c>
      <c r="L818" s="2" t="s">
        <v>515</v>
      </c>
      <c r="M818" s="2" t="s">
        <v>32</v>
      </c>
      <c r="N818" s="2" t="s">
        <v>638</v>
      </c>
      <c r="O818" s="2" t="s">
        <v>310</v>
      </c>
      <c r="P818" s="2" t="s">
        <v>2183</v>
      </c>
      <c r="Q818" s="2" t="s">
        <v>600</v>
      </c>
      <c r="R818" s="2" t="s">
        <v>592</v>
      </c>
      <c r="S818" s="2" t="s">
        <v>35</v>
      </c>
      <c r="T818" s="149">
        <v>4.1870000000000003</v>
      </c>
      <c r="U818" s="2" t="s">
        <v>2362</v>
      </c>
      <c r="V818" s="162">
        <v>6.5199999999999994E-2</v>
      </c>
      <c r="W818" s="164">
        <v>5.781E-2</v>
      </c>
      <c r="X818" s="4" t="s">
        <v>598</v>
      </c>
      <c r="Y818" s="4" t="s">
        <v>310</v>
      </c>
      <c r="Z818" s="149">
        <v>24942</v>
      </c>
      <c r="AA818" s="149">
        <v>1</v>
      </c>
      <c r="AB818" s="149">
        <v>107.16</v>
      </c>
      <c r="AD818" s="149">
        <v>26.728000000000002</v>
      </c>
      <c r="AG818" s="2" t="s">
        <v>37</v>
      </c>
      <c r="AH818" s="164">
        <v>1.9000000000000001E-5</v>
      </c>
      <c r="AI818" s="164">
        <v>1.69704239744167E-3</v>
      </c>
      <c r="AJ818" s="164">
        <v>4.0795219912808398E-4</v>
      </c>
    </row>
    <row r="819" spans="1:36">
      <c r="A819" s="2" t="s">
        <v>246</v>
      </c>
      <c r="B819" s="2">
        <v>7206</v>
      </c>
      <c r="C819" s="2" t="s">
        <v>2355</v>
      </c>
      <c r="D819" s="2" t="s">
        <v>2356</v>
      </c>
      <c r="E819" s="4" t="s">
        <v>1531</v>
      </c>
      <c r="F819" s="2" t="s">
        <v>2363</v>
      </c>
      <c r="G819" s="2" t="s">
        <v>2361</v>
      </c>
      <c r="H819" s="2" t="s">
        <v>509</v>
      </c>
      <c r="I819" s="2" t="s">
        <v>1150</v>
      </c>
      <c r="J819" s="2" t="s">
        <v>31</v>
      </c>
      <c r="K819" s="2" t="s">
        <v>31</v>
      </c>
      <c r="L819" s="2" t="s">
        <v>515</v>
      </c>
      <c r="M819" s="2" t="s">
        <v>32</v>
      </c>
      <c r="N819" s="2" t="s">
        <v>638</v>
      </c>
      <c r="O819" s="2" t="s">
        <v>310</v>
      </c>
      <c r="P819" s="2" t="s">
        <v>2183</v>
      </c>
      <c r="Q819" s="2" t="s">
        <v>600</v>
      </c>
      <c r="R819" s="2" t="s">
        <v>592</v>
      </c>
      <c r="S819" s="2" t="s">
        <v>35</v>
      </c>
      <c r="T819" s="149">
        <v>4.1870000000000003</v>
      </c>
      <c r="U819" s="2" t="s">
        <v>2362</v>
      </c>
      <c r="V819" s="162">
        <v>6.5199999999999994E-2</v>
      </c>
      <c r="W819" s="164">
        <v>5.781E-2</v>
      </c>
      <c r="X819" s="4" t="s">
        <v>598</v>
      </c>
      <c r="Y819" s="4" t="s">
        <v>310</v>
      </c>
      <c r="Z819" s="149">
        <v>47058.82</v>
      </c>
      <c r="AA819" s="149">
        <v>1</v>
      </c>
      <c r="AB819" s="149">
        <v>107.16</v>
      </c>
      <c r="AD819" s="149">
        <v>49.939</v>
      </c>
      <c r="AG819" s="2" t="s">
        <v>37</v>
      </c>
      <c r="AH819" s="164">
        <v>0</v>
      </c>
      <c r="AI819" s="164">
        <v>3.1708251886754702E-3</v>
      </c>
      <c r="AJ819" s="164">
        <v>7.6223499820683499E-4</v>
      </c>
    </row>
    <row r="820" spans="1:36">
      <c r="A820" s="2" t="s">
        <v>246</v>
      </c>
      <c r="B820" s="2">
        <v>7206</v>
      </c>
      <c r="C820" s="2" t="s">
        <v>1707</v>
      </c>
      <c r="D820" s="2" t="s">
        <v>1708</v>
      </c>
      <c r="E820" s="4" t="s">
        <v>1531</v>
      </c>
      <c r="F820" s="2" t="s">
        <v>2364</v>
      </c>
      <c r="G820" s="2" t="s">
        <v>2365</v>
      </c>
      <c r="H820" s="2" t="s">
        <v>509</v>
      </c>
      <c r="I820" s="2" t="s">
        <v>1150</v>
      </c>
      <c r="J820" s="2" t="s">
        <v>31</v>
      </c>
      <c r="K820" s="2" t="s">
        <v>31</v>
      </c>
      <c r="L820" s="2" t="s">
        <v>515</v>
      </c>
      <c r="M820" s="2" t="s">
        <v>32</v>
      </c>
      <c r="N820" s="2" t="s">
        <v>631</v>
      </c>
      <c r="O820" s="2" t="s">
        <v>310</v>
      </c>
      <c r="P820" s="2" t="s">
        <v>153</v>
      </c>
      <c r="Q820" s="2" t="s">
        <v>600</v>
      </c>
      <c r="R820" s="2" t="s">
        <v>592</v>
      </c>
      <c r="S820" s="2" t="s">
        <v>35</v>
      </c>
      <c r="T820" s="149">
        <v>0.56799999999999995</v>
      </c>
      <c r="U820" s="2" t="s">
        <v>2164</v>
      </c>
      <c r="V820" s="162">
        <v>3.0499999999999999E-2</v>
      </c>
      <c r="W820" s="164">
        <v>5.2130000000000003E-2</v>
      </c>
      <c r="X820" s="4" t="s">
        <v>598</v>
      </c>
      <c r="Y820" s="4" t="s">
        <v>310</v>
      </c>
      <c r="Z820" s="149">
        <v>33000</v>
      </c>
      <c r="AA820" s="149">
        <v>1</v>
      </c>
      <c r="AB820" s="149">
        <v>99.61</v>
      </c>
      <c r="AD820" s="149">
        <v>32.871000000000002</v>
      </c>
      <c r="AG820" s="2" t="s">
        <v>37</v>
      </c>
      <c r="AH820" s="164">
        <v>4.9200000000000003E-4</v>
      </c>
      <c r="AI820" s="164">
        <v>2.0871112193063001E-3</v>
      </c>
      <c r="AJ820" s="164">
        <v>5.0172088394754796E-4</v>
      </c>
    </row>
    <row r="821" spans="1:36">
      <c r="A821" s="2" t="s">
        <v>246</v>
      </c>
      <c r="B821" s="2">
        <v>7206</v>
      </c>
      <c r="C821" s="2" t="s">
        <v>2366</v>
      </c>
      <c r="D821" s="2" t="s">
        <v>2367</v>
      </c>
      <c r="E821" s="4" t="s">
        <v>1531</v>
      </c>
      <c r="F821" s="2" t="s">
        <v>2368</v>
      </c>
      <c r="G821" s="2" t="s">
        <v>2369</v>
      </c>
      <c r="H821" s="2" t="s">
        <v>509</v>
      </c>
      <c r="I821" s="2" t="s">
        <v>941</v>
      </c>
      <c r="J821" s="2" t="s">
        <v>31</v>
      </c>
      <c r="K821" s="2" t="s">
        <v>31</v>
      </c>
      <c r="L821" s="2" t="s">
        <v>515</v>
      </c>
      <c r="M821" s="2" t="s">
        <v>32</v>
      </c>
      <c r="N821" s="2" t="s">
        <v>648</v>
      </c>
      <c r="O821" s="2" t="s">
        <v>310</v>
      </c>
      <c r="P821" s="2" t="s">
        <v>2326</v>
      </c>
      <c r="Q821" s="2" t="s">
        <v>356</v>
      </c>
      <c r="R821" s="2" t="s">
        <v>592</v>
      </c>
      <c r="S821" s="2" t="s">
        <v>35</v>
      </c>
      <c r="T821" s="149">
        <v>3.665</v>
      </c>
      <c r="U821" s="2" t="s">
        <v>2189</v>
      </c>
      <c r="V821" s="162">
        <v>2.7E-2</v>
      </c>
      <c r="W821" s="164">
        <v>2.8670000000000001E-2</v>
      </c>
      <c r="X821" s="4" t="s">
        <v>598</v>
      </c>
      <c r="Y821" s="4" t="s">
        <v>310</v>
      </c>
      <c r="Z821" s="149">
        <v>23000</v>
      </c>
      <c r="AA821" s="149">
        <v>1</v>
      </c>
      <c r="AB821" s="149">
        <v>103.46</v>
      </c>
      <c r="AD821" s="149">
        <v>23.795999999999999</v>
      </c>
      <c r="AG821" s="2" t="s">
        <v>37</v>
      </c>
      <c r="AH821" s="164">
        <v>6.2000000000000003E-5</v>
      </c>
      <c r="AI821" s="164">
        <v>1.51087669646071E-3</v>
      </c>
      <c r="AJ821" s="164">
        <v>3.6319980682963699E-4</v>
      </c>
    </row>
    <row r="822" spans="1:36">
      <c r="A822" s="2" t="s">
        <v>246</v>
      </c>
      <c r="B822" s="2">
        <v>7206</v>
      </c>
      <c r="C822" s="2" t="s">
        <v>2370</v>
      </c>
      <c r="D822" s="2" t="s">
        <v>2371</v>
      </c>
      <c r="E822" s="4" t="s">
        <v>34</v>
      </c>
      <c r="F822" s="2" t="s">
        <v>2372</v>
      </c>
      <c r="G822" s="2" t="s">
        <v>2373</v>
      </c>
      <c r="H822" s="2" t="s">
        <v>509</v>
      </c>
      <c r="I822" s="2" t="s">
        <v>1150</v>
      </c>
      <c r="J822" s="2" t="s">
        <v>31</v>
      </c>
      <c r="K822" s="2" t="s">
        <v>487</v>
      </c>
      <c r="L822" s="2" t="s">
        <v>515</v>
      </c>
      <c r="M822" s="2" t="s">
        <v>32</v>
      </c>
      <c r="N822" s="2" t="s">
        <v>649</v>
      </c>
      <c r="O822" s="2" t="s">
        <v>310</v>
      </c>
      <c r="P822" s="2" t="s">
        <v>2374</v>
      </c>
      <c r="Q822" s="2" t="s">
        <v>600</v>
      </c>
      <c r="R822" s="2" t="s">
        <v>592</v>
      </c>
      <c r="S822" s="2" t="s">
        <v>35</v>
      </c>
      <c r="T822" s="149">
        <v>1.8089999999999999</v>
      </c>
      <c r="U822" s="2" t="s">
        <v>2375</v>
      </c>
      <c r="V822" s="162">
        <v>8.9499999999999996E-2</v>
      </c>
      <c r="W822" s="164">
        <v>7.5039999999999996E-2</v>
      </c>
      <c r="X822" s="4" t="s">
        <v>598</v>
      </c>
      <c r="Y822" s="4" t="s">
        <v>310</v>
      </c>
      <c r="Z822" s="149">
        <v>49665.31</v>
      </c>
      <c r="AA822" s="149">
        <v>1</v>
      </c>
      <c r="AB822" s="149">
        <v>97.84</v>
      </c>
      <c r="AD822" s="149">
        <v>48.593000000000004</v>
      </c>
      <c r="AG822" s="2" t="s">
        <v>37</v>
      </c>
      <c r="AH822" s="164">
        <v>2.4000000000000001E-4</v>
      </c>
      <c r="AI822" s="164">
        <v>3.0853064514017002E-3</v>
      </c>
      <c r="AJ822" s="164">
        <v>7.4167714002363195E-4</v>
      </c>
    </row>
    <row r="823" spans="1:36">
      <c r="A823" s="2" t="s">
        <v>246</v>
      </c>
      <c r="B823" s="2">
        <v>7206</v>
      </c>
      <c r="C823" s="2" t="s">
        <v>1984</v>
      </c>
      <c r="D823" s="2" t="s">
        <v>1985</v>
      </c>
      <c r="E823" s="4" t="s">
        <v>1531</v>
      </c>
      <c r="F823" s="2" t="s">
        <v>2376</v>
      </c>
      <c r="G823" s="2" t="s">
        <v>2377</v>
      </c>
      <c r="H823" s="2" t="s">
        <v>509</v>
      </c>
      <c r="I823" s="2" t="s">
        <v>1150</v>
      </c>
      <c r="J823" s="2" t="s">
        <v>31</v>
      </c>
      <c r="K823" s="2" t="s">
        <v>31</v>
      </c>
      <c r="L823" s="2" t="s">
        <v>515</v>
      </c>
      <c r="M823" s="2" t="s">
        <v>32</v>
      </c>
      <c r="N823" s="2" t="s">
        <v>648</v>
      </c>
      <c r="O823" s="2" t="s">
        <v>310</v>
      </c>
      <c r="P823" s="2" t="s">
        <v>2138</v>
      </c>
      <c r="Q823" s="2" t="s">
        <v>356</v>
      </c>
      <c r="R823" s="2" t="s">
        <v>592</v>
      </c>
      <c r="S823" s="2" t="s">
        <v>35</v>
      </c>
      <c r="T823" s="149">
        <v>0.56000000000000005</v>
      </c>
      <c r="U823" s="2" t="s">
        <v>2378</v>
      </c>
      <c r="V823" s="162">
        <v>2.5499999999999998E-2</v>
      </c>
      <c r="W823" s="164">
        <v>4.9910000000000003E-2</v>
      </c>
      <c r="X823" s="4" t="s">
        <v>598</v>
      </c>
      <c r="Y823" s="4" t="s">
        <v>310</v>
      </c>
      <c r="Z823" s="149">
        <v>20000</v>
      </c>
      <c r="AA823" s="149">
        <v>1</v>
      </c>
      <c r="AB823" s="149">
        <v>99.5</v>
      </c>
      <c r="AD823" s="149">
        <v>19.899999999999999</v>
      </c>
      <c r="AG823" s="2" t="s">
        <v>37</v>
      </c>
      <c r="AH823" s="164">
        <v>9.8999999999999994E-5</v>
      </c>
      <c r="AI823" s="164">
        <v>1.26351903527379E-3</v>
      </c>
      <c r="AJ823" s="164">
        <v>3.03737472827548E-4</v>
      </c>
    </row>
    <row r="824" spans="1:36">
      <c r="A824" s="2" t="s">
        <v>246</v>
      </c>
      <c r="B824" s="2">
        <v>7206</v>
      </c>
      <c r="C824" s="2" t="s">
        <v>1731</v>
      </c>
      <c r="D824" s="2" t="s">
        <v>1732</v>
      </c>
      <c r="E824" s="4" t="s">
        <v>1531</v>
      </c>
      <c r="F824" s="2" t="s">
        <v>2379</v>
      </c>
      <c r="G824" s="2" t="s">
        <v>2380</v>
      </c>
      <c r="H824" s="2" t="s">
        <v>509</v>
      </c>
      <c r="I824" s="2" t="s">
        <v>359</v>
      </c>
      <c r="J824" s="2" t="s">
        <v>31</v>
      </c>
      <c r="K824" s="2" t="s">
        <v>31</v>
      </c>
      <c r="L824" s="2" t="s">
        <v>515</v>
      </c>
      <c r="M824" s="2" t="s">
        <v>32</v>
      </c>
      <c r="N824" s="2" t="s">
        <v>635</v>
      </c>
      <c r="O824" s="2" t="s">
        <v>310</v>
      </c>
      <c r="P824" s="2" t="s">
        <v>2130</v>
      </c>
      <c r="Q824" s="2" t="s">
        <v>356</v>
      </c>
      <c r="R824" s="2" t="s">
        <v>592</v>
      </c>
      <c r="S824" s="2" t="s">
        <v>35</v>
      </c>
      <c r="T824" s="149">
        <v>0.18</v>
      </c>
      <c r="U824" s="2" t="s">
        <v>284</v>
      </c>
      <c r="V824" s="162">
        <v>5.7000000000000002E-2</v>
      </c>
      <c r="W824" s="164">
        <v>9.8879999999999996E-2</v>
      </c>
      <c r="X824" s="4" t="s">
        <v>598</v>
      </c>
      <c r="Y824" s="4" t="s">
        <v>310</v>
      </c>
      <c r="Z824" s="149">
        <v>78000.710000000006</v>
      </c>
      <c r="AA824" s="149">
        <v>1</v>
      </c>
      <c r="AB824" s="149">
        <v>96.77</v>
      </c>
      <c r="AD824" s="149">
        <v>75.480999999999995</v>
      </c>
      <c r="AG824" s="2" t="s">
        <v>37</v>
      </c>
      <c r="AH824" s="164">
        <v>1.3300000000000001E-4</v>
      </c>
      <c r="AI824" s="164">
        <v>4.7925649756844196E-3</v>
      </c>
      <c r="AJ824" s="164">
        <v>1.1520851949498099E-3</v>
      </c>
    </row>
    <row r="825" spans="1:36">
      <c r="A825" s="2" t="s">
        <v>246</v>
      </c>
      <c r="B825" s="2">
        <v>7206</v>
      </c>
      <c r="C825" s="2" t="s">
        <v>2903</v>
      </c>
      <c r="D825" s="2" t="s">
        <v>2904</v>
      </c>
      <c r="E825" s="4" t="s">
        <v>1531</v>
      </c>
      <c r="F825" s="2" t="s">
        <v>2905</v>
      </c>
      <c r="G825" s="2" t="s">
        <v>2906</v>
      </c>
      <c r="H825" s="2" t="s">
        <v>509</v>
      </c>
      <c r="I825" s="2" t="s">
        <v>941</v>
      </c>
      <c r="J825" s="2" t="s">
        <v>31</v>
      </c>
      <c r="K825" s="2" t="s">
        <v>31</v>
      </c>
      <c r="L825" s="2" t="s">
        <v>515</v>
      </c>
      <c r="M825" s="2" t="s">
        <v>32</v>
      </c>
      <c r="N825" s="2" t="s">
        <v>631</v>
      </c>
      <c r="O825" s="2" t="s">
        <v>310</v>
      </c>
      <c r="P825" s="2" t="s">
        <v>2134</v>
      </c>
      <c r="Q825" s="2" t="s">
        <v>152</v>
      </c>
      <c r="R825" s="2" t="s">
        <v>592</v>
      </c>
      <c r="S825" s="2" t="s">
        <v>35</v>
      </c>
      <c r="T825" s="149">
        <v>2.1030000000000002</v>
      </c>
      <c r="U825" s="2" t="s">
        <v>2327</v>
      </c>
      <c r="V825" s="162">
        <v>3.5000000000000003E-2</v>
      </c>
      <c r="W825" s="164">
        <v>4.3380000000000002E-2</v>
      </c>
      <c r="X825" s="4" t="s">
        <v>598</v>
      </c>
      <c r="Y825" s="4" t="s">
        <v>310</v>
      </c>
      <c r="Z825" s="149">
        <v>15300</v>
      </c>
      <c r="AA825" s="149">
        <v>1</v>
      </c>
      <c r="AB825" s="149">
        <v>105</v>
      </c>
      <c r="AD825" s="149">
        <v>16.065000000000001</v>
      </c>
      <c r="AG825" s="2" t="s">
        <v>37</v>
      </c>
      <c r="AH825" s="164">
        <v>8.1000000000000004E-5</v>
      </c>
      <c r="AI825" s="164">
        <v>1.02002177395344E-3</v>
      </c>
      <c r="AJ825" s="164">
        <v>2.4520314075249098E-4</v>
      </c>
    </row>
    <row r="826" spans="1:36">
      <c r="A826" s="2" t="s">
        <v>246</v>
      </c>
      <c r="B826" s="2">
        <v>7206</v>
      </c>
      <c r="C826" s="2" t="s">
        <v>2381</v>
      </c>
      <c r="D826" s="2" t="s">
        <v>2382</v>
      </c>
      <c r="E826" s="4" t="s">
        <v>1531</v>
      </c>
      <c r="F826" s="2" t="s">
        <v>2383</v>
      </c>
      <c r="G826" s="2" t="s">
        <v>2384</v>
      </c>
      <c r="H826" s="2" t="s">
        <v>509</v>
      </c>
      <c r="I826" s="2" t="s">
        <v>941</v>
      </c>
      <c r="J826" s="2" t="s">
        <v>31</v>
      </c>
      <c r="L826" s="2" t="s">
        <v>515</v>
      </c>
      <c r="M826" s="2" t="s">
        <v>152</v>
      </c>
      <c r="N826" s="2" t="s">
        <v>631</v>
      </c>
      <c r="O826" s="2" t="s">
        <v>310</v>
      </c>
      <c r="P826" s="2" t="s">
        <v>2134</v>
      </c>
      <c r="Q826" s="2" t="s">
        <v>152</v>
      </c>
      <c r="R826" s="2" t="s">
        <v>594</v>
      </c>
      <c r="S826" s="2" t="s">
        <v>35</v>
      </c>
      <c r="T826" s="149">
        <v>0</v>
      </c>
      <c r="U826" s="2" t="s">
        <v>2214</v>
      </c>
      <c r="V826" s="162">
        <v>2.35E-2</v>
      </c>
      <c r="W826" s="164">
        <v>0</v>
      </c>
      <c r="X826" s="4" t="s">
        <v>598</v>
      </c>
      <c r="Y826" s="4" t="s">
        <v>310</v>
      </c>
      <c r="Z826" s="149">
        <v>73589.289999999994</v>
      </c>
      <c r="AA826" s="149">
        <v>1</v>
      </c>
      <c r="AB826" s="149">
        <v>103.4</v>
      </c>
      <c r="AD826" s="149">
        <v>76.090999999999994</v>
      </c>
      <c r="AG826" s="2" t="s">
        <v>37</v>
      </c>
      <c r="AH826" s="164">
        <v>0</v>
      </c>
      <c r="AI826" s="164">
        <v>4.8312984242879801E-3</v>
      </c>
      <c r="AJ826" s="164">
        <v>1.1613963327042199E-3</v>
      </c>
    </row>
    <row r="827" spans="1:36">
      <c r="A827" s="2" t="s">
        <v>246</v>
      </c>
      <c r="B827" s="2">
        <v>7206</v>
      </c>
      <c r="C827" s="2" t="s">
        <v>2381</v>
      </c>
      <c r="D827" s="2" t="s">
        <v>2382</v>
      </c>
      <c r="E827" s="4" t="s">
        <v>1531</v>
      </c>
      <c r="F827" s="2" t="s">
        <v>2907</v>
      </c>
      <c r="G827" s="2" t="s">
        <v>2908</v>
      </c>
      <c r="H827" s="2" t="s">
        <v>509</v>
      </c>
      <c r="I827" s="2" t="s">
        <v>1150</v>
      </c>
      <c r="J827" s="2" t="s">
        <v>31</v>
      </c>
      <c r="K827" s="2" t="s">
        <v>31</v>
      </c>
      <c r="L827" s="2" t="s">
        <v>515</v>
      </c>
      <c r="M827" s="2" t="s">
        <v>32</v>
      </c>
      <c r="N827" s="2" t="s">
        <v>631</v>
      </c>
      <c r="O827" s="2" t="s">
        <v>310</v>
      </c>
      <c r="P827" s="2" t="s">
        <v>2134</v>
      </c>
      <c r="Q827" s="2" t="s">
        <v>152</v>
      </c>
      <c r="R827" s="2" t="s">
        <v>594</v>
      </c>
      <c r="S827" s="2" t="s">
        <v>35</v>
      </c>
      <c r="T827" s="149">
        <v>1.359</v>
      </c>
      <c r="U827" s="2" t="s">
        <v>2180</v>
      </c>
      <c r="V827" s="162">
        <v>4.65E-2</v>
      </c>
      <c r="W827" s="164">
        <v>1E-4</v>
      </c>
      <c r="X827" s="4" t="s">
        <v>598</v>
      </c>
      <c r="Y827" s="4" t="s">
        <v>310</v>
      </c>
      <c r="Z827" s="149">
        <v>14000</v>
      </c>
      <c r="AA827" s="149">
        <v>1</v>
      </c>
      <c r="AB827" s="149">
        <v>22.68</v>
      </c>
      <c r="AD827" s="149">
        <v>3.1749999999999998</v>
      </c>
      <c r="AG827" s="2" t="s">
        <v>37</v>
      </c>
      <c r="AH827" s="164">
        <v>8.2000000000000001E-5</v>
      </c>
      <c r="AI827" s="164">
        <v>2.0160430355785599E-4</v>
      </c>
      <c r="AJ827" s="164">
        <v>4.84636795840217E-5</v>
      </c>
    </row>
    <row r="828" spans="1:36">
      <c r="A828" s="2" t="s">
        <v>246</v>
      </c>
      <c r="B828" s="2">
        <v>7206</v>
      </c>
      <c r="C828" s="2" t="s">
        <v>2381</v>
      </c>
      <c r="D828" s="2" t="s">
        <v>2382</v>
      </c>
      <c r="E828" s="4" t="s">
        <v>1531</v>
      </c>
      <c r="F828" s="2" t="s">
        <v>2909</v>
      </c>
      <c r="G828" s="2" t="s">
        <v>2910</v>
      </c>
      <c r="H828" s="2" t="s">
        <v>509</v>
      </c>
      <c r="I828" s="2" t="s">
        <v>941</v>
      </c>
      <c r="J828" s="2" t="s">
        <v>31</v>
      </c>
      <c r="L828" s="2" t="s">
        <v>515</v>
      </c>
      <c r="M828" s="2" t="s">
        <v>152</v>
      </c>
      <c r="N828" s="2" t="s">
        <v>631</v>
      </c>
      <c r="O828" s="2" t="s">
        <v>310</v>
      </c>
      <c r="P828" s="2" t="s">
        <v>2134</v>
      </c>
      <c r="Q828" s="2" t="s">
        <v>152</v>
      </c>
      <c r="R828" s="2" t="s">
        <v>594</v>
      </c>
      <c r="S828" s="2" t="s">
        <v>35</v>
      </c>
      <c r="T828" s="149">
        <v>0</v>
      </c>
      <c r="U828" s="2" t="s">
        <v>2715</v>
      </c>
      <c r="V828" s="162">
        <v>3.2899999999999999E-2</v>
      </c>
      <c r="W828" s="164">
        <v>0</v>
      </c>
      <c r="X828" s="4" t="s">
        <v>598</v>
      </c>
      <c r="Y828" s="4" t="s">
        <v>310</v>
      </c>
      <c r="Z828" s="149">
        <v>19000</v>
      </c>
      <c r="AA828" s="149">
        <v>1</v>
      </c>
      <c r="AB828" s="149">
        <v>96.1</v>
      </c>
      <c r="AD828" s="149">
        <v>18.259</v>
      </c>
      <c r="AG828" s="2" t="s">
        <v>37</v>
      </c>
      <c r="AH828" s="164">
        <v>0</v>
      </c>
      <c r="AI828" s="164">
        <v>1.15932633492785E-3</v>
      </c>
      <c r="AJ828" s="164">
        <v>2.7869057871146802E-4</v>
      </c>
    </row>
    <row r="829" spans="1:36">
      <c r="A829" s="2" t="s">
        <v>246</v>
      </c>
      <c r="B829" s="2">
        <v>7206</v>
      </c>
      <c r="C829" s="2" t="s">
        <v>2385</v>
      </c>
      <c r="D829" s="2" t="s">
        <v>2386</v>
      </c>
      <c r="E829" s="4" t="s">
        <v>1531</v>
      </c>
      <c r="F829" s="2" t="s">
        <v>2387</v>
      </c>
      <c r="G829" s="2" t="s">
        <v>2388</v>
      </c>
      <c r="H829" s="2" t="s">
        <v>509</v>
      </c>
      <c r="I829" s="2" t="s">
        <v>1150</v>
      </c>
      <c r="J829" s="2" t="s">
        <v>31</v>
      </c>
      <c r="K829" s="2" t="s">
        <v>31</v>
      </c>
      <c r="L829" s="2" t="s">
        <v>515</v>
      </c>
      <c r="M829" s="2" t="s">
        <v>32</v>
      </c>
      <c r="N829" s="2" t="s">
        <v>643</v>
      </c>
      <c r="O829" s="2" t="s">
        <v>310</v>
      </c>
      <c r="P829" s="2" t="s">
        <v>153</v>
      </c>
      <c r="Q829" s="2" t="s">
        <v>600</v>
      </c>
      <c r="R829" s="2" t="s">
        <v>592</v>
      </c>
      <c r="S829" s="2" t="s">
        <v>35</v>
      </c>
      <c r="T829" s="149">
        <v>0.74299999999999999</v>
      </c>
      <c r="U829" s="2" t="s">
        <v>2131</v>
      </c>
      <c r="V829" s="162">
        <v>3.2000000000000001E-2</v>
      </c>
      <c r="W829" s="164">
        <v>4.7160000000000001E-2</v>
      </c>
      <c r="X829" s="4" t="s">
        <v>598</v>
      </c>
      <c r="Y829" s="4" t="s">
        <v>310</v>
      </c>
      <c r="Z829" s="149">
        <v>10000</v>
      </c>
      <c r="AA829" s="149">
        <v>1</v>
      </c>
      <c r="AB829" s="149">
        <v>99.74</v>
      </c>
      <c r="AD829" s="149">
        <v>9.9740000000000002</v>
      </c>
      <c r="AG829" s="2" t="s">
        <v>37</v>
      </c>
      <c r="AH829" s="164">
        <v>2.5599999999999999E-4</v>
      </c>
      <c r="AI829" s="164">
        <v>6.3328335968948696E-4</v>
      </c>
      <c r="AJ829" s="164">
        <v>1.52235052963918E-4</v>
      </c>
    </row>
    <row r="830" spans="1:36">
      <c r="A830" s="2" t="s">
        <v>246</v>
      </c>
      <c r="B830" s="2">
        <v>7206</v>
      </c>
      <c r="C830" s="2" t="s">
        <v>2389</v>
      </c>
      <c r="D830" s="2" t="s">
        <v>2390</v>
      </c>
      <c r="E830" s="4" t="s">
        <v>1531</v>
      </c>
      <c r="F830" s="2" t="s">
        <v>2391</v>
      </c>
      <c r="G830" s="2" t="s">
        <v>2392</v>
      </c>
      <c r="H830" s="2" t="s">
        <v>509</v>
      </c>
      <c r="I830" s="2" t="s">
        <v>941</v>
      </c>
      <c r="J830" s="2" t="s">
        <v>31</v>
      </c>
      <c r="K830" s="2" t="s">
        <v>31</v>
      </c>
      <c r="L830" s="2" t="s">
        <v>515</v>
      </c>
      <c r="M830" s="2" t="s">
        <v>32</v>
      </c>
      <c r="N830" s="2" t="s">
        <v>646</v>
      </c>
      <c r="O830" s="2" t="s">
        <v>310</v>
      </c>
      <c r="P830" s="2" t="s">
        <v>2188</v>
      </c>
      <c r="Q830" s="2" t="s">
        <v>356</v>
      </c>
      <c r="R830" s="2" t="s">
        <v>592</v>
      </c>
      <c r="S830" s="2" t="s">
        <v>35</v>
      </c>
      <c r="T830" s="149">
        <v>1.7030000000000001</v>
      </c>
      <c r="U830" s="2" t="s">
        <v>2393</v>
      </c>
      <c r="V830" s="162">
        <v>1.0500000000000001E-2</v>
      </c>
      <c r="W830" s="164">
        <v>2.281E-2</v>
      </c>
      <c r="X830" s="4" t="s">
        <v>598</v>
      </c>
      <c r="Y830" s="4" t="s">
        <v>310</v>
      </c>
      <c r="Z830" s="149">
        <v>19970.650000000001</v>
      </c>
      <c r="AA830" s="149">
        <v>1</v>
      </c>
      <c r="AB830" s="149">
        <v>108.75</v>
      </c>
      <c r="AD830" s="149">
        <v>21.718</v>
      </c>
      <c r="AG830" s="2" t="s">
        <v>37</v>
      </c>
      <c r="AH830" s="164">
        <v>6.0999999999999999E-5</v>
      </c>
      <c r="AI830" s="164">
        <v>1.3789552692812701E-3</v>
      </c>
      <c r="AJ830" s="164">
        <v>3.3148720117458702E-4</v>
      </c>
    </row>
    <row r="831" spans="1:36">
      <c r="A831" s="2" t="s">
        <v>246</v>
      </c>
      <c r="B831" s="2">
        <v>7206</v>
      </c>
      <c r="C831" s="2" t="s">
        <v>2389</v>
      </c>
      <c r="D831" s="2" t="s">
        <v>2390</v>
      </c>
      <c r="E831" s="4" t="s">
        <v>1531</v>
      </c>
      <c r="F831" s="2" t="s">
        <v>2394</v>
      </c>
      <c r="G831" s="2" t="s">
        <v>2395</v>
      </c>
      <c r="H831" s="2" t="s">
        <v>509</v>
      </c>
      <c r="I831" s="2" t="s">
        <v>1150</v>
      </c>
      <c r="J831" s="2" t="s">
        <v>31</v>
      </c>
      <c r="K831" s="2" t="s">
        <v>31</v>
      </c>
      <c r="L831" s="2" t="s">
        <v>515</v>
      </c>
      <c r="M831" s="2" t="s">
        <v>32</v>
      </c>
      <c r="N831" s="2" t="s">
        <v>646</v>
      </c>
      <c r="O831" s="2" t="s">
        <v>310</v>
      </c>
      <c r="P831" s="2" t="s">
        <v>2188</v>
      </c>
      <c r="Q831" s="2" t="s">
        <v>356</v>
      </c>
      <c r="R831" s="2" t="s">
        <v>592</v>
      </c>
      <c r="S831" s="2" t="s">
        <v>35</v>
      </c>
      <c r="T831" s="149">
        <v>2.34</v>
      </c>
      <c r="U831" s="2" t="s">
        <v>2396</v>
      </c>
      <c r="V831" s="162">
        <v>2.18E-2</v>
      </c>
      <c r="W831" s="164">
        <v>5.0369999999999998E-2</v>
      </c>
      <c r="X831" s="4" t="s">
        <v>598</v>
      </c>
      <c r="Y831" s="4" t="s">
        <v>310</v>
      </c>
      <c r="Z831" s="149">
        <v>73395.73</v>
      </c>
      <c r="AA831" s="149">
        <v>1</v>
      </c>
      <c r="AB831" s="149">
        <v>94.01</v>
      </c>
      <c r="AD831" s="149">
        <v>68.998999999999995</v>
      </c>
      <c r="AG831" s="2" t="s">
        <v>37</v>
      </c>
      <c r="AH831" s="164">
        <v>1.6100000000000001E-4</v>
      </c>
      <c r="AI831" s="164">
        <v>4.3810030922232703E-3</v>
      </c>
      <c r="AJ831" s="164">
        <v>1.0531497908088301E-3</v>
      </c>
    </row>
    <row r="832" spans="1:36">
      <c r="A832" s="2" t="s">
        <v>246</v>
      </c>
      <c r="B832" s="2">
        <v>7206</v>
      </c>
      <c r="C832" s="2" t="s">
        <v>2389</v>
      </c>
      <c r="D832" s="2" t="s">
        <v>2390</v>
      </c>
      <c r="E832" s="4" t="s">
        <v>1531</v>
      </c>
      <c r="F832" s="2" t="s">
        <v>2397</v>
      </c>
      <c r="G832" s="2" t="s">
        <v>2398</v>
      </c>
      <c r="H832" s="2" t="s">
        <v>509</v>
      </c>
      <c r="I832" s="2" t="s">
        <v>941</v>
      </c>
      <c r="J832" s="2" t="s">
        <v>31</v>
      </c>
      <c r="K832" s="2" t="s">
        <v>31</v>
      </c>
      <c r="L832" s="2" t="s">
        <v>515</v>
      </c>
      <c r="M832" s="2" t="s">
        <v>32</v>
      </c>
      <c r="N832" s="2" t="s">
        <v>646</v>
      </c>
      <c r="O832" s="2" t="s">
        <v>310</v>
      </c>
      <c r="P832" s="2" t="s">
        <v>2188</v>
      </c>
      <c r="Q832" s="2" t="s">
        <v>356</v>
      </c>
      <c r="R832" s="2" t="s">
        <v>592</v>
      </c>
      <c r="S832" s="2" t="s">
        <v>35</v>
      </c>
      <c r="T832" s="149">
        <v>3.3039999999999998</v>
      </c>
      <c r="U832" s="2" t="s">
        <v>2399</v>
      </c>
      <c r="V832" s="162">
        <v>2.1999999999999999E-2</v>
      </c>
      <c r="W832" s="164">
        <v>2.6200000000000001E-2</v>
      </c>
      <c r="X832" s="4" t="s">
        <v>598</v>
      </c>
      <c r="Y832" s="4" t="s">
        <v>310</v>
      </c>
      <c r="Z832" s="149">
        <v>17500</v>
      </c>
      <c r="AA832" s="149">
        <v>1</v>
      </c>
      <c r="AB832" s="149">
        <v>102.62</v>
      </c>
      <c r="AD832" s="149">
        <v>17.959</v>
      </c>
      <c r="AG832" s="2" t="s">
        <v>37</v>
      </c>
      <c r="AH832" s="164">
        <v>8.7000000000000001E-5</v>
      </c>
      <c r="AI832" s="164">
        <v>1.14024656256102E-3</v>
      </c>
      <c r="AJ832" s="164">
        <v>2.7410399023987598E-4</v>
      </c>
    </row>
    <row r="833" spans="1:36">
      <c r="A833" s="2" t="s">
        <v>246</v>
      </c>
      <c r="B833" s="2">
        <v>7206</v>
      </c>
      <c r="C833" s="2" t="s">
        <v>2400</v>
      </c>
      <c r="D833" s="2" t="s">
        <v>2401</v>
      </c>
      <c r="E833" s="4" t="s">
        <v>1531</v>
      </c>
      <c r="F833" s="2" t="s">
        <v>2402</v>
      </c>
      <c r="G833" s="2" t="s">
        <v>2403</v>
      </c>
      <c r="H833" s="2" t="s">
        <v>509</v>
      </c>
      <c r="I833" s="2" t="s">
        <v>941</v>
      </c>
      <c r="J833" s="2" t="s">
        <v>31</v>
      </c>
      <c r="K833" s="2" t="s">
        <v>31</v>
      </c>
      <c r="L833" s="2" t="s">
        <v>515</v>
      </c>
      <c r="M833" s="2" t="s">
        <v>32</v>
      </c>
      <c r="N833" s="2" t="s">
        <v>632</v>
      </c>
      <c r="O833" s="2" t="s">
        <v>310</v>
      </c>
      <c r="P833" s="2" t="s">
        <v>2188</v>
      </c>
      <c r="Q833" s="2" t="s">
        <v>600</v>
      </c>
      <c r="R833" s="2" t="s">
        <v>592</v>
      </c>
      <c r="S833" s="2" t="s">
        <v>35</v>
      </c>
      <c r="T833" s="149">
        <v>0.16400000000000001</v>
      </c>
      <c r="U833" s="2" t="s">
        <v>284</v>
      </c>
      <c r="V833" s="162">
        <v>6.7999999999999996E-3</v>
      </c>
      <c r="W833" s="164">
        <v>1.25E-3</v>
      </c>
      <c r="X833" s="4" t="s">
        <v>598</v>
      </c>
      <c r="Y833" s="4" t="s">
        <v>310</v>
      </c>
      <c r="Z833" s="149">
        <v>30000.67</v>
      </c>
      <c r="AA833" s="149">
        <v>1</v>
      </c>
      <c r="AB833" s="149">
        <v>113.14</v>
      </c>
      <c r="AD833" s="149">
        <v>33.942999999999998</v>
      </c>
      <c r="AG833" s="2" t="s">
        <v>37</v>
      </c>
      <c r="AH833" s="164">
        <v>1.34E-4</v>
      </c>
      <c r="AI833" s="164">
        <v>2.1551417533017801E-3</v>
      </c>
      <c r="AJ833" s="164">
        <v>5.1807475111854701E-4</v>
      </c>
    </row>
    <row r="834" spans="1:36">
      <c r="A834" s="2" t="s">
        <v>246</v>
      </c>
      <c r="B834" s="2">
        <v>7206</v>
      </c>
      <c r="C834" s="2" t="s">
        <v>2400</v>
      </c>
      <c r="D834" s="2" t="s">
        <v>2401</v>
      </c>
      <c r="E834" s="4" t="s">
        <v>1531</v>
      </c>
      <c r="F834" s="2" t="s">
        <v>2404</v>
      </c>
      <c r="G834" s="2" t="s">
        <v>2405</v>
      </c>
      <c r="H834" s="2" t="s">
        <v>509</v>
      </c>
      <c r="I834" s="2" t="s">
        <v>941</v>
      </c>
      <c r="J834" s="2" t="s">
        <v>31</v>
      </c>
      <c r="K834" s="2" t="s">
        <v>31</v>
      </c>
      <c r="L834" s="2" t="s">
        <v>515</v>
      </c>
      <c r="M834" s="2" t="s">
        <v>32</v>
      </c>
      <c r="N834" s="2" t="s">
        <v>632</v>
      </c>
      <c r="O834" s="2" t="s">
        <v>310</v>
      </c>
      <c r="P834" s="2" t="s">
        <v>2188</v>
      </c>
      <c r="Q834" s="2" t="s">
        <v>356</v>
      </c>
      <c r="R834" s="2" t="s">
        <v>592</v>
      </c>
      <c r="S834" s="2" t="s">
        <v>35</v>
      </c>
      <c r="T834" s="149">
        <v>5.0140000000000002</v>
      </c>
      <c r="U834" s="2" t="s">
        <v>2406</v>
      </c>
      <c r="V834" s="162">
        <v>2.5899999999999999E-2</v>
      </c>
      <c r="W834" s="164">
        <v>2.1850000000000001E-2</v>
      </c>
      <c r="X834" s="4" t="s">
        <v>598</v>
      </c>
      <c r="Y834" s="4" t="s">
        <v>310</v>
      </c>
      <c r="Z834" s="149">
        <v>47000</v>
      </c>
      <c r="AA834" s="149">
        <v>1</v>
      </c>
      <c r="AB834" s="149">
        <v>102.82</v>
      </c>
      <c r="AD834" s="149">
        <v>48.325000000000003</v>
      </c>
      <c r="AG834" s="2" t="s">
        <v>37</v>
      </c>
      <c r="AH834" s="164">
        <v>0</v>
      </c>
      <c r="AI834" s="164">
        <v>3.0683448636793999E-3</v>
      </c>
      <c r="AJ834" s="164">
        <v>7.3759974217991998E-4</v>
      </c>
    </row>
    <row r="835" spans="1:36">
      <c r="A835" s="2" t="s">
        <v>246</v>
      </c>
      <c r="B835" s="2">
        <v>7206</v>
      </c>
      <c r="C835" s="2" t="s">
        <v>2407</v>
      </c>
      <c r="D835" s="2" t="s">
        <v>2408</v>
      </c>
      <c r="E835" s="4" t="s">
        <v>1531</v>
      </c>
      <c r="F835" s="2" t="s">
        <v>2409</v>
      </c>
      <c r="G835" s="2" t="s">
        <v>2410</v>
      </c>
      <c r="H835" s="2" t="s">
        <v>509</v>
      </c>
      <c r="I835" s="2" t="s">
        <v>941</v>
      </c>
      <c r="J835" s="2" t="s">
        <v>31</v>
      </c>
      <c r="K835" s="2" t="s">
        <v>31</v>
      </c>
      <c r="L835" s="2" t="s">
        <v>515</v>
      </c>
      <c r="M835" s="2" t="s">
        <v>32</v>
      </c>
      <c r="N835" s="2" t="s">
        <v>648</v>
      </c>
      <c r="O835" s="2" t="s">
        <v>310</v>
      </c>
      <c r="P835" s="2" t="s">
        <v>2134</v>
      </c>
      <c r="Q835" s="2" t="s">
        <v>152</v>
      </c>
      <c r="R835" s="2" t="s">
        <v>594</v>
      </c>
      <c r="S835" s="2" t="s">
        <v>35</v>
      </c>
      <c r="T835" s="149">
        <v>3.4340000000000002</v>
      </c>
      <c r="U835" s="2" t="s">
        <v>2411</v>
      </c>
      <c r="V835" s="162">
        <v>4.4999999999999998E-2</v>
      </c>
      <c r="W835" s="164">
        <v>3.8449999999999998E-2</v>
      </c>
      <c r="X835" s="4" t="s">
        <v>598</v>
      </c>
      <c r="Y835" s="4" t="s">
        <v>310</v>
      </c>
      <c r="Z835" s="149">
        <v>53000</v>
      </c>
      <c r="AA835" s="149">
        <v>1</v>
      </c>
      <c r="AB835" s="149">
        <v>104.19</v>
      </c>
      <c r="AD835" s="149">
        <v>55.220999999999997</v>
      </c>
      <c r="AG835" s="2" t="s">
        <v>37</v>
      </c>
      <c r="AH835" s="164">
        <v>0</v>
      </c>
      <c r="AI835" s="164">
        <v>3.5061510347308201E-3</v>
      </c>
      <c r="AJ835" s="164">
        <v>8.4284401335518603E-4</v>
      </c>
    </row>
    <row r="836" spans="1:36">
      <c r="A836" s="2" t="s">
        <v>246</v>
      </c>
      <c r="B836" s="2">
        <v>7206</v>
      </c>
      <c r="C836" s="2" t="s">
        <v>2412</v>
      </c>
      <c r="D836" s="2" t="s">
        <v>2413</v>
      </c>
      <c r="E836" s="4" t="s">
        <v>1531</v>
      </c>
      <c r="F836" s="2" t="s">
        <v>2414</v>
      </c>
      <c r="G836" s="2" t="s">
        <v>2415</v>
      </c>
      <c r="H836" s="2" t="s">
        <v>509</v>
      </c>
      <c r="I836" s="2" t="s">
        <v>1150</v>
      </c>
      <c r="J836" s="2" t="s">
        <v>31</v>
      </c>
      <c r="K836" s="2" t="s">
        <v>31</v>
      </c>
      <c r="L836" s="2" t="s">
        <v>515</v>
      </c>
      <c r="M836" s="2" t="s">
        <v>32</v>
      </c>
      <c r="N836" s="2" t="s">
        <v>631</v>
      </c>
      <c r="O836" s="2" t="s">
        <v>310</v>
      </c>
      <c r="P836" s="2" t="s">
        <v>2134</v>
      </c>
      <c r="Q836" s="2" t="s">
        <v>152</v>
      </c>
      <c r="R836" s="2" t="s">
        <v>592</v>
      </c>
      <c r="S836" s="2" t="s">
        <v>35</v>
      </c>
      <c r="T836" s="149">
        <v>2.1629999999999998</v>
      </c>
      <c r="U836" s="2" t="s">
        <v>2155</v>
      </c>
      <c r="V836" s="162">
        <v>3.95E-2</v>
      </c>
      <c r="W836" s="164">
        <v>7.1110000000000007E-2</v>
      </c>
      <c r="X836" s="4" t="s">
        <v>598</v>
      </c>
      <c r="Y836" s="4" t="s">
        <v>310</v>
      </c>
      <c r="Z836" s="149">
        <v>20000</v>
      </c>
      <c r="AA836" s="149">
        <v>1</v>
      </c>
      <c r="AB836" s="149">
        <v>94.72</v>
      </c>
      <c r="AD836" s="149">
        <v>18.943999999999999</v>
      </c>
      <c r="AG836" s="2" t="s">
        <v>37</v>
      </c>
      <c r="AH836" s="164">
        <v>2.4000000000000001E-5</v>
      </c>
      <c r="AI836" s="164">
        <v>1.2028193268455601E-3</v>
      </c>
      <c r="AJ836" s="164">
        <v>2.8914586358015502E-4</v>
      </c>
    </row>
    <row r="837" spans="1:36">
      <c r="A837" s="2" t="s">
        <v>246</v>
      </c>
      <c r="B837" s="2">
        <v>7206</v>
      </c>
      <c r="C837" s="2" t="s">
        <v>1747</v>
      </c>
      <c r="D837" s="2" t="s">
        <v>1748</v>
      </c>
      <c r="E837" s="4" t="s">
        <v>1531</v>
      </c>
      <c r="F837" s="2" t="s">
        <v>2416</v>
      </c>
      <c r="G837" s="2" t="s">
        <v>2417</v>
      </c>
      <c r="H837" s="2" t="s">
        <v>509</v>
      </c>
      <c r="I837" s="2" t="s">
        <v>359</v>
      </c>
      <c r="J837" s="2" t="s">
        <v>31</v>
      </c>
      <c r="K837" s="2" t="s">
        <v>31</v>
      </c>
      <c r="L837" s="2" t="s">
        <v>515</v>
      </c>
      <c r="M837" s="2" t="s">
        <v>32</v>
      </c>
      <c r="N837" s="2" t="s">
        <v>638</v>
      </c>
      <c r="O837" s="2" t="s">
        <v>310</v>
      </c>
      <c r="P837" s="2" t="s">
        <v>2138</v>
      </c>
      <c r="Q837" s="2" t="s">
        <v>356</v>
      </c>
      <c r="R837" s="2" t="s">
        <v>592</v>
      </c>
      <c r="S837" s="2" t="s">
        <v>35</v>
      </c>
      <c r="T837" s="149">
        <v>3.43</v>
      </c>
      <c r="U837" s="2" t="s">
        <v>2418</v>
      </c>
      <c r="V837" s="162">
        <v>3.7699999999999997E-2</v>
      </c>
      <c r="W837" s="164">
        <v>6.0260000000000001E-2</v>
      </c>
      <c r="X837" s="4" t="s">
        <v>598</v>
      </c>
      <c r="Y837" s="4" t="s">
        <v>310</v>
      </c>
      <c r="Z837" s="149">
        <v>27558.6</v>
      </c>
      <c r="AA837" s="149">
        <v>1</v>
      </c>
      <c r="AB837" s="149">
        <v>102.31</v>
      </c>
      <c r="AD837" s="149">
        <v>28.195</v>
      </c>
      <c r="AG837" s="2" t="s">
        <v>37</v>
      </c>
      <c r="AH837" s="164">
        <v>1.44E-4</v>
      </c>
      <c r="AI837" s="164">
        <v>1.79020987577042E-3</v>
      </c>
      <c r="AJ837" s="164">
        <v>4.3034873897218303E-4</v>
      </c>
    </row>
    <row r="838" spans="1:36">
      <c r="A838" s="2" t="s">
        <v>246</v>
      </c>
      <c r="B838" s="2">
        <v>7206</v>
      </c>
      <c r="C838" s="2" t="s">
        <v>1747</v>
      </c>
      <c r="D838" s="2" t="s">
        <v>1748</v>
      </c>
      <c r="E838" s="4" t="s">
        <v>1531</v>
      </c>
      <c r="F838" s="2" t="s">
        <v>2419</v>
      </c>
      <c r="G838" s="2" t="s">
        <v>2420</v>
      </c>
      <c r="H838" s="2" t="s">
        <v>509</v>
      </c>
      <c r="I838" s="2" t="s">
        <v>359</v>
      </c>
      <c r="J838" s="2" t="s">
        <v>31</v>
      </c>
      <c r="K838" s="2" t="s">
        <v>31</v>
      </c>
      <c r="L838" s="2" t="s">
        <v>515</v>
      </c>
      <c r="M838" s="2" t="s">
        <v>32</v>
      </c>
      <c r="N838" s="2" t="s">
        <v>638</v>
      </c>
      <c r="O838" s="2" t="s">
        <v>310</v>
      </c>
      <c r="P838" s="2" t="s">
        <v>2138</v>
      </c>
      <c r="Q838" s="2" t="s">
        <v>356</v>
      </c>
      <c r="R838" s="2" t="s">
        <v>592</v>
      </c>
      <c r="S838" s="2" t="s">
        <v>35</v>
      </c>
      <c r="T838" s="149">
        <v>0.76</v>
      </c>
      <c r="U838" s="2" t="s">
        <v>2421</v>
      </c>
      <c r="V838" s="162">
        <v>3.49E-2</v>
      </c>
      <c r="W838" s="164">
        <v>6.6479999999999997E-2</v>
      </c>
      <c r="X838" s="4" t="s">
        <v>598</v>
      </c>
      <c r="Y838" s="4" t="s">
        <v>310</v>
      </c>
      <c r="Z838" s="149">
        <v>65000.85</v>
      </c>
      <c r="AA838" s="149">
        <v>1</v>
      </c>
      <c r="AB838" s="149">
        <v>101.56</v>
      </c>
      <c r="AD838" s="149">
        <v>66.015000000000001</v>
      </c>
      <c r="AG838" s="2" t="s">
        <v>37</v>
      </c>
      <c r="AH838" s="164">
        <v>7.7000000000000001E-5</v>
      </c>
      <c r="AI838" s="164">
        <v>4.1915093638194203E-3</v>
      </c>
      <c r="AJ838" s="164">
        <v>1.0075973736506801E-3</v>
      </c>
    </row>
    <row r="839" spans="1:36">
      <c r="A839" s="2" t="s">
        <v>246</v>
      </c>
      <c r="B839" s="2">
        <v>7206</v>
      </c>
      <c r="C839" s="2" t="s">
        <v>1992</v>
      </c>
      <c r="D839" s="2" t="s">
        <v>1993</v>
      </c>
      <c r="E839" s="4" t="s">
        <v>1531</v>
      </c>
      <c r="F839" s="2" t="s">
        <v>2422</v>
      </c>
      <c r="G839" s="2" t="s">
        <v>2423</v>
      </c>
      <c r="H839" s="2" t="s">
        <v>509</v>
      </c>
      <c r="I839" s="2" t="s">
        <v>941</v>
      </c>
      <c r="J839" s="2" t="s">
        <v>31</v>
      </c>
      <c r="K839" s="2" t="s">
        <v>31</v>
      </c>
      <c r="L839" s="2" t="s">
        <v>515</v>
      </c>
      <c r="M839" s="2" t="s">
        <v>32</v>
      </c>
      <c r="N839" s="2" t="s">
        <v>648</v>
      </c>
      <c r="O839" s="2" t="s">
        <v>310</v>
      </c>
      <c r="P839" s="2" t="s">
        <v>2258</v>
      </c>
      <c r="Q839" s="2" t="s">
        <v>600</v>
      </c>
      <c r="R839" s="2" t="s">
        <v>592</v>
      </c>
      <c r="S839" s="2" t="s">
        <v>35</v>
      </c>
      <c r="T839" s="149">
        <v>2.5910000000000002</v>
      </c>
      <c r="U839" s="2" t="s">
        <v>2424</v>
      </c>
      <c r="V839" s="162">
        <v>1.5800000000000002E-2</v>
      </c>
      <c r="W839" s="164">
        <v>2.0109999999999999E-2</v>
      </c>
      <c r="X839" s="4" t="s">
        <v>598</v>
      </c>
      <c r="Y839" s="4" t="s">
        <v>310</v>
      </c>
      <c r="Z839" s="149">
        <v>1000</v>
      </c>
      <c r="AA839" s="149">
        <v>1</v>
      </c>
      <c r="AB839" s="149">
        <v>112.1</v>
      </c>
      <c r="AD839" s="149">
        <v>1.121</v>
      </c>
      <c r="AG839" s="2" t="s">
        <v>37</v>
      </c>
      <c r="AH839" s="164">
        <v>1.9999999999999999E-6</v>
      </c>
      <c r="AI839" s="164">
        <v>7.1176122539795E-5</v>
      </c>
      <c r="AJ839" s="164">
        <v>1.71100355296323E-5</v>
      </c>
    </row>
    <row r="840" spans="1:36">
      <c r="A840" s="2" t="s">
        <v>246</v>
      </c>
      <c r="B840" s="2">
        <v>7206</v>
      </c>
      <c r="C840" s="2" t="s">
        <v>1992</v>
      </c>
      <c r="D840" s="2" t="s">
        <v>1993</v>
      </c>
      <c r="E840" s="4" t="s">
        <v>1531</v>
      </c>
      <c r="F840" s="2" t="s">
        <v>2425</v>
      </c>
      <c r="G840" s="2" t="s">
        <v>2426</v>
      </c>
      <c r="H840" s="2" t="s">
        <v>509</v>
      </c>
      <c r="I840" s="2" t="s">
        <v>941</v>
      </c>
      <c r="J840" s="2" t="s">
        <v>31</v>
      </c>
      <c r="K840" s="2" t="s">
        <v>31</v>
      </c>
      <c r="L840" s="2" t="s">
        <v>515</v>
      </c>
      <c r="M840" s="2" t="s">
        <v>32</v>
      </c>
      <c r="N840" s="2" t="s">
        <v>648</v>
      </c>
      <c r="O840" s="2" t="s">
        <v>310</v>
      </c>
      <c r="P840" s="2" t="s">
        <v>2258</v>
      </c>
      <c r="Q840" s="2" t="s">
        <v>600</v>
      </c>
      <c r="R840" s="2" t="s">
        <v>592</v>
      </c>
      <c r="S840" s="2" t="s">
        <v>35</v>
      </c>
      <c r="T840" s="149">
        <v>5.2309999999999999</v>
      </c>
      <c r="U840" s="2" t="s">
        <v>2427</v>
      </c>
      <c r="V840" s="162">
        <v>8.3999999999999995E-3</v>
      </c>
      <c r="W840" s="164">
        <v>2.6040000000000001E-2</v>
      </c>
      <c r="X840" s="4" t="s">
        <v>598</v>
      </c>
      <c r="Y840" s="4" t="s">
        <v>310</v>
      </c>
      <c r="Z840" s="149">
        <v>37000.29</v>
      </c>
      <c r="AA840" s="149">
        <v>1</v>
      </c>
      <c r="AB840" s="149">
        <v>101.26</v>
      </c>
      <c r="AD840" s="149">
        <v>37.466000000000001</v>
      </c>
      <c r="AG840" s="2" t="s">
        <v>37</v>
      </c>
      <c r="AH840" s="164">
        <v>8.2999999999999998E-5</v>
      </c>
      <c r="AI840" s="164">
        <v>2.3788757747132501E-3</v>
      </c>
      <c r="AJ840" s="164">
        <v>5.7185819588820796E-4</v>
      </c>
    </row>
    <row r="841" spans="1:36">
      <c r="A841" s="2" t="s">
        <v>246</v>
      </c>
      <c r="B841" s="2">
        <v>7206</v>
      </c>
      <c r="C841" s="2" t="s">
        <v>1751</v>
      </c>
      <c r="D841" s="2" t="s">
        <v>1752</v>
      </c>
      <c r="E841" s="4" t="s">
        <v>1531</v>
      </c>
      <c r="F841" s="2" t="s">
        <v>2428</v>
      </c>
      <c r="G841" s="2" t="s">
        <v>2429</v>
      </c>
      <c r="H841" s="2" t="s">
        <v>509</v>
      </c>
      <c r="I841" s="2" t="s">
        <v>1151</v>
      </c>
      <c r="J841" s="2" t="s">
        <v>31</v>
      </c>
      <c r="K841" s="2" t="s">
        <v>31</v>
      </c>
      <c r="L841" s="2" t="s">
        <v>515</v>
      </c>
      <c r="M841" s="2" t="s">
        <v>32</v>
      </c>
      <c r="N841" s="2" t="s">
        <v>629</v>
      </c>
      <c r="O841" s="2" t="s">
        <v>310</v>
      </c>
      <c r="P841" s="2" t="s">
        <v>2188</v>
      </c>
      <c r="Q841" s="2" t="s">
        <v>356</v>
      </c>
      <c r="R841" s="2" t="s">
        <v>592</v>
      </c>
      <c r="S841" s="2" t="s">
        <v>35</v>
      </c>
      <c r="T841" s="149">
        <v>3.7519999999999998</v>
      </c>
      <c r="U841" s="2" t="s">
        <v>2430</v>
      </c>
      <c r="V841" s="162">
        <v>2.8000000000000001E-2</v>
      </c>
      <c r="W841" s="164">
        <v>2.7320000000000001E-2</v>
      </c>
      <c r="X841" s="4" t="s">
        <v>598</v>
      </c>
      <c r="Y841" s="4" t="s">
        <v>310</v>
      </c>
      <c r="Z841" s="149">
        <v>10000</v>
      </c>
      <c r="AA841" s="149">
        <v>1</v>
      </c>
      <c r="AB841" s="149">
        <v>100.5</v>
      </c>
      <c r="AD841" s="149">
        <v>10.050000000000001</v>
      </c>
      <c r="AG841" s="2" t="s">
        <v>37</v>
      </c>
      <c r="AH841" s="164">
        <v>6.7000000000000002E-5</v>
      </c>
      <c r="AI841" s="164">
        <v>6.3810885952269398E-4</v>
      </c>
      <c r="AJ841" s="164">
        <v>1.5339505537270701E-4</v>
      </c>
    </row>
    <row r="842" spans="1:36">
      <c r="A842" s="2" t="s">
        <v>246</v>
      </c>
      <c r="B842" s="2">
        <v>7206</v>
      </c>
      <c r="C842" s="2" t="s">
        <v>2431</v>
      </c>
      <c r="D842" s="2" t="s">
        <v>2432</v>
      </c>
      <c r="E842" s="4" t="s">
        <v>1531</v>
      </c>
      <c r="F842" s="2" t="s">
        <v>2433</v>
      </c>
      <c r="G842" s="2" t="s">
        <v>2434</v>
      </c>
      <c r="H842" s="2" t="s">
        <v>509</v>
      </c>
      <c r="I842" s="2" t="s">
        <v>1150</v>
      </c>
      <c r="J842" s="2" t="s">
        <v>31</v>
      </c>
      <c r="K842" s="2" t="s">
        <v>31</v>
      </c>
      <c r="L842" s="2" t="s">
        <v>515</v>
      </c>
      <c r="M842" s="2" t="s">
        <v>32</v>
      </c>
      <c r="N842" s="2" t="s">
        <v>629</v>
      </c>
      <c r="O842" s="2" t="s">
        <v>310</v>
      </c>
      <c r="P842" s="2" t="s">
        <v>2435</v>
      </c>
      <c r="Q842" s="2" t="s">
        <v>600</v>
      </c>
      <c r="R842" s="2" t="s">
        <v>592</v>
      </c>
      <c r="S842" s="2" t="s">
        <v>35</v>
      </c>
      <c r="T842" s="149">
        <v>0.33200000000000002</v>
      </c>
      <c r="U842" s="2" t="s">
        <v>45</v>
      </c>
      <c r="V842" s="162">
        <v>3.9199999999999999E-2</v>
      </c>
      <c r="W842" s="164">
        <v>5.1200000000000002E-2</v>
      </c>
      <c r="X842" s="4" t="s">
        <v>598</v>
      </c>
      <c r="Y842" s="4" t="s">
        <v>310</v>
      </c>
      <c r="Z842" s="149">
        <v>16000</v>
      </c>
      <c r="AA842" s="149">
        <v>1</v>
      </c>
      <c r="AB842" s="149">
        <v>100.3</v>
      </c>
      <c r="AD842" s="149">
        <v>16.047999999999998</v>
      </c>
      <c r="AG842" s="2" t="s">
        <v>37</v>
      </c>
      <c r="AH842" s="164">
        <v>1.7E-5</v>
      </c>
      <c r="AI842" s="164">
        <v>1.0189423858328499E-3</v>
      </c>
      <c r="AJ842" s="164">
        <v>2.4494366652947199E-4</v>
      </c>
    </row>
    <row r="843" spans="1:36">
      <c r="A843" s="2" t="s">
        <v>246</v>
      </c>
      <c r="B843" s="2">
        <v>7206</v>
      </c>
      <c r="C843" s="2" t="s">
        <v>357</v>
      </c>
      <c r="D843" s="2" t="s">
        <v>1755</v>
      </c>
      <c r="E843" s="4" t="s">
        <v>1531</v>
      </c>
      <c r="F843" s="2" t="s">
        <v>2436</v>
      </c>
      <c r="G843" s="2" t="s">
        <v>2437</v>
      </c>
      <c r="H843" s="2" t="s">
        <v>509</v>
      </c>
      <c r="I843" s="2" t="s">
        <v>941</v>
      </c>
      <c r="J843" s="2" t="s">
        <v>31</v>
      </c>
      <c r="K843" s="2" t="s">
        <v>31</v>
      </c>
      <c r="L843" s="2" t="s">
        <v>515</v>
      </c>
      <c r="M843" s="2" t="s">
        <v>32</v>
      </c>
      <c r="N843" s="2" t="s">
        <v>632</v>
      </c>
      <c r="O843" s="2" t="s">
        <v>310</v>
      </c>
      <c r="P843" s="2" t="s">
        <v>174</v>
      </c>
      <c r="Q843" s="2" t="s">
        <v>600</v>
      </c>
      <c r="R843" s="2" t="s">
        <v>592</v>
      </c>
      <c r="S843" s="2" t="s">
        <v>35</v>
      </c>
      <c r="T843" s="149">
        <v>1.23</v>
      </c>
      <c r="U843" s="2" t="s">
        <v>2180</v>
      </c>
      <c r="V843" s="162">
        <v>8.3000000000000001E-3</v>
      </c>
      <c r="W843" s="164">
        <v>1.3979999999999999E-2</v>
      </c>
      <c r="X843" s="4" t="s">
        <v>598</v>
      </c>
      <c r="Y843" s="4" t="s">
        <v>310</v>
      </c>
      <c r="Z843" s="149">
        <v>296000</v>
      </c>
      <c r="AA843" s="149">
        <v>1</v>
      </c>
      <c r="AB843" s="149">
        <v>111.66</v>
      </c>
      <c r="AD843" s="149">
        <v>330.51400000000001</v>
      </c>
      <c r="AG843" s="2" t="s">
        <v>37</v>
      </c>
      <c r="AH843" s="164">
        <v>9.7E-5</v>
      </c>
      <c r="AI843" s="164">
        <v>2.0985438443058699E-2</v>
      </c>
      <c r="AJ843" s="164">
        <v>5.0446917386500097E-3</v>
      </c>
    </row>
    <row r="844" spans="1:36">
      <c r="A844" s="2" t="s">
        <v>246</v>
      </c>
      <c r="B844" s="2">
        <v>7206</v>
      </c>
      <c r="C844" s="2" t="s">
        <v>357</v>
      </c>
      <c r="D844" s="2" t="s">
        <v>1755</v>
      </c>
      <c r="E844" s="4" t="s">
        <v>1531</v>
      </c>
      <c r="F844" s="2" t="s">
        <v>2438</v>
      </c>
      <c r="G844" s="2" t="s">
        <v>2439</v>
      </c>
      <c r="H844" s="2" t="s">
        <v>509</v>
      </c>
      <c r="I844" s="2" t="s">
        <v>1150</v>
      </c>
      <c r="J844" s="2" t="s">
        <v>31</v>
      </c>
      <c r="K844" s="2" t="s">
        <v>31</v>
      </c>
      <c r="L844" s="2" t="s">
        <v>515</v>
      </c>
      <c r="M844" s="2" t="s">
        <v>32</v>
      </c>
      <c r="N844" s="2" t="s">
        <v>632</v>
      </c>
      <c r="O844" s="2" t="s">
        <v>310</v>
      </c>
      <c r="P844" s="2" t="s">
        <v>355</v>
      </c>
      <c r="Q844" s="2" t="s">
        <v>356</v>
      </c>
      <c r="R844" s="2" t="s">
        <v>592</v>
      </c>
      <c r="S844" s="2" t="s">
        <v>35</v>
      </c>
      <c r="T844" s="149">
        <v>0.91200000000000003</v>
      </c>
      <c r="U844" s="2" t="s">
        <v>2440</v>
      </c>
      <c r="V844" s="162">
        <v>2.0199999999999999E-2</v>
      </c>
      <c r="W844" s="164">
        <v>4.2029999999999998E-2</v>
      </c>
      <c r="X844" s="4" t="s">
        <v>598</v>
      </c>
      <c r="Y844" s="4" t="s">
        <v>310</v>
      </c>
      <c r="Z844" s="149">
        <v>113000</v>
      </c>
      <c r="AA844" s="149">
        <v>1</v>
      </c>
      <c r="AB844" s="149">
        <v>98.27</v>
      </c>
      <c r="AD844" s="149">
        <v>111.045</v>
      </c>
      <c r="AG844" s="2" t="s">
        <v>37</v>
      </c>
      <c r="AH844" s="164">
        <v>1.34E-4</v>
      </c>
      <c r="AI844" s="164">
        <v>7.0506330464262098E-3</v>
      </c>
      <c r="AJ844" s="164">
        <v>1.6949024142654499E-3</v>
      </c>
    </row>
    <row r="845" spans="1:36">
      <c r="A845" s="2" t="s">
        <v>246</v>
      </c>
      <c r="B845" s="2">
        <v>7206</v>
      </c>
      <c r="C845" s="2" t="s">
        <v>357</v>
      </c>
      <c r="D845" s="2" t="s">
        <v>1755</v>
      </c>
      <c r="E845" s="4" t="s">
        <v>1531</v>
      </c>
      <c r="F845" s="2" t="s">
        <v>2441</v>
      </c>
      <c r="G845" s="2" t="s">
        <v>2442</v>
      </c>
      <c r="H845" s="2" t="s">
        <v>509</v>
      </c>
      <c r="I845" s="2" t="s">
        <v>941</v>
      </c>
      <c r="J845" s="2" t="s">
        <v>31</v>
      </c>
      <c r="K845" s="2" t="s">
        <v>31</v>
      </c>
      <c r="L845" s="2" t="s">
        <v>515</v>
      </c>
      <c r="M845" s="2" t="s">
        <v>32</v>
      </c>
      <c r="N845" s="2" t="s">
        <v>632</v>
      </c>
      <c r="O845" s="2" t="s">
        <v>310</v>
      </c>
      <c r="P845" s="2" t="s">
        <v>355</v>
      </c>
      <c r="Q845" s="2" t="s">
        <v>356</v>
      </c>
      <c r="R845" s="2" t="s">
        <v>592</v>
      </c>
      <c r="S845" s="2" t="s">
        <v>35</v>
      </c>
      <c r="T845" s="149">
        <v>3.07</v>
      </c>
      <c r="U845" s="2" t="s">
        <v>2443</v>
      </c>
      <c r="V845" s="162">
        <v>1.8599999999999998E-2</v>
      </c>
      <c r="W845" s="164">
        <v>1.8350000000000002E-2</v>
      </c>
      <c r="X845" s="4" t="s">
        <v>598</v>
      </c>
      <c r="Y845" s="4" t="s">
        <v>310</v>
      </c>
      <c r="Z845" s="149">
        <v>91000</v>
      </c>
      <c r="AA845" s="149">
        <v>1</v>
      </c>
      <c r="AB845" s="149">
        <v>100.55</v>
      </c>
      <c r="AD845" s="149">
        <v>91.501000000000005</v>
      </c>
      <c r="AG845" s="2" t="s">
        <v>37</v>
      </c>
      <c r="AH845" s="164">
        <v>7.3999999999999996E-5</v>
      </c>
      <c r="AI845" s="164">
        <v>5.8096795722145499E-3</v>
      </c>
      <c r="AJ845" s="164">
        <v>1.3965894790179401E-3</v>
      </c>
    </row>
    <row r="846" spans="1:36">
      <c r="A846" s="2" t="s">
        <v>246</v>
      </c>
      <c r="B846" s="2">
        <v>7206</v>
      </c>
      <c r="C846" s="2" t="s">
        <v>357</v>
      </c>
      <c r="D846" s="2" t="s">
        <v>1755</v>
      </c>
      <c r="E846" s="4" t="s">
        <v>1531</v>
      </c>
      <c r="F846" s="2" t="s">
        <v>2911</v>
      </c>
      <c r="G846" s="2" t="s">
        <v>2912</v>
      </c>
      <c r="H846" s="2" t="s">
        <v>509</v>
      </c>
      <c r="I846" s="2" t="s">
        <v>941</v>
      </c>
      <c r="J846" s="2" t="s">
        <v>31</v>
      </c>
      <c r="K846" s="2" t="s">
        <v>31</v>
      </c>
      <c r="L846" s="2" t="s">
        <v>515</v>
      </c>
      <c r="M846" s="2" t="s">
        <v>32</v>
      </c>
      <c r="N846" s="2" t="s">
        <v>632</v>
      </c>
      <c r="O846" s="2" t="s">
        <v>310</v>
      </c>
      <c r="P846" s="2" t="s">
        <v>355</v>
      </c>
      <c r="Q846" s="2" t="s">
        <v>356</v>
      </c>
      <c r="R846" s="2" t="s">
        <v>592</v>
      </c>
      <c r="S846" s="2" t="s">
        <v>35</v>
      </c>
      <c r="T846" s="149">
        <v>3.6459999999999999</v>
      </c>
      <c r="U846" s="2" t="s">
        <v>2913</v>
      </c>
      <c r="V846" s="162">
        <v>1E-3</v>
      </c>
      <c r="W846" s="164">
        <v>1.8010000000000002E-2</v>
      </c>
      <c r="X846" s="4" t="s">
        <v>598</v>
      </c>
      <c r="Y846" s="4" t="s">
        <v>310</v>
      </c>
      <c r="Z846" s="149">
        <v>123000</v>
      </c>
      <c r="AA846" s="149">
        <v>1</v>
      </c>
      <c r="AB846" s="149">
        <v>102.55</v>
      </c>
      <c r="AD846" s="149">
        <v>126.136</v>
      </c>
      <c r="AG846" s="2" t="s">
        <v>37</v>
      </c>
      <c r="AH846" s="164">
        <v>3.8999999999999999E-5</v>
      </c>
      <c r="AI846" s="164">
        <v>8.0088376277795206E-3</v>
      </c>
      <c r="AJ846" s="164">
        <v>1.9252453136337699E-3</v>
      </c>
    </row>
    <row r="847" spans="1:36">
      <c r="A847" s="2" t="s">
        <v>246</v>
      </c>
      <c r="B847" s="2">
        <v>7206</v>
      </c>
      <c r="C847" s="2" t="s">
        <v>2444</v>
      </c>
      <c r="D847" s="2" t="s">
        <v>2445</v>
      </c>
      <c r="E847" s="4" t="s">
        <v>1531</v>
      </c>
      <c r="F847" s="2" t="s">
        <v>2446</v>
      </c>
      <c r="G847" s="2" t="s">
        <v>2447</v>
      </c>
      <c r="H847" s="2" t="s">
        <v>509</v>
      </c>
      <c r="I847" s="2" t="s">
        <v>941</v>
      </c>
      <c r="J847" s="2" t="s">
        <v>31</v>
      </c>
      <c r="K847" s="2" t="s">
        <v>31</v>
      </c>
      <c r="L847" s="2" t="s">
        <v>515</v>
      </c>
      <c r="M847" s="2" t="s">
        <v>32</v>
      </c>
      <c r="N847" s="2" t="s">
        <v>631</v>
      </c>
      <c r="O847" s="2" t="s">
        <v>310</v>
      </c>
      <c r="P847" s="2" t="s">
        <v>2134</v>
      </c>
      <c r="Q847" s="2" t="s">
        <v>152</v>
      </c>
      <c r="R847" s="2" t="s">
        <v>594</v>
      </c>
      <c r="S847" s="2" t="s">
        <v>35</v>
      </c>
      <c r="T847" s="149">
        <v>0.90300000000000002</v>
      </c>
      <c r="U847" s="2" t="s">
        <v>2448</v>
      </c>
      <c r="V847" s="162">
        <v>0.05</v>
      </c>
      <c r="W847" s="164">
        <v>2.0250000000000001E-2</v>
      </c>
      <c r="X847" s="4" t="s">
        <v>598</v>
      </c>
      <c r="Y847" s="4" t="s">
        <v>310</v>
      </c>
      <c r="Z847" s="149">
        <v>23858.85</v>
      </c>
      <c r="AA847" s="149">
        <v>1</v>
      </c>
      <c r="AB847" s="149">
        <v>118</v>
      </c>
      <c r="AD847" s="149">
        <v>28.152999999999999</v>
      </c>
      <c r="AG847" s="2" t="s">
        <v>37</v>
      </c>
      <c r="AH847" s="164">
        <v>1.3300000000000001E-4</v>
      </c>
      <c r="AI847" s="164">
        <v>1.7875583486932499E-3</v>
      </c>
      <c r="AJ847" s="164">
        <v>4.29711338101228E-4</v>
      </c>
    </row>
    <row r="848" spans="1:36">
      <c r="A848" s="2" t="s">
        <v>246</v>
      </c>
      <c r="B848" s="2">
        <v>7206</v>
      </c>
      <c r="C848" s="2" t="s">
        <v>2444</v>
      </c>
      <c r="D848" s="2" t="s">
        <v>2445</v>
      </c>
      <c r="E848" s="4" t="s">
        <v>1531</v>
      </c>
      <c r="F848" s="2" t="s">
        <v>2449</v>
      </c>
      <c r="G848" s="2" t="s">
        <v>2447</v>
      </c>
      <c r="H848" s="2" t="s">
        <v>509</v>
      </c>
      <c r="I848" s="2" t="s">
        <v>941</v>
      </c>
      <c r="J848" s="2" t="s">
        <v>31</v>
      </c>
      <c r="K848" s="2" t="s">
        <v>31</v>
      </c>
      <c r="L848" s="2" t="s">
        <v>515</v>
      </c>
      <c r="M848" s="2" t="s">
        <v>32</v>
      </c>
      <c r="N848" s="2" t="s">
        <v>631</v>
      </c>
      <c r="O848" s="2" t="s">
        <v>310</v>
      </c>
      <c r="P848" s="2" t="s">
        <v>2134</v>
      </c>
      <c r="Q848" s="2" t="s">
        <v>152</v>
      </c>
      <c r="R848" s="2" t="s">
        <v>594</v>
      </c>
      <c r="S848" s="2" t="s">
        <v>35</v>
      </c>
      <c r="T848" s="149">
        <v>0.90300000000000002</v>
      </c>
      <c r="U848" s="2" t="s">
        <v>2448</v>
      </c>
      <c r="V848" s="162">
        <v>0.05</v>
      </c>
      <c r="W848" s="164">
        <v>2.0250000000000001E-2</v>
      </c>
      <c r="X848" s="4" t="s">
        <v>598</v>
      </c>
      <c r="Y848" s="4" t="s">
        <v>310</v>
      </c>
      <c r="Z848" s="149">
        <v>20000</v>
      </c>
      <c r="AA848" s="149">
        <v>1</v>
      </c>
      <c r="AB848" s="149">
        <v>118</v>
      </c>
      <c r="AD848" s="149">
        <v>23.414000000000001</v>
      </c>
      <c r="AG848" s="2" t="s">
        <v>37</v>
      </c>
      <c r="AH848" s="164">
        <v>0</v>
      </c>
      <c r="AI848" s="164">
        <v>1.4866189595939101E-3</v>
      </c>
      <c r="AJ848" s="164">
        <v>3.5736848693120803E-4</v>
      </c>
    </row>
    <row r="849" spans="1:36">
      <c r="A849" s="2" t="s">
        <v>246</v>
      </c>
      <c r="B849" s="2">
        <v>7206</v>
      </c>
      <c r="C849" s="2" t="s">
        <v>2450</v>
      </c>
      <c r="D849" s="2" t="s">
        <v>2451</v>
      </c>
      <c r="E849" s="4" t="s">
        <v>1531</v>
      </c>
      <c r="F849" s="2" t="s">
        <v>2452</v>
      </c>
      <c r="G849" s="2" t="s">
        <v>2453</v>
      </c>
      <c r="H849" s="2" t="s">
        <v>509</v>
      </c>
      <c r="I849" s="2" t="s">
        <v>1150</v>
      </c>
      <c r="J849" s="2" t="s">
        <v>31</v>
      </c>
      <c r="K849" s="2" t="s">
        <v>31</v>
      </c>
      <c r="L849" s="2" t="s">
        <v>515</v>
      </c>
      <c r="M849" s="2" t="s">
        <v>32</v>
      </c>
      <c r="N849" s="2" t="s">
        <v>631</v>
      </c>
      <c r="O849" s="2" t="s">
        <v>310</v>
      </c>
      <c r="P849" s="2" t="s">
        <v>2134</v>
      </c>
      <c r="Q849" s="2" t="s">
        <v>152</v>
      </c>
      <c r="R849" s="2" t="s">
        <v>594</v>
      </c>
      <c r="S849" s="2" t="s">
        <v>35</v>
      </c>
      <c r="T849" s="149">
        <v>2.0499999999999998</v>
      </c>
      <c r="U849" s="2" t="s">
        <v>101</v>
      </c>
      <c r="V849" s="162">
        <v>7.0000000000000007E-2</v>
      </c>
      <c r="W849" s="164">
        <v>8.2720000000000002E-2</v>
      </c>
      <c r="X849" s="4" t="s">
        <v>598</v>
      </c>
      <c r="Y849" s="4" t="s">
        <v>310</v>
      </c>
      <c r="Z849" s="149">
        <v>31665.4</v>
      </c>
      <c r="AA849" s="149">
        <v>1</v>
      </c>
      <c r="AB849" s="149">
        <v>97.87</v>
      </c>
      <c r="AD849" s="149">
        <v>30.991</v>
      </c>
      <c r="AG849" s="2" t="s">
        <v>37</v>
      </c>
      <c r="AH849" s="164">
        <v>3.8699999999999997E-4</v>
      </c>
      <c r="AI849" s="164">
        <v>1.9677199075382001E-3</v>
      </c>
      <c r="AJ849" s="164">
        <v>4.73020394044638E-4</v>
      </c>
    </row>
    <row r="850" spans="1:36">
      <c r="A850" s="2" t="s">
        <v>246</v>
      </c>
      <c r="B850" s="2">
        <v>7206</v>
      </c>
      <c r="C850" s="2" t="s">
        <v>1761</v>
      </c>
      <c r="D850" s="2" t="s">
        <v>1762</v>
      </c>
      <c r="E850" s="4" t="s">
        <v>1531</v>
      </c>
      <c r="F850" s="2" t="s">
        <v>2454</v>
      </c>
      <c r="G850" s="2" t="s">
        <v>2455</v>
      </c>
      <c r="H850" s="2" t="s">
        <v>509</v>
      </c>
      <c r="I850" s="2" t="s">
        <v>1150</v>
      </c>
      <c r="J850" s="2" t="s">
        <v>31</v>
      </c>
      <c r="K850" s="2" t="s">
        <v>31</v>
      </c>
      <c r="L850" s="2" t="s">
        <v>515</v>
      </c>
      <c r="M850" s="2" t="s">
        <v>32</v>
      </c>
      <c r="N850" s="2" t="s">
        <v>635</v>
      </c>
      <c r="O850" s="2" t="s">
        <v>310</v>
      </c>
      <c r="P850" s="2" t="s">
        <v>2134</v>
      </c>
      <c r="Q850" s="2" t="s">
        <v>152</v>
      </c>
      <c r="R850" s="2" t="s">
        <v>594</v>
      </c>
      <c r="S850" s="2" t="s">
        <v>35</v>
      </c>
      <c r="T850" s="149">
        <v>1.218</v>
      </c>
      <c r="U850" s="2" t="s">
        <v>2307</v>
      </c>
      <c r="V850" s="162">
        <v>3.5000000000000003E-2</v>
      </c>
      <c r="W850" s="164">
        <v>4.5440000000000001E-2</v>
      </c>
      <c r="X850" s="4" t="s">
        <v>598</v>
      </c>
      <c r="Y850" s="4" t="s">
        <v>310</v>
      </c>
      <c r="Z850" s="149">
        <v>13000</v>
      </c>
      <c r="AA850" s="149">
        <v>1</v>
      </c>
      <c r="AB850" s="149">
        <v>99.69</v>
      </c>
      <c r="AD850" s="149">
        <v>12.96</v>
      </c>
      <c r="AG850" s="2" t="s">
        <v>37</v>
      </c>
      <c r="AH850" s="164">
        <v>1.08E-4</v>
      </c>
      <c r="AI850" s="164">
        <v>8.2285566037375605E-4</v>
      </c>
      <c r="AJ850" s="164">
        <v>1.9780635812076299E-4</v>
      </c>
    </row>
    <row r="851" spans="1:36">
      <c r="A851" s="2" t="s">
        <v>246</v>
      </c>
      <c r="B851" s="2">
        <v>7206</v>
      </c>
      <c r="C851" s="2" t="s">
        <v>2456</v>
      </c>
      <c r="D851" s="2" t="s">
        <v>2457</v>
      </c>
      <c r="E851" s="4" t="s">
        <v>1531</v>
      </c>
      <c r="F851" s="2" t="s">
        <v>2458</v>
      </c>
      <c r="G851" s="2" t="s">
        <v>2459</v>
      </c>
      <c r="H851" s="2" t="s">
        <v>509</v>
      </c>
      <c r="I851" s="2" t="s">
        <v>941</v>
      </c>
      <c r="J851" s="2" t="s">
        <v>31</v>
      </c>
      <c r="K851" s="2" t="s">
        <v>31</v>
      </c>
      <c r="L851" s="2" t="s">
        <v>515</v>
      </c>
      <c r="M851" s="2" t="s">
        <v>32</v>
      </c>
      <c r="N851" s="2" t="s">
        <v>648</v>
      </c>
      <c r="O851" s="2" t="s">
        <v>310</v>
      </c>
      <c r="P851" s="2" t="s">
        <v>2134</v>
      </c>
      <c r="Q851" s="2" t="s">
        <v>152</v>
      </c>
      <c r="R851" s="2" t="s">
        <v>594</v>
      </c>
      <c r="S851" s="2" t="s">
        <v>35</v>
      </c>
      <c r="T851" s="149">
        <v>3.28</v>
      </c>
      <c r="U851" s="2" t="s">
        <v>2411</v>
      </c>
      <c r="V851" s="162">
        <v>6.0999999999999999E-2</v>
      </c>
      <c r="W851" s="164">
        <v>5.0209999999999998E-2</v>
      </c>
      <c r="X851" s="4" t="s">
        <v>598</v>
      </c>
      <c r="Y851" s="4" t="s">
        <v>310</v>
      </c>
      <c r="Z851" s="149">
        <v>24000</v>
      </c>
      <c r="AA851" s="149">
        <v>1</v>
      </c>
      <c r="AB851" s="149">
        <v>104.86</v>
      </c>
      <c r="AD851" s="149">
        <v>25.166</v>
      </c>
      <c r="AG851" s="2" t="s">
        <v>37</v>
      </c>
      <c r="AH851" s="164">
        <v>2.8299999999999999E-4</v>
      </c>
      <c r="AI851" s="164">
        <v>1.5979007763474501E-3</v>
      </c>
      <c r="AJ851" s="164">
        <v>3.8411953448076503E-4</v>
      </c>
    </row>
    <row r="852" spans="1:36">
      <c r="A852" s="2" t="s">
        <v>246</v>
      </c>
      <c r="B852" s="2">
        <v>7206</v>
      </c>
      <c r="C852" s="2" t="s">
        <v>2456</v>
      </c>
      <c r="D852" s="2" t="s">
        <v>2457</v>
      </c>
      <c r="E852" s="4" t="s">
        <v>1531</v>
      </c>
      <c r="F852" s="2" t="s">
        <v>2460</v>
      </c>
      <c r="G852" s="2" t="s">
        <v>2461</v>
      </c>
      <c r="H852" s="2" t="s">
        <v>509</v>
      </c>
      <c r="I852" s="2" t="s">
        <v>941</v>
      </c>
      <c r="J852" s="2" t="s">
        <v>31</v>
      </c>
      <c r="K852" s="2" t="s">
        <v>31</v>
      </c>
      <c r="L852" s="2" t="s">
        <v>515</v>
      </c>
      <c r="M852" s="2" t="s">
        <v>32</v>
      </c>
      <c r="N852" s="2" t="s">
        <v>648</v>
      </c>
      <c r="O852" s="2" t="s">
        <v>310</v>
      </c>
      <c r="P852" s="2" t="s">
        <v>2134</v>
      </c>
      <c r="Q852" s="2" t="s">
        <v>152</v>
      </c>
      <c r="R852" s="2" t="s">
        <v>594</v>
      </c>
      <c r="S852" s="2" t="s">
        <v>35</v>
      </c>
      <c r="T852" s="149">
        <v>3.2789999999999999</v>
      </c>
      <c r="U852" s="2" t="s">
        <v>2135</v>
      </c>
      <c r="V852" s="162">
        <v>0.06</v>
      </c>
      <c r="W852" s="164">
        <v>4.8050000000000002E-2</v>
      </c>
      <c r="X852" s="4" t="s">
        <v>598</v>
      </c>
      <c r="Y852" s="4" t="s">
        <v>310</v>
      </c>
      <c r="Z852" s="149">
        <v>16000</v>
      </c>
      <c r="AA852" s="149">
        <v>1</v>
      </c>
      <c r="AB852" s="149">
        <v>106.85</v>
      </c>
      <c r="AD852" s="149">
        <v>17.096</v>
      </c>
      <c r="AG852" s="2" t="s">
        <v>37</v>
      </c>
      <c r="AH852" s="164">
        <v>1.6699999999999999E-4</v>
      </c>
      <c r="AI852" s="164">
        <v>1.0854834887960201E-3</v>
      </c>
      <c r="AJ852" s="164">
        <v>2.6093948921908399E-4</v>
      </c>
    </row>
    <row r="853" spans="1:36">
      <c r="A853" s="2" t="s">
        <v>246</v>
      </c>
      <c r="B853" s="2">
        <v>7206</v>
      </c>
      <c r="C853" s="2" t="s">
        <v>1769</v>
      </c>
      <c r="D853" s="2" t="s">
        <v>1770</v>
      </c>
      <c r="E853" s="4" t="s">
        <v>1531</v>
      </c>
      <c r="F853" s="2" t="s">
        <v>2462</v>
      </c>
      <c r="G853" s="2" t="s">
        <v>2463</v>
      </c>
      <c r="H853" s="2" t="s">
        <v>509</v>
      </c>
      <c r="I853" s="2" t="s">
        <v>941</v>
      </c>
      <c r="J853" s="2" t="s">
        <v>31</v>
      </c>
      <c r="K853" s="2" t="s">
        <v>31</v>
      </c>
      <c r="L853" s="2" t="s">
        <v>515</v>
      </c>
      <c r="M853" s="2" t="s">
        <v>32</v>
      </c>
      <c r="N853" s="2" t="s">
        <v>648</v>
      </c>
      <c r="O853" s="2" t="s">
        <v>310</v>
      </c>
      <c r="P853" s="2" t="s">
        <v>2138</v>
      </c>
      <c r="Q853" s="2" t="s">
        <v>356</v>
      </c>
      <c r="R853" s="2" t="s">
        <v>592</v>
      </c>
      <c r="S853" s="2" t="s">
        <v>35</v>
      </c>
      <c r="T853" s="149">
        <v>2.7240000000000002</v>
      </c>
      <c r="U853" s="2" t="s">
        <v>101</v>
      </c>
      <c r="V853" s="162">
        <v>2.5999999999999999E-2</v>
      </c>
      <c r="W853" s="164">
        <v>2.155E-2</v>
      </c>
      <c r="X853" s="4" t="s">
        <v>598</v>
      </c>
      <c r="Y853" s="4" t="s">
        <v>310</v>
      </c>
      <c r="Z853" s="149">
        <v>44000.99</v>
      </c>
      <c r="AA853" s="149">
        <v>1</v>
      </c>
      <c r="AB853" s="149">
        <v>114.14</v>
      </c>
      <c r="AD853" s="149">
        <v>50.222999999999999</v>
      </c>
      <c r="AG853" s="2" t="s">
        <v>37</v>
      </c>
      <c r="AH853" s="164">
        <v>1.22E-4</v>
      </c>
      <c r="AI853" s="164">
        <v>3.1888128311923E-3</v>
      </c>
      <c r="AJ853" s="164">
        <v>7.6655904946974795E-4</v>
      </c>
    </row>
    <row r="854" spans="1:36">
      <c r="A854" s="2" t="s">
        <v>246</v>
      </c>
      <c r="B854" s="2">
        <v>7206</v>
      </c>
      <c r="C854" s="2" t="s">
        <v>1769</v>
      </c>
      <c r="D854" s="2" t="s">
        <v>1770</v>
      </c>
      <c r="E854" s="4" t="s">
        <v>1531</v>
      </c>
      <c r="F854" s="2" t="s">
        <v>2464</v>
      </c>
      <c r="G854" s="2" t="s">
        <v>2465</v>
      </c>
      <c r="H854" s="2" t="s">
        <v>509</v>
      </c>
      <c r="I854" s="2" t="s">
        <v>941</v>
      </c>
      <c r="J854" s="2" t="s">
        <v>31</v>
      </c>
      <c r="K854" s="2" t="s">
        <v>31</v>
      </c>
      <c r="L854" s="2" t="s">
        <v>515</v>
      </c>
      <c r="M854" s="2" t="s">
        <v>32</v>
      </c>
      <c r="N854" s="2" t="s">
        <v>648</v>
      </c>
      <c r="O854" s="2" t="s">
        <v>310</v>
      </c>
      <c r="P854" s="2" t="s">
        <v>2138</v>
      </c>
      <c r="Q854" s="2" t="s">
        <v>600</v>
      </c>
      <c r="R854" s="2" t="s">
        <v>592</v>
      </c>
      <c r="S854" s="2" t="s">
        <v>35</v>
      </c>
      <c r="T854" s="149">
        <v>2.242</v>
      </c>
      <c r="U854" s="2" t="s">
        <v>2173</v>
      </c>
      <c r="V854" s="162">
        <v>2.4E-2</v>
      </c>
      <c r="W854" s="164">
        <v>2.069E-2</v>
      </c>
      <c r="X854" s="4" t="s">
        <v>598</v>
      </c>
      <c r="Y854" s="4" t="s">
        <v>310</v>
      </c>
      <c r="Z854" s="149">
        <v>140000.18</v>
      </c>
      <c r="AA854" s="149">
        <v>1</v>
      </c>
      <c r="AB854" s="149">
        <v>112.83</v>
      </c>
      <c r="AD854" s="149">
        <v>157.96199999999999</v>
      </c>
      <c r="AG854" s="2" t="s">
        <v>37</v>
      </c>
      <c r="AH854" s="164">
        <v>2.2699999999999999E-4</v>
      </c>
      <c r="AI854" s="164">
        <v>1.00295603247766E-2</v>
      </c>
      <c r="AJ854" s="164">
        <v>2.4110070537710299E-3</v>
      </c>
    </row>
    <row r="855" spans="1:36">
      <c r="A855" s="2" t="s">
        <v>246</v>
      </c>
      <c r="B855" s="2">
        <v>7206</v>
      </c>
      <c r="C855" s="2" t="s">
        <v>2466</v>
      </c>
      <c r="D855" s="2" t="s">
        <v>2467</v>
      </c>
      <c r="E855" s="4" t="s">
        <v>1531</v>
      </c>
      <c r="F855" s="2" t="s">
        <v>2468</v>
      </c>
      <c r="G855" s="2" t="s">
        <v>2469</v>
      </c>
      <c r="H855" s="2" t="s">
        <v>509</v>
      </c>
      <c r="I855" s="2" t="s">
        <v>1150</v>
      </c>
      <c r="J855" s="2" t="s">
        <v>31</v>
      </c>
      <c r="K855" s="2" t="s">
        <v>31</v>
      </c>
      <c r="L855" s="2" t="s">
        <v>515</v>
      </c>
      <c r="M855" s="2" t="s">
        <v>32</v>
      </c>
      <c r="N855" s="2" t="s">
        <v>629</v>
      </c>
      <c r="O855" s="2" t="s">
        <v>310</v>
      </c>
      <c r="P855" s="2" t="s">
        <v>153</v>
      </c>
      <c r="Q855" s="2" t="s">
        <v>600</v>
      </c>
      <c r="R855" s="2" t="s">
        <v>592</v>
      </c>
      <c r="S855" s="2" t="s">
        <v>35</v>
      </c>
      <c r="T855" s="149">
        <v>0.247</v>
      </c>
      <c r="U855" s="2" t="s">
        <v>2230</v>
      </c>
      <c r="V855" s="162">
        <v>3.2899999999999999E-2</v>
      </c>
      <c r="W855" s="164">
        <v>4.4049999999999999E-2</v>
      </c>
      <c r="X855" s="4" t="s">
        <v>598</v>
      </c>
      <c r="Y855" s="4" t="s">
        <v>310</v>
      </c>
      <c r="Z855" s="149">
        <v>4000</v>
      </c>
      <c r="AA855" s="149">
        <v>1</v>
      </c>
      <c r="AB855" s="149">
        <v>102.21</v>
      </c>
      <c r="AD855" s="149">
        <v>4.0880000000000001</v>
      </c>
      <c r="AG855" s="2" t="s">
        <v>37</v>
      </c>
      <c r="AH855" s="164">
        <v>3.9999999999999998E-6</v>
      </c>
      <c r="AI855" s="164">
        <v>2.5958649365896301E-4</v>
      </c>
      <c r="AJ855" s="164">
        <v>6.2402024316992406E-5</v>
      </c>
    </row>
    <row r="856" spans="1:36">
      <c r="A856" s="2" t="s">
        <v>246</v>
      </c>
      <c r="B856" s="2">
        <v>7206</v>
      </c>
      <c r="C856" s="2" t="s">
        <v>1777</v>
      </c>
      <c r="D856" s="2" t="s">
        <v>1778</v>
      </c>
      <c r="E856" s="4" t="s">
        <v>1531</v>
      </c>
      <c r="F856" s="2" t="s">
        <v>2470</v>
      </c>
      <c r="G856" s="2" t="s">
        <v>2471</v>
      </c>
      <c r="H856" s="2" t="s">
        <v>509</v>
      </c>
      <c r="I856" s="2" t="s">
        <v>941</v>
      </c>
      <c r="J856" s="2" t="s">
        <v>31</v>
      </c>
      <c r="K856" s="2" t="s">
        <v>31</v>
      </c>
      <c r="L856" s="2" t="s">
        <v>515</v>
      </c>
      <c r="M856" s="2" t="s">
        <v>32</v>
      </c>
      <c r="N856" s="2" t="s">
        <v>648</v>
      </c>
      <c r="O856" s="2" t="s">
        <v>310</v>
      </c>
      <c r="P856" s="2" t="s">
        <v>2188</v>
      </c>
      <c r="Q856" s="2" t="s">
        <v>356</v>
      </c>
      <c r="R856" s="2" t="s">
        <v>592</v>
      </c>
      <c r="S856" s="2" t="s">
        <v>35</v>
      </c>
      <c r="T856" s="149">
        <v>2.21</v>
      </c>
      <c r="U856" s="2" t="s">
        <v>101</v>
      </c>
      <c r="V856" s="162">
        <v>1.4E-2</v>
      </c>
      <c r="W856" s="164">
        <v>2.3619999999999999E-2</v>
      </c>
      <c r="X856" s="4" t="s">
        <v>598</v>
      </c>
      <c r="Y856" s="4" t="s">
        <v>310</v>
      </c>
      <c r="Z856" s="149">
        <v>50000</v>
      </c>
      <c r="AA856" s="149">
        <v>1</v>
      </c>
      <c r="AB856" s="149">
        <v>109.99</v>
      </c>
      <c r="AD856" s="149">
        <v>54.994999999999997</v>
      </c>
      <c r="AG856" s="2" t="s">
        <v>37</v>
      </c>
      <c r="AH856" s="164">
        <v>0</v>
      </c>
      <c r="AI856" s="164">
        <v>3.4918205700945801E-3</v>
      </c>
      <c r="AJ856" s="164">
        <v>8.3939911146487596E-4</v>
      </c>
    </row>
    <row r="857" spans="1:36">
      <c r="A857" s="2" t="s">
        <v>246</v>
      </c>
      <c r="B857" s="2">
        <v>7206</v>
      </c>
      <c r="C857" s="2" t="s">
        <v>1777</v>
      </c>
      <c r="D857" s="2" t="s">
        <v>1778</v>
      </c>
      <c r="E857" s="4" t="s">
        <v>1531</v>
      </c>
      <c r="F857" s="2" t="s">
        <v>2472</v>
      </c>
      <c r="G857" s="2" t="s">
        <v>2471</v>
      </c>
      <c r="H857" s="2" t="s">
        <v>509</v>
      </c>
      <c r="I857" s="2" t="s">
        <v>941</v>
      </c>
      <c r="J857" s="2" t="s">
        <v>31</v>
      </c>
      <c r="K857" s="2" t="s">
        <v>31</v>
      </c>
      <c r="L857" s="2" t="s">
        <v>515</v>
      </c>
      <c r="M857" s="2" t="s">
        <v>32</v>
      </c>
      <c r="N857" s="2" t="s">
        <v>648</v>
      </c>
      <c r="O857" s="2" t="s">
        <v>310</v>
      </c>
      <c r="P857" s="2" t="s">
        <v>2188</v>
      </c>
      <c r="Q857" s="2" t="s">
        <v>356</v>
      </c>
      <c r="R857" s="2" t="s">
        <v>592</v>
      </c>
      <c r="S857" s="2" t="s">
        <v>35</v>
      </c>
      <c r="T857" s="149">
        <v>2.21</v>
      </c>
      <c r="U857" s="2" t="s">
        <v>101</v>
      </c>
      <c r="V857" s="162">
        <v>1.4E-2</v>
      </c>
      <c r="W857" s="164">
        <v>2.162E-2</v>
      </c>
      <c r="X857" s="4" t="s">
        <v>598</v>
      </c>
      <c r="Y857" s="4" t="s">
        <v>310</v>
      </c>
      <c r="Z857" s="149">
        <v>272400</v>
      </c>
      <c r="AA857" s="149">
        <v>1</v>
      </c>
      <c r="AB857" s="149">
        <v>109.99</v>
      </c>
      <c r="AD857" s="149">
        <v>299.613</v>
      </c>
      <c r="AG857" s="2" t="s">
        <v>37</v>
      </c>
      <c r="AH857" s="164">
        <v>3.0699999999999998E-4</v>
      </c>
      <c r="AI857" s="164">
        <v>1.90234384658753E-2</v>
      </c>
      <c r="AJ857" s="164">
        <v>4.5730463592606402E-3</v>
      </c>
    </row>
    <row r="858" spans="1:36">
      <c r="A858" s="2" t="s">
        <v>246</v>
      </c>
      <c r="B858" s="2">
        <v>7206</v>
      </c>
      <c r="C858" s="2" t="s">
        <v>1777</v>
      </c>
      <c r="D858" s="2" t="s">
        <v>1778</v>
      </c>
      <c r="E858" s="4" t="s">
        <v>1531</v>
      </c>
      <c r="F858" s="2" t="s">
        <v>2473</v>
      </c>
      <c r="G858" s="2" t="s">
        <v>2474</v>
      </c>
      <c r="H858" s="2" t="s">
        <v>509</v>
      </c>
      <c r="I858" s="2" t="s">
        <v>941</v>
      </c>
      <c r="J858" s="2" t="s">
        <v>31</v>
      </c>
      <c r="K858" s="2" t="s">
        <v>31</v>
      </c>
      <c r="L858" s="2" t="s">
        <v>515</v>
      </c>
      <c r="M858" s="2" t="s">
        <v>32</v>
      </c>
      <c r="N858" s="2" t="s">
        <v>648</v>
      </c>
      <c r="O858" s="2" t="s">
        <v>310</v>
      </c>
      <c r="P858" s="2" t="s">
        <v>2130</v>
      </c>
      <c r="Q858" s="2" t="s">
        <v>356</v>
      </c>
      <c r="R858" s="2" t="s">
        <v>592</v>
      </c>
      <c r="S858" s="2" t="s">
        <v>35</v>
      </c>
      <c r="T858" s="149">
        <v>6.0110000000000001</v>
      </c>
      <c r="U858" s="2" t="s">
        <v>2475</v>
      </c>
      <c r="V858" s="162">
        <v>5.0000000000000001E-3</v>
      </c>
      <c r="W858" s="164">
        <v>3.252E-2</v>
      </c>
      <c r="X858" s="4" t="s">
        <v>598</v>
      </c>
      <c r="Y858" s="4" t="s">
        <v>310</v>
      </c>
      <c r="Z858" s="149">
        <v>38633.589999999997</v>
      </c>
      <c r="AA858" s="149">
        <v>1</v>
      </c>
      <c r="AB858" s="149">
        <v>93.09</v>
      </c>
      <c r="AD858" s="149">
        <v>35.963999999999999</v>
      </c>
      <c r="AG858" s="2" t="s">
        <v>37</v>
      </c>
      <c r="AH858" s="164">
        <v>2.14E-4</v>
      </c>
      <c r="AI858" s="164">
        <v>2.2834778828681001E-3</v>
      </c>
      <c r="AJ858" s="164">
        <v>5.4892548670599595E-4</v>
      </c>
    </row>
    <row r="859" spans="1:36">
      <c r="A859" s="2" t="s">
        <v>246</v>
      </c>
      <c r="B859" s="2">
        <v>7206</v>
      </c>
      <c r="C859" s="2" t="s">
        <v>2476</v>
      </c>
      <c r="D859" s="2" t="s">
        <v>2477</v>
      </c>
      <c r="E859" s="4" t="s">
        <v>1531</v>
      </c>
      <c r="F859" s="2" t="s">
        <v>2478</v>
      </c>
      <c r="G859" s="2" t="s">
        <v>2479</v>
      </c>
      <c r="H859" s="2" t="s">
        <v>509</v>
      </c>
      <c r="I859" s="2" t="s">
        <v>941</v>
      </c>
      <c r="J859" s="2" t="s">
        <v>31</v>
      </c>
      <c r="K859" s="2" t="s">
        <v>31</v>
      </c>
      <c r="L859" s="2" t="s">
        <v>515</v>
      </c>
      <c r="M859" s="2" t="s">
        <v>32</v>
      </c>
      <c r="N859" s="2" t="s">
        <v>648</v>
      </c>
      <c r="O859" s="2" t="s">
        <v>310</v>
      </c>
      <c r="P859" s="2" t="s">
        <v>2320</v>
      </c>
      <c r="Q859" s="2" t="s">
        <v>356</v>
      </c>
      <c r="R859" s="2" t="s">
        <v>592</v>
      </c>
      <c r="S859" s="2" t="s">
        <v>35</v>
      </c>
      <c r="T859" s="149">
        <v>1.7490000000000001</v>
      </c>
      <c r="U859" s="2" t="s">
        <v>2307</v>
      </c>
      <c r="V859" s="162">
        <v>1E-3</v>
      </c>
      <c r="W859" s="164">
        <v>2.0230000000000001E-2</v>
      </c>
      <c r="X859" s="4" t="s">
        <v>598</v>
      </c>
      <c r="Y859" s="4" t="s">
        <v>310</v>
      </c>
      <c r="Z859" s="149">
        <v>66000</v>
      </c>
      <c r="AA859" s="149">
        <v>1</v>
      </c>
      <c r="AB859" s="149">
        <v>107.75</v>
      </c>
      <c r="AD859" s="149">
        <v>71.114999999999995</v>
      </c>
      <c r="AG859" s="2" t="s">
        <v>37</v>
      </c>
      <c r="AH859" s="164">
        <v>1.17E-4</v>
      </c>
      <c r="AI859" s="164">
        <v>4.5153344820852096E-3</v>
      </c>
      <c r="AJ859" s="164">
        <v>1.0854417276447801E-3</v>
      </c>
    </row>
    <row r="860" spans="1:36">
      <c r="A860" s="2" t="s">
        <v>246</v>
      </c>
      <c r="B860" s="2">
        <v>7206</v>
      </c>
      <c r="C860" s="2" t="s">
        <v>2476</v>
      </c>
      <c r="D860" s="2" t="s">
        <v>2477</v>
      </c>
      <c r="E860" s="4" t="s">
        <v>1531</v>
      </c>
      <c r="F860" s="2" t="s">
        <v>2480</v>
      </c>
      <c r="G860" s="2" t="s">
        <v>2481</v>
      </c>
      <c r="H860" s="2" t="s">
        <v>509</v>
      </c>
      <c r="I860" s="2" t="s">
        <v>941</v>
      </c>
      <c r="J860" s="2" t="s">
        <v>31</v>
      </c>
      <c r="K860" s="2" t="s">
        <v>31</v>
      </c>
      <c r="L860" s="2" t="s">
        <v>515</v>
      </c>
      <c r="M860" s="2" t="s">
        <v>32</v>
      </c>
      <c r="N860" s="2" t="s">
        <v>648</v>
      </c>
      <c r="O860" s="2" t="s">
        <v>310</v>
      </c>
      <c r="P860" s="2" t="s">
        <v>2320</v>
      </c>
      <c r="Q860" s="2" t="s">
        <v>356</v>
      </c>
      <c r="R860" s="2" t="s">
        <v>592</v>
      </c>
      <c r="S860" s="2" t="s">
        <v>35</v>
      </c>
      <c r="T860" s="149">
        <v>2.9860000000000002</v>
      </c>
      <c r="U860" s="2" t="s">
        <v>101</v>
      </c>
      <c r="V860" s="162">
        <v>3.0000000000000001E-3</v>
      </c>
      <c r="W860" s="164">
        <v>2.8649999999999998E-2</v>
      </c>
      <c r="X860" s="4" t="s">
        <v>598</v>
      </c>
      <c r="Y860" s="4" t="s">
        <v>310</v>
      </c>
      <c r="Z860" s="149">
        <v>85000</v>
      </c>
      <c r="AA860" s="149">
        <v>1</v>
      </c>
      <c r="AB860" s="149">
        <v>100.02</v>
      </c>
      <c r="AD860" s="149">
        <v>85.016999999999996</v>
      </c>
      <c r="AG860" s="2" t="s">
        <v>37</v>
      </c>
      <c r="AH860" s="164">
        <v>1.6699999999999999E-4</v>
      </c>
      <c r="AI860" s="164">
        <v>5.3980199910488398E-3</v>
      </c>
      <c r="AJ860" s="164">
        <v>1.29763058931556E-3</v>
      </c>
    </row>
    <row r="861" spans="1:36">
      <c r="A861" s="2" t="s">
        <v>246</v>
      </c>
      <c r="B861" s="2">
        <v>7206</v>
      </c>
      <c r="C861" s="2" t="s">
        <v>2476</v>
      </c>
      <c r="D861" s="2" t="s">
        <v>2477</v>
      </c>
      <c r="E861" s="4" t="s">
        <v>1531</v>
      </c>
      <c r="F861" s="2" t="s">
        <v>2482</v>
      </c>
      <c r="G861" s="2" t="s">
        <v>2483</v>
      </c>
      <c r="H861" s="2" t="s">
        <v>509</v>
      </c>
      <c r="I861" s="2" t="s">
        <v>941</v>
      </c>
      <c r="J861" s="2" t="s">
        <v>31</v>
      </c>
      <c r="K861" s="2" t="s">
        <v>31</v>
      </c>
      <c r="L861" s="2" t="s">
        <v>515</v>
      </c>
      <c r="M861" s="2" t="s">
        <v>32</v>
      </c>
      <c r="N861" s="2" t="s">
        <v>648</v>
      </c>
      <c r="O861" s="2" t="s">
        <v>310</v>
      </c>
      <c r="P861" s="2" t="s">
        <v>2320</v>
      </c>
      <c r="Q861" s="2" t="s">
        <v>356</v>
      </c>
      <c r="R861" s="2" t="s">
        <v>592</v>
      </c>
      <c r="S861" s="2" t="s">
        <v>35</v>
      </c>
      <c r="T861" s="149">
        <v>2.4910000000000001</v>
      </c>
      <c r="U861" s="2" t="s">
        <v>2173</v>
      </c>
      <c r="V861" s="162">
        <v>3.0000000000000001E-3</v>
      </c>
      <c r="W861" s="164">
        <v>2.768E-2</v>
      </c>
      <c r="X861" s="4" t="s">
        <v>598</v>
      </c>
      <c r="Y861" s="4" t="s">
        <v>310</v>
      </c>
      <c r="Z861" s="149">
        <v>8000</v>
      </c>
      <c r="AA861" s="149">
        <v>1</v>
      </c>
      <c r="AB861" s="149">
        <v>97.19</v>
      </c>
      <c r="AD861" s="149">
        <v>7.7750000000000004</v>
      </c>
      <c r="AG861" s="2" t="s">
        <v>37</v>
      </c>
      <c r="AH861" s="164">
        <v>2.1999999999999999E-5</v>
      </c>
      <c r="AI861" s="164">
        <v>4.9367403030456196E-4</v>
      </c>
      <c r="AJ861" s="164">
        <v>1.18674351694912E-4</v>
      </c>
    </row>
    <row r="862" spans="1:36">
      <c r="A862" s="2" t="s">
        <v>246</v>
      </c>
      <c r="B862" s="2">
        <v>7206</v>
      </c>
      <c r="C862" s="2" t="s">
        <v>2476</v>
      </c>
      <c r="D862" s="2" t="s">
        <v>2477</v>
      </c>
      <c r="E862" s="4" t="s">
        <v>1531</v>
      </c>
      <c r="F862" s="2" t="s">
        <v>2484</v>
      </c>
      <c r="G862" s="2" t="s">
        <v>2483</v>
      </c>
      <c r="H862" s="2" t="s">
        <v>509</v>
      </c>
      <c r="I862" s="2" t="s">
        <v>941</v>
      </c>
      <c r="J862" s="2" t="s">
        <v>31</v>
      </c>
      <c r="K862" s="2" t="s">
        <v>31</v>
      </c>
      <c r="L862" s="2" t="s">
        <v>515</v>
      </c>
      <c r="M862" s="2" t="s">
        <v>32</v>
      </c>
      <c r="N862" s="2" t="s">
        <v>648</v>
      </c>
      <c r="O862" s="2" t="s">
        <v>310</v>
      </c>
      <c r="P862" s="2" t="s">
        <v>2320</v>
      </c>
      <c r="Q862" s="2" t="s">
        <v>356</v>
      </c>
      <c r="R862" s="2" t="s">
        <v>592</v>
      </c>
      <c r="S862" s="2" t="s">
        <v>35</v>
      </c>
      <c r="T862" s="149">
        <v>2.4910000000000001</v>
      </c>
      <c r="U862" s="2" t="s">
        <v>2173</v>
      </c>
      <c r="V862" s="162">
        <v>3.0000000000000001E-3</v>
      </c>
      <c r="W862" s="164">
        <v>2.9239999999999999E-2</v>
      </c>
      <c r="X862" s="4" t="s">
        <v>598</v>
      </c>
      <c r="Y862" s="4" t="s">
        <v>310</v>
      </c>
      <c r="Z862" s="149">
        <v>75000</v>
      </c>
      <c r="AA862" s="149">
        <v>1</v>
      </c>
      <c r="AB862" s="149">
        <v>97.19</v>
      </c>
      <c r="AD862" s="149">
        <v>72.382999999999996</v>
      </c>
      <c r="AG862" s="2" t="s">
        <v>37</v>
      </c>
      <c r="AH862" s="164">
        <v>0</v>
      </c>
      <c r="AI862" s="164">
        <v>4.5958614705830098E-3</v>
      </c>
      <c r="AJ862" s="164">
        <v>1.10479961881848E-3</v>
      </c>
    </row>
    <row r="863" spans="1:36">
      <c r="A863" s="2" t="s">
        <v>246</v>
      </c>
      <c r="B863" s="2">
        <v>7206</v>
      </c>
      <c r="C863" s="2" t="s">
        <v>2476</v>
      </c>
      <c r="D863" s="2" t="s">
        <v>2477</v>
      </c>
      <c r="E863" s="4" t="s">
        <v>1531</v>
      </c>
      <c r="F863" s="2" t="s">
        <v>2485</v>
      </c>
      <c r="G863" s="2" t="s">
        <v>2486</v>
      </c>
      <c r="H863" s="2" t="s">
        <v>509</v>
      </c>
      <c r="I863" s="2" t="s">
        <v>941</v>
      </c>
      <c r="J863" s="2" t="s">
        <v>31</v>
      </c>
      <c r="K863" s="2" t="s">
        <v>31</v>
      </c>
      <c r="L863" s="2" t="s">
        <v>515</v>
      </c>
      <c r="M863" s="2" t="s">
        <v>32</v>
      </c>
      <c r="N863" s="2" t="s">
        <v>648</v>
      </c>
      <c r="O863" s="2" t="s">
        <v>310</v>
      </c>
      <c r="P863" s="2" t="s">
        <v>2320</v>
      </c>
      <c r="Q863" s="2" t="s">
        <v>356</v>
      </c>
      <c r="R863" s="2" t="s">
        <v>592</v>
      </c>
      <c r="S863" s="2" t="s">
        <v>35</v>
      </c>
      <c r="T863" s="149">
        <v>2.75</v>
      </c>
      <c r="U863" s="2" t="s">
        <v>2327</v>
      </c>
      <c r="V863" s="162">
        <v>3.0000000000000001E-3</v>
      </c>
      <c r="W863" s="164">
        <v>2.997E-2</v>
      </c>
      <c r="X863" s="4" t="s">
        <v>598</v>
      </c>
      <c r="Y863" s="4" t="s">
        <v>310</v>
      </c>
      <c r="Z863" s="149">
        <v>29000</v>
      </c>
      <c r="AA863" s="149">
        <v>1</v>
      </c>
      <c r="AB863" s="149">
        <v>93.4</v>
      </c>
      <c r="AD863" s="149">
        <v>27.085999999999999</v>
      </c>
      <c r="AG863" s="2" t="s">
        <v>37</v>
      </c>
      <c r="AH863" s="164">
        <v>9.6000000000000002E-5</v>
      </c>
      <c r="AI863" s="164">
        <v>1.7197827431872301E-3</v>
      </c>
      <c r="AJ863" s="164">
        <v>4.1341875321643099E-4</v>
      </c>
    </row>
    <row r="864" spans="1:36">
      <c r="A864" s="2" t="s">
        <v>246</v>
      </c>
      <c r="B864" s="2">
        <v>7206</v>
      </c>
      <c r="C864" s="2" t="s">
        <v>2487</v>
      </c>
      <c r="D864" s="2" t="s">
        <v>2488</v>
      </c>
      <c r="E864" s="4" t="s">
        <v>1531</v>
      </c>
      <c r="F864" s="2" t="s">
        <v>2489</v>
      </c>
      <c r="G864" s="2" t="s">
        <v>2490</v>
      </c>
      <c r="H864" s="2" t="s">
        <v>509</v>
      </c>
      <c r="I864" s="2" t="s">
        <v>941</v>
      </c>
      <c r="J864" s="2" t="s">
        <v>31</v>
      </c>
      <c r="K864" s="2" t="s">
        <v>31</v>
      </c>
      <c r="L864" s="2" t="s">
        <v>515</v>
      </c>
      <c r="M864" s="2" t="s">
        <v>32</v>
      </c>
      <c r="N864" s="2" t="s">
        <v>632</v>
      </c>
      <c r="O864" s="2" t="s">
        <v>310</v>
      </c>
      <c r="P864" s="2" t="s">
        <v>174</v>
      </c>
      <c r="Q864" s="2" t="s">
        <v>600</v>
      </c>
      <c r="R864" s="2" t="s">
        <v>592</v>
      </c>
      <c r="S864" s="2" t="s">
        <v>35</v>
      </c>
      <c r="T864" s="149">
        <v>3.4209999999999998</v>
      </c>
      <c r="U864" s="2" t="s">
        <v>2491</v>
      </c>
      <c r="V864" s="162">
        <v>1.2200000000000001E-2</v>
      </c>
      <c r="W864" s="164">
        <v>1.7999999999999999E-2</v>
      </c>
      <c r="X864" s="4" t="s">
        <v>598</v>
      </c>
      <c r="Y864" s="4" t="s">
        <v>310</v>
      </c>
      <c r="Z864" s="149">
        <v>25000</v>
      </c>
      <c r="AA864" s="149">
        <v>1</v>
      </c>
      <c r="AB864" s="149">
        <v>111.35</v>
      </c>
      <c r="AD864" s="149">
        <v>27.837</v>
      </c>
      <c r="AG864" s="2" t="s">
        <v>37</v>
      </c>
      <c r="AH864" s="164">
        <v>7.9999999999999996E-6</v>
      </c>
      <c r="AI864" s="164">
        <v>1.767498047459E-3</v>
      </c>
      <c r="AJ864" s="164">
        <v>4.2488904019280798E-4</v>
      </c>
    </row>
    <row r="865" spans="1:36">
      <c r="A865" s="2" t="s">
        <v>246</v>
      </c>
      <c r="B865" s="2">
        <v>7206</v>
      </c>
      <c r="C865" s="2" t="s">
        <v>2487</v>
      </c>
      <c r="D865" s="2" t="s">
        <v>2488</v>
      </c>
      <c r="E865" s="4" t="s">
        <v>1531</v>
      </c>
      <c r="F865" s="2" t="s">
        <v>2492</v>
      </c>
      <c r="G865" s="2" t="s">
        <v>2493</v>
      </c>
      <c r="H865" s="2" t="s">
        <v>509</v>
      </c>
      <c r="I865" s="2" t="s">
        <v>941</v>
      </c>
      <c r="J865" s="2" t="s">
        <v>31</v>
      </c>
      <c r="K865" s="2" t="s">
        <v>31</v>
      </c>
      <c r="L865" s="2" t="s">
        <v>515</v>
      </c>
      <c r="M865" s="2" t="s">
        <v>32</v>
      </c>
      <c r="N865" s="2" t="s">
        <v>632</v>
      </c>
      <c r="O865" s="2" t="s">
        <v>310</v>
      </c>
      <c r="P865" s="2" t="s">
        <v>174</v>
      </c>
      <c r="Q865" s="2" t="s">
        <v>600</v>
      </c>
      <c r="R865" s="2" t="s">
        <v>592</v>
      </c>
      <c r="S865" s="2" t="s">
        <v>35</v>
      </c>
      <c r="T865" s="149">
        <v>4.5510000000000002</v>
      </c>
      <c r="U865" s="2" t="s">
        <v>2494</v>
      </c>
      <c r="V865" s="162">
        <v>1E-3</v>
      </c>
      <c r="W865" s="164">
        <v>1.9689999999999999E-2</v>
      </c>
      <c r="X865" s="4" t="s">
        <v>598</v>
      </c>
      <c r="Y865" s="4" t="s">
        <v>310</v>
      </c>
      <c r="Z865" s="149">
        <v>157000</v>
      </c>
      <c r="AA865" s="149">
        <v>1</v>
      </c>
      <c r="AB865" s="149">
        <v>100.35</v>
      </c>
      <c r="AD865" s="149">
        <v>157.54900000000001</v>
      </c>
      <c r="AG865" s="2" t="s">
        <v>37</v>
      </c>
      <c r="AH865" s="164">
        <v>4.6E-5</v>
      </c>
      <c r="AI865" s="164">
        <v>1.00033563943652E-2</v>
      </c>
      <c r="AJ865" s="164">
        <v>2.4047078882032101E-3</v>
      </c>
    </row>
    <row r="866" spans="1:36">
      <c r="A866" s="2" t="s">
        <v>246</v>
      </c>
      <c r="B866" s="2">
        <v>7206</v>
      </c>
      <c r="C866" s="2" t="s">
        <v>2487</v>
      </c>
      <c r="D866" s="2" t="s">
        <v>2488</v>
      </c>
      <c r="E866" s="4" t="s">
        <v>1531</v>
      </c>
      <c r="F866" s="2" t="s">
        <v>2495</v>
      </c>
      <c r="G866" s="2" t="s">
        <v>2496</v>
      </c>
      <c r="H866" s="2" t="s">
        <v>509</v>
      </c>
      <c r="I866" s="2" t="s">
        <v>941</v>
      </c>
      <c r="J866" s="2" t="s">
        <v>31</v>
      </c>
      <c r="K866" s="2" t="s">
        <v>31</v>
      </c>
      <c r="L866" s="2" t="s">
        <v>515</v>
      </c>
      <c r="M866" s="2" t="s">
        <v>32</v>
      </c>
      <c r="N866" s="2" t="s">
        <v>632</v>
      </c>
      <c r="O866" s="2" t="s">
        <v>310</v>
      </c>
      <c r="P866" s="2" t="s">
        <v>174</v>
      </c>
      <c r="Q866" s="2" t="s">
        <v>600</v>
      </c>
      <c r="R866" s="2" t="s">
        <v>592</v>
      </c>
      <c r="S866" s="2" t="s">
        <v>35</v>
      </c>
      <c r="T866" s="149">
        <v>4.3949999999999996</v>
      </c>
      <c r="U866" s="2" t="s">
        <v>2497</v>
      </c>
      <c r="V866" s="162">
        <v>2.06E-2</v>
      </c>
      <c r="W866" s="164">
        <v>1.9730000000000001E-2</v>
      </c>
      <c r="X866" s="4" t="s">
        <v>598</v>
      </c>
      <c r="Y866" s="4" t="s">
        <v>310</v>
      </c>
      <c r="Z866" s="149">
        <v>57000</v>
      </c>
      <c r="AA866" s="149">
        <v>1</v>
      </c>
      <c r="AB866" s="149">
        <v>103.41</v>
      </c>
      <c r="AD866" s="149">
        <v>58.944000000000003</v>
      </c>
      <c r="AG866" s="2" t="s">
        <v>37</v>
      </c>
      <c r="AH866" s="164">
        <v>2.8E-5</v>
      </c>
      <c r="AI866" s="164">
        <v>3.7425370331390798E-3</v>
      </c>
      <c r="AJ866" s="164">
        <v>8.9966886819624E-4</v>
      </c>
    </row>
    <row r="867" spans="1:36">
      <c r="A867" s="2" t="s">
        <v>246</v>
      </c>
      <c r="B867" s="2">
        <v>7206</v>
      </c>
      <c r="C867" s="2" t="s">
        <v>2487</v>
      </c>
      <c r="D867" s="2" t="s">
        <v>2488</v>
      </c>
      <c r="E867" s="4" t="s">
        <v>1531</v>
      </c>
      <c r="F867" s="2" t="s">
        <v>2498</v>
      </c>
      <c r="G867" s="2" t="s">
        <v>2499</v>
      </c>
      <c r="H867" s="2" t="s">
        <v>509</v>
      </c>
      <c r="I867" s="2" t="s">
        <v>941</v>
      </c>
      <c r="J867" s="2" t="s">
        <v>31</v>
      </c>
      <c r="K867" s="2" t="s">
        <v>31</v>
      </c>
      <c r="L867" s="2" t="s">
        <v>515</v>
      </c>
      <c r="M867" s="2" t="s">
        <v>32</v>
      </c>
      <c r="N867" s="2" t="s">
        <v>632</v>
      </c>
      <c r="O867" s="2" t="s">
        <v>310</v>
      </c>
      <c r="P867" s="2" t="s">
        <v>355</v>
      </c>
      <c r="Q867" s="2" t="s">
        <v>356</v>
      </c>
      <c r="R867" s="2" t="s">
        <v>592</v>
      </c>
      <c r="S867" s="2" t="s">
        <v>35</v>
      </c>
      <c r="T867" s="149">
        <v>4.93</v>
      </c>
      <c r="U867" s="2" t="s">
        <v>2500</v>
      </c>
      <c r="V867" s="162">
        <v>1.9900000000000001E-2</v>
      </c>
      <c r="W867" s="164">
        <v>1.9460000000000002E-2</v>
      </c>
      <c r="X867" s="4" t="s">
        <v>598</v>
      </c>
      <c r="Y867" s="4" t="s">
        <v>310</v>
      </c>
      <c r="Z867" s="149">
        <v>140000</v>
      </c>
      <c r="AA867" s="149">
        <v>1</v>
      </c>
      <c r="AB867" s="149">
        <v>100.72</v>
      </c>
      <c r="AD867" s="149">
        <v>141.00800000000001</v>
      </c>
      <c r="AG867" s="2" t="s">
        <v>37</v>
      </c>
      <c r="AH867" s="164">
        <v>5.1999999999999997E-5</v>
      </c>
      <c r="AI867" s="164">
        <v>8.9530800063259593E-3</v>
      </c>
      <c r="AJ867" s="164">
        <v>2.1522318376114001E-3</v>
      </c>
    </row>
    <row r="868" spans="1:36">
      <c r="A868" s="2" t="s">
        <v>246</v>
      </c>
      <c r="B868" s="2">
        <v>7206</v>
      </c>
      <c r="C868" s="2" t="s">
        <v>2487</v>
      </c>
      <c r="D868" s="2" t="s">
        <v>2488</v>
      </c>
      <c r="E868" s="4" t="s">
        <v>1531</v>
      </c>
      <c r="F868" s="2" t="s">
        <v>2501</v>
      </c>
      <c r="G868" s="2" t="s">
        <v>2502</v>
      </c>
      <c r="H868" s="2" t="s">
        <v>509</v>
      </c>
      <c r="I868" s="2" t="s">
        <v>941</v>
      </c>
      <c r="J868" s="2" t="s">
        <v>31</v>
      </c>
      <c r="K868" s="2" t="s">
        <v>31</v>
      </c>
      <c r="L868" s="2" t="s">
        <v>515</v>
      </c>
      <c r="M868" s="2" t="s">
        <v>32</v>
      </c>
      <c r="N868" s="2" t="s">
        <v>632</v>
      </c>
      <c r="O868" s="2" t="s">
        <v>310</v>
      </c>
      <c r="P868" s="2" t="s">
        <v>174</v>
      </c>
      <c r="Q868" s="2" t="s">
        <v>600</v>
      </c>
      <c r="R868" s="2" t="s">
        <v>592</v>
      </c>
      <c r="S868" s="2" t="s">
        <v>35</v>
      </c>
      <c r="T868" s="149">
        <v>3.0000000000000001E-3</v>
      </c>
      <c r="U868" s="2" t="s">
        <v>2503</v>
      </c>
      <c r="V868" s="162">
        <v>0.01</v>
      </c>
      <c r="W868" s="164">
        <v>0.20902000000000001</v>
      </c>
      <c r="X868" s="4" t="s">
        <v>598</v>
      </c>
      <c r="Y868" s="4" t="s">
        <v>310</v>
      </c>
      <c r="Z868" s="149">
        <v>186000</v>
      </c>
      <c r="AA868" s="149">
        <v>1</v>
      </c>
      <c r="AB868" s="149">
        <v>112.73</v>
      </c>
      <c r="AD868" s="149">
        <v>209.678</v>
      </c>
      <c r="AG868" s="2" t="s">
        <v>37</v>
      </c>
      <c r="AH868" s="164">
        <v>4.6099999999999998E-4</v>
      </c>
      <c r="AI868" s="164">
        <v>1.3313160380619599E-2</v>
      </c>
      <c r="AJ868" s="164">
        <v>3.2003520140723701E-3</v>
      </c>
    </row>
    <row r="869" spans="1:36">
      <c r="A869" s="2" t="s">
        <v>246</v>
      </c>
      <c r="B869" s="2">
        <v>7206</v>
      </c>
      <c r="C869" s="2" t="s">
        <v>2487</v>
      </c>
      <c r="D869" s="2" t="s">
        <v>2488</v>
      </c>
      <c r="E869" s="4" t="s">
        <v>1531</v>
      </c>
      <c r="F869" s="2" t="s">
        <v>2504</v>
      </c>
      <c r="G869" s="2" t="s">
        <v>2505</v>
      </c>
      <c r="H869" s="2" t="s">
        <v>509</v>
      </c>
      <c r="I869" s="2" t="s">
        <v>1150</v>
      </c>
      <c r="J869" s="2" t="s">
        <v>31</v>
      </c>
      <c r="K869" s="2" t="s">
        <v>31</v>
      </c>
      <c r="L869" s="2" t="s">
        <v>515</v>
      </c>
      <c r="M869" s="2" t="s">
        <v>32</v>
      </c>
      <c r="N869" s="2" t="s">
        <v>632</v>
      </c>
      <c r="O869" s="2" t="s">
        <v>310</v>
      </c>
      <c r="P869" s="2" t="s">
        <v>174</v>
      </c>
      <c r="Q869" s="2" t="s">
        <v>600</v>
      </c>
      <c r="R869" s="2" t="s">
        <v>592</v>
      </c>
      <c r="S869" s="2" t="s">
        <v>35</v>
      </c>
      <c r="T869" s="149">
        <v>0.43</v>
      </c>
      <c r="U869" s="2" t="s">
        <v>231</v>
      </c>
      <c r="V869" s="162">
        <v>1.09E-2</v>
      </c>
      <c r="W869" s="164">
        <v>4.6129999999999997E-2</v>
      </c>
      <c r="X869" s="4" t="s">
        <v>598</v>
      </c>
      <c r="Y869" s="4" t="s">
        <v>310</v>
      </c>
      <c r="Z869" s="149">
        <v>24000</v>
      </c>
      <c r="AA869" s="149">
        <v>1</v>
      </c>
      <c r="AB869" s="149">
        <v>99.16</v>
      </c>
      <c r="AD869" s="149">
        <v>23.797999999999998</v>
      </c>
      <c r="AG869" s="2" t="s">
        <v>37</v>
      </c>
      <c r="AH869" s="164">
        <v>3.1000000000000001E-5</v>
      </c>
      <c r="AI869" s="164">
        <v>1.51104177934974E-3</v>
      </c>
      <c r="AJ869" s="164">
        <v>3.63239491122569E-4</v>
      </c>
    </row>
    <row r="870" spans="1:36">
      <c r="A870" s="2" t="s">
        <v>246</v>
      </c>
      <c r="B870" s="2">
        <v>7206</v>
      </c>
      <c r="C870" s="2" t="s">
        <v>2487</v>
      </c>
      <c r="D870" s="2" t="s">
        <v>2488</v>
      </c>
      <c r="E870" s="4" t="s">
        <v>1531</v>
      </c>
      <c r="F870" s="2" t="s">
        <v>2506</v>
      </c>
      <c r="G870" s="2" t="s">
        <v>2507</v>
      </c>
      <c r="H870" s="2" t="s">
        <v>509</v>
      </c>
      <c r="I870" s="2" t="s">
        <v>941</v>
      </c>
      <c r="J870" s="2" t="s">
        <v>31</v>
      </c>
      <c r="K870" s="2" t="s">
        <v>31</v>
      </c>
      <c r="L870" s="2" t="s">
        <v>515</v>
      </c>
      <c r="M870" s="2" t="s">
        <v>32</v>
      </c>
      <c r="N870" s="2" t="s">
        <v>632</v>
      </c>
      <c r="O870" s="2" t="s">
        <v>310</v>
      </c>
      <c r="P870" s="2" t="s">
        <v>174</v>
      </c>
      <c r="Q870" s="2" t="s">
        <v>600</v>
      </c>
      <c r="R870" s="2" t="s">
        <v>592</v>
      </c>
      <c r="S870" s="2" t="s">
        <v>35</v>
      </c>
      <c r="T870" s="149">
        <v>2.6619999999999999</v>
      </c>
      <c r="U870" s="2" t="s">
        <v>2508</v>
      </c>
      <c r="V870" s="162">
        <v>5.0000000000000001E-3</v>
      </c>
      <c r="W870" s="164">
        <v>1.7579999999999998E-2</v>
      </c>
      <c r="X870" s="4" t="s">
        <v>598</v>
      </c>
      <c r="Y870" s="4" t="s">
        <v>310</v>
      </c>
      <c r="Z870" s="149">
        <v>29000</v>
      </c>
      <c r="AA870" s="149">
        <v>1</v>
      </c>
      <c r="AB870" s="149">
        <v>107.2</v>
      </c>
      <c r="AD870" s="149">
        <v>31.088000000000001</v>
      </c>
      <c r="AG870" s="2" t="s">
        <v>37</v>
      </c>
      <c r="AH870" s="164">
        <v>3.8000000000000002E-5</v>
      </c>
      <c r="AI870" s="164">
        <v>1.97388340545687E-3</v>
      </c>
      <c r="AJ870" s="164">
        <v>4.7450203795290597E-4</v>
      </c>
    </row>
    <row r="871" spans="1:36">
      <c r="A871" s="2" t="s">
        <v>246</v>
      </c>
      <c r="B871" s="2">
        <v>7206</v>
      </c>
      <c r="C871" s="2" t="s">
        <v>2487</v>
      </c>
      <c r="D871" s="2" t="s">
        <v>2488</v>
      </c>
      <c r="E871" s="4" t="s">
        <v>1531</v>
      </c>
      <c r="F871" s="2" t="s">
        <v>2509</v>
      </c>
      <c r="G871" s="2" t="s">
        <v>2510</v>
      </c>
      <c r="H871" s="2" t="s">
        <v>509</v>
      </c>
      <c r="I871" s="2" t="s">
        <v>941</v>
      </c>
      <c r="J871" s="2" t="s">
        <v>31</v>
      </c>
      <c r="K871" s="2" t="s">
        <v>31</v>
      </c>
      <c r="L871" s="2" t="s">
        <v>515</v>
      </c>
      <c r="M871" s="2" t="s">
        <v>32</v>
      </c>
      <c r="N871" s="2" t="s">
        <v>632</v>
      </c>
      <c r="O871" s="2" t="s">
        <v>310</v>
      </c>
      <c r="P871" s="2" t="s">
        <v>174</v>
      </c>
      <c r="Q871" s="2" t="s">
        <v>600</v>
      </c>
      <c r="R871" s="2" t="s">
        <v>592</v>
      </c>
      <c r="S871" s="2" t="s">
        <v>35</v>
      </c>
      <c r="T871" s="149">
        <v>0.91800000000000004</v>
      </c>
      <c r="U871" s="2" t="s">
        <v>2511</v>
      </c>
      <c r="V871" s="162">
        <v>9.4999999999999998E-3</v>
      </c>
      <c r="W871" s="164">
        <v>1.9959999999999999E-2</v>
      </c>
      <c r="X871" s="4" t="s">
        <v>598</v>
      </c>
      <c r="Y871" s="4" t="s">
        <v>310</v>
      </c>
      <c r="Z871" s="149">
        <v>70500.009999999995</v>
      </c>
      <c r="AA871" s="149">
        <v>1</v>
      </c>
      <c r="AB871" s="149">
        <v>111.65</v>
      </c>
      <c r="AD871" s="149">
        <v>78.712999999999994</v>
      </c>
      <c r="AG871" s="2" t="s">
        <v>37</v>
      </c>
      <c r="AH871" s="164">
        <v>2.1900000000000001E-4</v>
      </c>
      <c r="AI871" s="164">
        <v>4.9977740608268704E-3</v>
      </c>
      <c r="AJ871" s="164">
        <v>1.20141542835537E-3</v>
      </c>
    </row>
    <row r="872" spans="1:36">
      <c r="A872" s="2" t="s">
        <v>246</v>
      </c>
      <c r="B872" s="2">
        <v>7206</v>
      </c>
      <c r="C872" s="2" t="s">
        <v>2487</v>
      </c>
      <c r="D872" s="2" t="s">
        <v>2488</v>
      </c>
      <c r="E872" s="4" t="s">
        <v>1531</v>
      </c>
      <c r="F872" s="2" t="s">
        <v>2512</v>
      </c>
      <c r="G872" s="2" t="s">
        <v>2513</v>
      </c>
      <c r="H872" s="2" t="s">
        <v>509</v>
      </c>
      <c r="I872" s="2" t="s">
        <v>1150</v>
      </c>
      <c r="J872" s="2" t="s">
        <v>31</v>
      </c>
      <c r="K872" s="2" t="s">
        <v>31</v>
      </c>
      <c r="L872" s="2" t="s">
        <v>515</v>
      </c>
      <c r="M872" s="2" t="s">
        <v>32</v>
      </c>
      <c r="N872" s="2" t="s">
        <v>632</v>
      </c>
      <c r="O872" s="2" t="s">
        <v>310</v>
      </c>
      <c r="P872" s="2" t="s">
        <v>174</v>
      </c>
      <c r="Q872" s="2" t="s">
        <v>600</v>
      </c>
      <c r="R872" s="2" t="s">
        <v>592</v>
      </c>
      <c r="S872" s="2" t="s">
        <v>35</v>
      </c>
      <c r="T872" s="149">
        <v>1.157</v>
      </c>
      <c r="U872" s="2" t="s">
        <v>2514</v>
      </c>
      <c r="V872" s="162">
        <v>2.98E-2</v>
      </c>
      <c r="W872" s="164">
        <v>4.4519999999999997E-2</v>
      </c>
      <c r="X872" s="4" t="s">
        <v>598</v>
      </c>
      <c r="Y872" s="4" t="s">
        <v>310</v>
      </c>
      <c r="Z872" s="149">
        <v>81000</v>
      </c>
      <c r="AA872" s="149">
        <v>1</v>
      </c>
      <c r="AB872" s="149">
        <v>100.79</v>
      </c>
      <c r="AD872" s="149">
        <v>81.64</v>
      </c>
      <c r="AG872" s="2" t="s">
        <v>37</v>
      </c>
      <c r="AH872" s="164">
        <v>6.0999999999999999E-5</v>
      </c>
      <c r="AI872" s="164">
        <v>5.1835963662235597E-3</v>
      </c>
      <c r="AJ872" s="164">
        <v>1.2460852717534601E-3</v>
      </c>
    </row>
    <row r="873" spans="1:36">
      <c r="A873" s="2" t="s">
        <v>246</v>
      </c>
      <c r="B873" s="2">
        <v>7206</v>
      </c>
      <c r="C873" s="2" t="s">
        <v>2487</v>
      </c>
      <c r="D873" s="2" t="s">
        <v>2488</v>
      </c>
      <c r="E873" s="4" t="s">
        <v>1531</v>
      </c>
      <c r="F873" s="2" t="s">
        <v>2515</v>
      </c>
      <c r="G873" s="2" t="s">
        <v>2516</v>
      </c>
      <c r="H873" s="2" t="s">
        <v>509</v>
      </c>
      <c r="I873" s="2" t="s">
        <v>941</v>
      </c>
      <c r="J873" s="2" t="s">
        <v>31</v>
      </c>
      <c r="K873" s="2" t="s">
        <v>31</v>
      </c>
      <c r="L873" s="2" t="s">
        <v>515</v>
      </c>
      <c r="M873" s="2" t="s">
        <v>32</v>
      </c>
      <c r="N873" s="2" t="s">
        <v>632</v>
      </c>
      <c r="O873" s="2" t="s">
        <v>310</v>
      </c>
      <c r="P873" s="2" t="s">
        <v>174</v>
      </c>
      <c r="Q873" s="2" t="s">
        <v>600</v>
      </c>
      <c r="R873" s="2" t="s">
        <v>592</v>
      </c>
      <c r="S873" s="2" t="s">
        <v>35</v>
      </c>
      <c r="T873" s="149">
        <v>4.01</v>
      </c>
      <c r="U873" s="2" t="s">
        <v>2517</v>
      </c>
      <c r="V873" s="162">
        <v>1.6400000000000001E-2</v>
      </c>
      <c r="W873" s="164">
        <v>1.9640000000000001E-2</v>
      </c>
      <c r="X873" s="4" t="s">
        <v>598</v>
      </c>
      <c r="Y873" s="4" t="s">
        <v>310</v>
      </c>
      <c r="Z873" s="149">
        <v>96890.1</v>
      </c>
      <c r="AA873" s="149">
        <v>1</v>
      </c>
      <c r="AB873" s="149">
        <v>102.94</v>
      </c>
      <c r="AD873" s="149">
        <v>99.739000000000004</v>
      </c>
      <c r="AG873" s="2" t="s">
        <v>37</v>
      </c>
      <c r="AH873" s="164">
        <v>8.0000000000000007E-5</v>
      </c>
      <c r="AI873" s="164">
        <v>6.3327490833447603E-3</v>
      </c>
      <c r="AJ873" s="164">
        <v>1.5223302134180501E-3</v>
      </c>
    </row>
    <row r="874" spans="1:36">
      <c r="A874" s="2" t="s">
        <v>246</v>
      </c>
      <c r="B874" s="2">
        <v>7206</v>
      </c>
      <c r="C874" s="2" t="s">
        <v>2487</v>
      </c>
      <c r="D874" s="2" t="s">
        <v>2488</v>
      </c>
      <c r="E874" s="4" t="s">
        <v>1531</v>
      </c>
      <c r="F874" s="2" t="s">
        <v>2518</v>
      </c>
      <c r="G874" s="2" t="s">
        <v>2519</v>
      </c>
      <c r="H874" s="2" t="s">
        <v>509</v>
      </c>
      <c r="I874" s="2" t="s">
        <v>941</v>
      </c>
      <c r="J874" s="2" t="s">
        <v>31</v>
      </c>
      <c r="K874" s="2" t="s">
        <v>31</v>
      </c>
      <c r="L874" s="2" t="s">
        <v>515</v>
      </c>
      <c r="M874" s="2" t="s">
        <v>32</v>
      </c>
      <c r="N874" s="2" t="s">
        <v>632</v>
      </c>
      <c r="O874" s="2" t="s">
        <v>310</v>
      </c>
      <c r="P874" s="2" t="s">
        <v>174</v>
      </c>
      <c r="Q874" s="2" t="s">
        <v>600</v>
      </c>
      <c r="R874" s="2" t="s">
        <v>592</v>
      </c>
      <c r="S874" s="2" t="s">
        <v>35</v>
      </c>
      <c r="T874" s="149">
        <v>0.496</v>
      </c>
      <c r="U874" s="2" t="s">
        <v>2520</v>
      </c>
      <c r="V874" s="162">
        <v>8.6E-3</v>
      </c>
      <c r="W874" s="164">
        <v>1.3089999999999999E-2</v>
      </c>
      <c r="X874" s="4" t="s">
        <v>598</v>
      </c>
      <c r="Y874" s="4" t="s">
        <v>310</v>
      </c>
      <c r="Z874" s="149">
        <v>401000</v>
      </c>
      <c r="AA874" s="149">
        <v>1</v>
      </c>
      <c r="AB874" s="149">
        <v>113.09</v>
      </c>
      <c r="AD874" s="149">
        <v>453.49099999999999</v>
      </c>
      <c r="AG874" s="2" t="s">
        <v>37</v>
      </c>
      <c r="AH874" s="164">
        <v>1.6000000000000001E-4</v>
      </c>
      <c r="AI874" s="164">
        <v>2.8793687661982099E-2</v>
      </c>
      <c r="AJ874" s="164">
        <v>6.9217175837331902E-3</v>
      </c>
    </row>
    <row r="875" spans="1:36">
      <c r="A875" s="2" t="s">
        <v>246</v>
      </c>
      <c r="B875" s="2">
        <v>7206</v>
      </c>
      <c r="C875" s="2" t="s">
        <v>2487</v>
      </c>
      <c r="D875" s="2" t="s">
        <v>2488</v>
      </c>
      <c r="E875" s="4" t="s">
        <v>1531</v>
      </c>
      <c r="F875" s="2" t="s">
        <v>2521</v>
      </c>
      <c r="G875" s="2" t="s">
        <v>2522</v>
      </c>
      <c r="H875" s="2" t="s">
        <v>509</v>
      </c>
      <c r="I875" s="2" t="s">
        <v>941</v>
      </c>
      <c r="J875" s="2" t="s">
        <v>31</v>
      </c>
      <c r="K875" s="2" t="s">
        <v>31</v>
      </c>
      <c r="L875" s="2" t="s">
        <v>515</v>
      </c>
      <c r="M875" s="2" t="s">
        <v>32</v>
      </c>
      <c r="N875" s="2" t="s">
        <v>632</v>
      </c>
      <c r="O875" s="2" t="s">
        <v>310</v>
      </c>
      <c r="P875" s="2" t="s">
        <v>174</v>
      </c>
      <c r="Q875" s="2" t="s">
        <v>600</v>
      </c>
      <c r="R875" s="2" t="s">
        <v>592</v>
      </c>
      <c r="S875" s="2" t="s">
        <v>35</v>
      </c>
      <c r="T875" s="149">
        <v>2.2160000000000002</v>
      </c>
      <c r="U875" s="2" t="s">
        <v>2523</v>
      </c>
      <c r="V875" s="162">
        <v>3.8E-3</v>
      </c>
      <c r="W875" s="164">
        <v>1.7170000000000001E-2</v>
      </c>
      <c r="X875" s="4" t="s">
        <v>598</v>
      </c>
      <c r="Y875" s="4" t="s">
        <v>310</v>
      </c>
      <c r="Z875" s="149">
        <v>138600</v>
      </c>
      <c r="AA875" s="149">
        <v>1</v>
      </c>
      <c r="AB875" s="149">
        <v>107.22</v>
      </c>
      <c r="AD875" s="149">
        <v>148.607</v>
      </c>
      <c r="AG875" s="2" t="s">
        <v>37</v>
      </c>
      <c r="AH875" s="164">
        <v>4.6E-5</v>
      </c>
      <c r="AI875" s="164">
        <v>9.4355614167542408E-3</v>
      </c>
      <c r="AJ875" s="164">
        <v>2.2682155942455101E-3</v>
      </c>
    </row>
    <row r="876" spans="1:36">
      <c r="A876" s="2" t="s">
        <v>246</v>
      </c>
      <c r="B876" s="2">
        <v>7206</v>
      </c>
      <c r="C876" s="2" t="s">
        <v>2487</v>
      </c>
      <c r="D876" s="2" t="s">
        <v>2488</v>
      </c>
      <c r="E876" s="4" t="s">
        <v>1531</v>
      </c>
      <c r="F876" s="2" t="s">
        <v>2524</v>
      </c>
      <c r="G876" s="2" t="s">
        <v>2525</v>
      </c>
      <c r="H876" s="2" t="s">
        <v>509</v>
      </c>
      <c r="I876" s="2" t="s">
        <v>941</v>
      </c>
      <c r="J876" s="2" t="s">
        <v>31</v>
      </c>
      <c r="K876" s="2" t="s">
        <v>31</v>
      </c>
      <c r="L876" s="2" t="s">
        <v>515</v>
      </c>
      <c r="M876" s="2" t="s">
        <v>32</v>
      </c>
      <c r="N876" s="2" t="s">
        <v>632</v>
      </c>
      <c r="O876" s="2" t="s">
        <v>310</v>
      </c>
      <c r="P876" s="2" t="s">
        <v>174</v>
      </c>
      <c r="Q876" s="2" t="s">
        <v>600</v>
      </c>
      <c r="R876" s="2" t="s">
        <v>592</v>
      </c>
      <c r="S876" s="2" t="s">
        <v>35</v>
      </c>
      <c r="T876" s="149">
        <v>3.4350000000000001</v>
      </c>
      <c r="U876" s="2" t="s">
        <v>2526</v>
      </c>
      <c r="V876" s="162">
        <v>1E-3</v>
      </c>
      <c r="W876" s="164">
        <v>1.8790000000000001E-2</v>
      </c>
      <c r="X876" s="4" t="s">
        <v>598</v>
      </c>
      <c r="Y876" s="4" t="s">
        <v>310</v>
      </c>
      <c r="Z876" s="149">
        <v>331000.7</v>
      </c>
      <c r="AA876" s="149">
        <v>1</v>
      </c>
      <c r="AB876" s="149">
        <v>101.54</v>
      </c>
      <c r="AD876" s="149">
        <v>336.09800000000001</v>
      </c>
      <c r="AG876" s="2" t="s">
        <v>37</v>
      </c>
      <c r="AH876" s="164">
        <v>3.1799999999999998E-4</v>
      </c>
      <c r="AI876" s="164">
        <v>2.13400181251301E-2</v>
      </c>
      <c r="AJ876" s="164">
        <v>5.1299291854487797E-3</v>
      </c>
    </row>
    <row r="877" spans="1:36">
      <c r="A877" s="2" t="s">
        <v>246</v>
      </c>
      <c r="B877" s="2">
        <v>7206</v>
      </c>
      <c r="C877" s="2" t="s">
        <v>2527</v>
      </c>
      <c r="D877" s="2" t="s">
        <v>2528</v>
      </c>
      <c r="E877" s="4" t="s">
        <v>1531</v>
      </c>
      <c r="F877" s="2" t="s">
        <v>2919</v>
      </c>
      <c r="G877" s="2" t="s">
        <v>2920</v>
      </c>
      <c r="H877" s="2" t="s">
        <v>509</v>
      </c>
      <c r="I877" s="2" t="s">
        <v>941</v>
      </c>
      <c r="J877" s="2" t="s">
        <v>31</v>
      </c>
      <c r="K877" s="2" t="s">
        <v>31</v>
      </c>
      <c r="L877" s="2" t="s">
        <v>515</v>
      </c>
      <c r="M877" s="2" t="s">
        <v>32</v>
      </c>
      <c r="N877" s="2" t="s">
        <v>627</v>
      </c>
      <c r="O877" s="2" t="s">
        <v>310</v>
      </c>
      <c r="P877" s="2" t="s">
        <v>153</v>
      </c>
      <c r="Q877" s="2" t="s">
        <v>600</v>
      </c>
      <c r="R877" s="2" t="s">
        <v>592</v>
      </c>
      <c r="S877" s="2" t="s">
        <v>35</v>
      </c>
      <c r="T877" s="149">
        <v>1.044</v>
      </c>
      <c r="U877" s="2" t="s">
        <v>2307</v>
      </c>
      <c r="V877" s="162">
        <v>1.8499999999999999E-2</v>
      </c>
      <c r="W877" s="164">
        <v>1.9130000000000001E-2</v>
      </c>
      <c r="X877" s="4" t="s">
        <v>598</v>
      </c>
      <c r="Y877" s="4" t="s">
        <v>310</v>
      </c>
      <c r="Z877" s="149">
        <v>43875</v>
      </c>
      <c r="AA877" s="149">
        <v>1</v>
      </c>
      <c r="AB877" s="149">
        <v>111.87</v>
      </c>
      <c r="AD877" s="149">
        <v>49.082999999999998</v>
      </c>
      <c r="AG877" s="2" t="s">
        <v>37</v>
      </c>
      <c r="AH877" s="164">
        <v>7.3999999999999996E-5</v>
      </c>
      <c r="AI877" s="164">
        <v>3.1164450968029999E-3</v>
      </c>
      <c r="AJ877" s="164">
        <v>7.4916256224318196E-4</v>
      </c>
    </row>
    <row r="878" spans="1:36">
      <c r="A878" s="2" t="s">
        <v>246</v>
      </c>
      <c r="B878" s="2">
        <v>7206</v>
      </c>
      <c r="C878" s="2" t="s">
        <v>2527</v>
      </c>
      <c r="D878" s="2" t="s">
        <v>2528</v>
      </c>
      <c r="E878" s="4" t="s">
        <v>1531</v>
      </c>
      <c r="F878" s="2" t="s">
        <v>2532</v>
      </c>
      <c r="G878" s="2" t="s">
        <v>2533</v>
      </c>
      <c r="H878" s="2" t="s">
        <v>509</v>
      </c>
      <c r="I878" s="2" t="s">
        <v>941</v>
      </c>
      <c r="J878" s="2" t="s">
        <v>31</v>
      </c>
      <c r="K878" s="2" t="s">
        <v>31</v>
      </c>
      <c r="L878" s="2" t="s">
        <v>515</v>
      </c>
      <c r="M878" s="2" t="s">
        <v>32</v>
      </c>
      <c r="N878" s="2" t="s">
        <v>627</v>
      </c>
      <c r="O878" s="2" t="s">
        <v>310</v>
      </c>
      <c r="P878" s="2" t="s">
        <v>153</v>
      </c>
      <c r="Q878" s="2" t="s">
        <v>600</v>
      </c>
      <c r="R878" s="2" t="s">
        <v>592</v>
      </c>
      <c r="S878" s="2" t="s">
        <v>35</v>
      </c>
      <c r="T878" s="149">
        <v>0.90300000000000002</v>
      </c>
      <c r="U878" s="2" t="s">
        <v>2534</v>
      </c>
      <c r="V878" s="162">
        <v>0.01</v>
      </c>
      <c r="W878" s="164">
        <v>2.2270000000000002E-2</v>
      </c>
      <c r="X878" s="4" t="s">
        <v>598</v>
      </c>
      <c r="Y878" s="4" t="s">
        <v>310</v>
      </c>
      <c r="Z878" s="149">
        <v>33411.760000000002</v>
      </c>
      <c r="AA878" s="149">
        <v>1</v>
      </c>
      <c r="AB878" s="149">
        <v>109.27</v>
      </c>
      <c r="AD878" s="149">
        <v>36.509</v>
      </c>
      <c r="AG878" s="2" t="s">
        <v>37</v>
      </c>
      <c r="AH878" s="164">
        <v>3.4999999999999997E-5</v>
      </c>
      <c r="AI878" s="164">
        <v>2.3180831435395399E-3</v>
      </c>
      <c r="AJ878" s="164">
        <v>5.5724424893232401E-4</v>
      </c>
    </row>
    <row r="879" spans="1:36">
      <c r="A879" s="2" t="s">
        <v>246</v>
      </c>
      <c r="B879" s="2">
        <v>7206</v>
      </c>
      <c r="C879" s="2" t="s">
        <v>1797</v>
      </c>
      <c r="D879" s="2" t="s">
        <v>1798</v>
      </c>
      <c r="E879" s="4" t="s">
        <v>1531</v>
      </c>
      <c r="F879" s="2" t="s">
        <v>2535</v>
      </c>
      <c r="G879" s="2" t="s">
        <v>2536</v>
      </c>
      <c r="H879" s="2" t="s">
        <v>509</v>
      </c>
      <c r="I879" s="2" t="s">
        <v>941</v>
      </c>
      <c r="J879" s="2" t="s">
        <v>31</v>
      </c>
      <c r="K879" s="2" t="s">
        <v>31</v>
      </c>
      <c r="L879" s="2" t="s">
        <v>515</v>
      </c>
      <c r="M879" s="2" t="s">
        <v>32</v>
      </c>
      <c r="N879" s="2" t="s">
        <v>648</v>
      </c>
      <c r="O879" s="2" t="s">
        <v>310</v>
      </c>
      <c r="P879" s="2" t="s">
        <v>2138</v>
      </c>
      <c r="Q879" s="2" t="s">
        <v>356</v>
      </c>
      <c r="R879" s="2" t="s">
        <v>592</v>
      </c>
      <c r="S879" s="2" t="s">
        <v>35</v>
      </c>
      <c r="T879" s="149">
        <v>4.7629999999999999</v>
      </c>
      <c r="U879" s="2" t="s">
        <v>2139</v>
      </c>
      <c r="V879" s="162">
        <v>1.43E-2</v>
      </c>
      <c r="W879" s="164">
        <v>2.5770000000000001E-2</v>
      </c>
      <c r="X879" s="4" t="s">
        <v>598</v>
      </c>
      <c r="Y879" s="4" t="s">
        <v>310</v>
      </c>
      <c r="Z879" s="149">
        <v>82117.600000000006</v>
      </c>
      <c r="AA879" s="149">
        <v>1</v>
      </c>
      <c r="AB879" s="149">
        <v>105.95</v>
      </c>
      <c r="AD879" s="149">
        <v>87.004000000000005</v>
      </c>
      <c r="AG879" s="2" t="s">
        <v>37</v>
      </c>
      <c r="AH879" s="164">
        <v>7.2000000000000002E-5</v>
      </c>
      <c r="AI879" s="164">
        <v>5.5241558391705302E-3</v>
      </c>
      <c r="AJ879" s="164">
        <v>1.32795239901678E-3</v>
      </c>
    </row>
    <row r="880" spans="1:36">
      <c r="A880" s="2" t="s">
        <v>246</v>
      </c>
      <c r="B880" s="2">
        <v>7206</v>
      </c>
      <c r="C880" s="2" t="s">
        <v>1797</v>
      </c>
      <c r="D880" s="2" t="s">
        <v>1798</v>
      </c>
      <c r="E880" s="4" t="s">
        <v>1531</v>
      </c>
      <c r="F880" s="2" t="s">
        <v>2537</v>
      </c>
      <c r="G880" s="2" t="s">
        <v>2538</v>
      </c>
      <c r="H880" s="2" t="s">
        <v>509</v>
      </c>
      <c r="I880" s="2" t="s">
        <v>941</v>
      </c>
      <c r="J880" s="2" t="s">
        <v>31</v>
      </c>
      <c r="K880" s="2" t="s">
        <v>31</v>
      </c>
      <c r="L880" s="2" t="s">
        <v>515</v>
      </c>
      <c r="M880" s="2" t="s">
        <v>32</v>
      </c>
      <c r="N880" s="2" t="s">
        <v>648</v>
      </c>
      <c r="O880" s="2" t="s">
        <v>310</v>
      </c>
      <c r="P880" s="2" t="s">
        <v>2138</v>
      </c>
      <c r="Q880" s="2" t="s">
        <v>356</v>
      </c>
      <c r="R880" s="2" t="s">
        <v>592</v>
      </c>
      <c r="S880" s="2" t="s">
        <v>35</v>
      </c>
      <c r="T880" s="149">
        <v>1.2430000000000001</v>
      </c>
      <c r="U880" s="2" t="s">
        <v>2539</v>
      </c>
      <c r="V880" s="162">
        <v>1.7600000000000001E-2</v>
      </c>
      <c r="W880" s="164">
        <v>1.3939999999999999E-2</v>
      </c>
      <c r="X880" s="4" t="s">
        <v>598</v>
      </c>
      <c r="Y880" s="4" t="s">
        <v>310</v>
      </c>
      <c r="Z880" s="149">
        <v>80515.08</v>
      </c>
      <c r="AA880" s="149">
        <v>1</v>
      </c>
      <c r="AB880" s="149">
        <v>114.03</v>
      </c>
      <c r="AC880" s="149">
        <v>64.3</v>
      </c>
      <c r="AD880" s="149">
        <v>156.11199999999999</v>
      </c>
      <c r="AG880" s="2" t="s">
        <v>37</v>
      </c>
      <c r="AH880" s="164">
        <v>6.0000000000000002E-5</v>
      </c>
      <c r="AI880" s="164">
        <v>9.91206211056243E-3</v>
      </c>
      <c r="AJ880" s="164">
        <v>2.3827616457868001E-3</v>
      </c>
    </row>
    <row r="881" spans="1:36">
      <c r="A881" s="2" t="s">
        <v>246</v>
      </c>
      <c r="B881" s="2">
        <v>7206</v>
      </c>
      <c r="C881" s="2" t="s">
        <v>1797</v>
      </c>
      <c r="D881" s="2" t="s">
        <v>1798</v>
      </c>
      <c r="E881" s="4" t="s">
        <v>1531</v>
      </c>
      <c r="F881" s="2" t="s">
        <v>2540</v>
      </c>
      <c r="G881" s="2" t="s">
        <v>2541</v>
      </c>
      <c r="H881" s="2" t="s">
        <v>509</v>
      </c>
      <c r="I881" s="2" t="s">
        <v>941</v>
      </c>
      <c r="J881" s="2" t="s">
        <v>31</v>
      </c>
      <c r="K881" s="2" t="s">
        <v>31</v>
      </c>
      <c r="L881" s="2" t="s">
        <v>515</v>
      </c>
      <c r="M881" s="2" t="s">
        <v>32</v>
      </c>
      <c r="N881" s="2" t="s">
        <v>648</v>
      </c>
      <c r="O881" s="2" t="s">
        <v>310</v>
      </c>
      <c r="P881" s="2" t="s">
        <v>2138</v>
      </c>
      <c r="Q881" s="2" t="s">
        <v>356</v>
      </c>
      <c r="R881" s="2" t="s">
        <v>592</v>
      </c>
      <c r="S881" s="2" t="s">
        <v>35</v>
      </c>
      <c r="T881" s="149">
        <v>1.962</v>
      </c>
      <c r="U881" s="2" t="s">
        <v>2542</v>
      </c>
      <c r="V881" s="162">
        <v>2.1499999999999998E-2</v>
      </c>
      <c r="W881" s="164">
        <v>1.797E-2</v>
      </c>
      <c r="X881" s="4" t="s">
        <v>598</v>
      </c>
      <c r="Y881" s="4" t="s">
        <v>310</v>
      </c>
      <c r="Z881" s="149">
        <v>170000.77</v>
      </c>
      <c r="AA881" s="149">
        <v>1</v>
      </c>
      <c r="AB881" s="149">
        <v>115.25</v>
      </c>
      <c r="AD881" s="149">
        <v>195.92599999999999</v>
      </c>
      <c r="AG881" s="2" t="s">
        <v>37</v>
      </c>
      <c r="AH881" s="164">
        <v>1.3899999999999999E-4</v>
      </c>
      <c r="AI881" s="164">
        <v>1.24400044353969E-2</v>
      </c>
      <c r="AJ881" s="164">
        <v>2.9904539652243298E-3</v>
      </c>
    </row>
    <row r="882" spans="1:36">
      <c r="A882" s="2" t="s">
        <v>246</v>
      </c>
      <c r="B882" s="2">
        <v>7206</v>
      </c>
      <c r="C882" s="2" t="s">
        <v>1797</v>
      </c>
      <c r="D882" s="2" t="s">
        <v>1798</v>
      </c>
      <c r="E882" s="4" t="s">
        <v>1531</v>
      </c>
      <c r="F882" s="2" t="s">
        <v>2543</v>
      </c>
      <c r="G882" s="2" t="s">
        <v>2544</v>
      </c>
      <c r="H882" s="2" t="s">
        <v>509</v>
      </c>
      <c r="I882" s="2" t="s">
        <v>941</v>
      </c>
      <c r="J882" s="2" t="s">
        <v>31</v>
      </c>
      <c r="K882" s="2" t="s">
        <v>31</v>
      </c>
      <c r="L882" s="2" t="s">
        <v>515</v>
      </c>
      <c r="M882" s="2" t="s">
        <v>32</v>
      </c>
      <c r="N882" s="2" t="s">
        <v>648</v>
      </c>
      <c r="O882" s="2" t="s">
        <v>310</v>
      </c>
      <c r="P882" s="2" t="s">
        <v>2138</v>
      </c>
      <c r="Q882" s="2" t="s">
        <v>356</v>
      </c>
      <c r="R882" s="2" t="s">
        <v>592</v>
      </c>
      <c r="S882" s="2" t="s">
        <v>35</v>
      </c>
      <c r="T882" s="149">
        <v>2.831</v>
      </c>
      <c r="U882" s="2" t="s">
        <v>2242</v>
      </c>
      <c r="V882" s="162">
        <v>2.35E-2</v>
      </c>
      <c r="W882" s="164">
        <v>2.001E-2</v>
      </c>
      <c r="X882" s="4" t="s">
        <v>598</v>
      </c>
      <c r="Y882" s="4" t="s">
        <v>310</v>
      </c>
      <c r="Z882" s="149">
        <v>71100.399999999994</v>
      </c>
      <c r="AA882" s="149">
        <v>1</v>
      </c>
      <c r="AB882" s="149">
        <v>113.84</v>
      </c>
      <c r="AC882" s="149">
        <v>1.9019999999999999</v>
      </c>
      <c r="AD882" s="149">
        <v>82.841999999999999</v>
      </c>
      <c r="AG882" s="2" t="s">
        <v>37</v>
      </c>
      <c r="AH882" s="164">
        <v>9.7E-5</v>
      </c>
      <c r="AI882" s="164">
        <v>5.2599399235147403E-3</v>
      </c>
      <c r="AJ882" s="164">
        <v>1.26443750746256E-3</v>
      </c>
    </row>
    <row r="883" spans="1:36">
      <c r="A883" s="2" t="s">
        <v>246</v>
      </c>
      <c r="B883" s="2">
        <v>7206</v>
      </c>
      <c r="C883" s="2" t="s">
        <v>2545</v>
      </c>
      <c r="D883" s="2" t="s">
        <v>2546</v>
      </c>
      <c r="E883" s="4" t="s">
        <v>1531</v>
      </c>
      <c r="F883" s="2" t="s">
        <v>2547</v>
      </c>
      <c r="G883" s="2" t="s">
        <v>2548</v>
      </c>
      <c r="H883" s="2" t="s">
        <v>509</v>
      </c>
      <c r="I883" s="2" t="s">
        <v>1150</v>
      </c>
      <c r="J883" s="2" t="s">
        <v>31</v>
      </c>
      <c r="K883" s="2" t="s">
        <v>31</v>
      </c>
      <c r="L883" s="2" t="s">
        <v>515</v>
      </c>
      <c r="M883" s="2" t="s">
        <v>32</v>
      </c>
      <c r="N883" s="2" t="s">
        <v>662</v>
      </c>
      <c r="O883" s="2" t="s">
        <v>310</v>
      </c>
      <c r="P883" s="2" t="s">
        <v>2130</v>
      </c>
      <c r="Q883" s="2" t="s">
        <v>356</v>
      </c>
      <c r="R883" s="2" t="s">
        <v>592</v>
      </c>
      <c r="S883" s="2" t="s">
        <v>35</v>
      </c>
      <c r="T883" s="149">
        <v>0.49299999999999999</v>
      </c>
      <c r="U883" s="2" t="s">
        <v>2131</v>
      </c>
      <c r="V883" s="162">
        <v>2.9499999999999998E-2</v>
      </c>
      <c r="W883" s="164">
        <v>5.6259999999999998E-2</v>
      </c>
      <c r="X883" s="4" t="s">
        <v>598</v>
      </c>
      <c r="Y883" s="4" t="s">
        <v>310</v>
      </c>
      <c r="Z883" s="149">
        <v>8500</v>
      </c>
      <c r="AA883" s="149">
        <v>1</v>
      </c>
      <c r="AB883" s="149">
        <v>99.55</v>
      </c>
      <c r="AD883" s="149">
        <v>8.4619999999999997</v>
      </c>
      <c r="AG883" s="2" t="s">
        <v>37</v>
      </c>
      <c r="AH883" s="164">
        <v>1.5799999999999999E-4</v>
      </c>
      <c r="AI883" s="164">
        <v>5.3726543702150805E-4</v>
      </c>
      <c r="AJ883" s="164">
        <v>1.29153294507463E-4</v>
      </c>
    </row>
    <row r="884" spans="1:36">
      <c r="A884" s="2" t="s">
        <v>246</v>
      </c>
      <c r="B884" s="2">
        <v>7206</v>
      </c>
      <c r="C884" s="2" t="s">
        <v>1805</v>
      </c>
      <c r="D884" s="2" t="s">
        <v>1806</v>
      </c>
      <c r="E884" s="4" t="s">
        <v>1531</v>
      </c>
      <c r="F884" s="2" t="s">
        <v>2549</v>
      </c>
      <c r="G884" s="2" t="s">
        <v>2550</v>
      </c>
      <c r="H884" s="2" t="s">
        <v>509</v>
      </c>
      <c r="I884" s="2" t="s">
        <v>941</v>
      </c>
      <c r="J884" s="2" t="s">
        <v>31</v>
      </c>
      <c r="K884" s="2" t="s">
        <v>31</v>
      </c>
      <c r="L884" s="2" t="s">
        <v>515</v>
      </c>
      <c r="M884" s="2" t="s">
        <v>32</v>
      </c>
      <c r="N884" s="2" t="s">
        <v>648</v>
      </c>
      <c r="O884" s="2" t="s">
        <v>310</v>
      </c>
      <c r="P884" s="2" t="s">
        <v>153</v>
      </c>
      <c r="Q884" s="2" t="s">
        <v>600</v>
      </c>
      <c r="R884" s="2" t="s">
        <v>592</v>
      </c>
      <c r="S884" s="2" t="s">
        <v>35</v>
      </c>
      <c r="T884" s="149">
        <v>3.2389999999999999</v>
      </c>
      <c r="U884" s="2" t="s">
        <v>2411</v>
      </c>
      <c r="V884" s="162">
        <v>2.75E-2</v>
      </c>
      <c r="W884" s="164">
        <v>2.4830000000000001E-2</v>
      </c>
      <c r="X884" s="4" t="s">
        <v>598</v>
      </c>
      <c r="Y884" s="4" t="s">
        <v>310</v>
      </c>
      <c r="Z884" s="149">
        <v>85000.65</v>
      </c>
      <c r="AA884" s="149">
        <v>1</v>
      </c>
      <c r="AB884" s="149">
        <v>112.38</v>
      </c>
      <c r="AD884" s="149">
        <v>95.524000000000001</v>
      </c>
      <c r="AG884" s="2" t="s">
        <v>37</v>
      </c>
      <c r="AH884" s="164">
        <v>1.66E-4</v>
      </c>
      <c r="AI884" s="164">
        <v>6.0651282296084403E-3</v>
      </c>
      <c r="AJ884" s="164">
        <v>1.4579968084431E-3</v>
      </c>
    </row>
    <row r="885" spans="1:36">
      <c r="A885" s="2" t="s">
        <v>246</v>
      </c>
      <c r="B885" s="2">
        <v>7206</v>
      </c>
      <c r="C885" s="2" t="s">
        <v>1805</v>
      </c>
      <c r="D885" s="2" t="s">
        <v>1806</v>
      </c>
      <c r="E885" s="4" t="s">
        <v>1531</v>
      </c>
      <c r="F885" s="2" t="s">
        <v>2551</v>
      </c>
      <c r="G885" s="2" t="s">
        <v>2552</v>
      </c>
      <c r="H885" s="2" t="s">
        <v>509</v>
      </c>
      <c r="I885" s="2" t="s">
        <v>941</v>
      </c>
      <c r="J885" s="2" t="s">
        <v>31</v>
      </c>
      <c r="K885" s="2" t="s">
        <v>31</v>
      </c>
      <c r="L885" s="2" t="s">
        <v>515</v>
      </c>
      <c r="M885" s="2" t="s">
        <v>32</v>
      </c>
      <c r="N885" s="2" t="s">
        <v>648</v>
      </c>
      <c r="O885" s="2" t="s">
        <v>310</v>
      </c>
      <c r="P885" s="2" t="s">
        <v>153</v>
      </c>
      <c r="Q885" s="2" t="s">
        <v>600</v>
      </c>
      <c r="R885" s="2" t="s">
        <v>592</v>
      </c>
      <c r="S885" s="2" t="s">
        <v>35</v>
      </c>
      <c r="T885" s="149">
        <v>4.7069999999999999</v>
      </c>
      <c r="U885" s="2" t="s">
        <v>2189</v>
      </c>
      <c r="V885" s="162">
        <v>8.5000000000000006E-3</v>
      </c>
      <c r="W885" s="164">
        <v>2.9059999999999999E-2</v>
      </c>
      <c r="X885" s="4" t="s">
        <v>598</v>
      </c>
      <c r="Y885" s="4" t="s">
        <v>310</v>
      </c>
      <c r="Z885" s="149">
        <v>100000</v>
      </c>
      <c r="AA885" s="149">
        <v>1</v>
      </c>
      <c r="AB885" s="149">
        <v>100.14</v>
      </c>
      <c r="AD885" s="149">
        <v>100.14</v>
      </c>
      <c r="AG885" s="2" t="s">
        <v>37</v>
      </c>
      <c r="AH885" s="164">
        <v>1.93E-4</v>
      </c>
      <c r="AI885" s="164">
        <v>6.3582309644380601E-3</v>
      </c>
      <c r="AJ885" s="164">
        <v>1.52845580547491E-3</v>
      </c>
    </row>
    <row r="886" spans="1:36">
      <c r="A886" s="2" t="s">
        <v>246</v>
      </c>
      <c r="B886" s="2">
        <v>7206</v>
      </c>
      <c r="C886" s="2" t="s">
        <v>1805</v>
      </c>
      <c r="D886" s="2" t="s">
        <v>1806</v>
      </c>
      <c r="E886" s="4" t="s">
        <v>1531</v>
      </c>
      <c r="F886" s="2" t="s">
        <v>2553</v>
      </c>
      <c r="G886" s="2" t="s">
        <v>2554</v>
      </c>
      <c r="H886" s="2" t="s">
        <v>509</v>
      </c>
      <c r="I886" s="2" t="s">
        <v>941</v>
      </c>
      <c r="J886" s="2" t="s">
        <v>31</v>
      </c>
      <c r="K886" s="2" t="s">
        <v>31</v>
      </c>
      <c r="L886" s="2" t="s">
        <v>515</v>
      </c>
      <c r="M886" s="2" t="s">
        <v>32</v>
      </c>
      <c r="N886" s="2" t="s">
        <v>648</v>
      </c>
      <c r="O886" s="2" t="s">
        <v>310</v>
      </c>
      <c r="P886" s="2" t="s">
        <v>153</v>
      </c>
      <c r="Q886" s="2" t="s">
        <v>600</v>
      </c>
      <c r="R886" s="2" t="s">
        <v>592</v>
      </c>
      <c r="S886" s="2" t="s">
        <v>35</v>
      </c>
      <c r="T886" s="149">
        <v>6.173</v>
      </c>
      <c r="U886" s="2" t="s">
        <v>2555</v>
      </c>
      <c r="V886" s="162">
        <v>3.1800000000000002E-2</v>
      </c>
      <c r="W886" s="164">
        <v>3.1539999999999999E-2</v>
      </c>
      <c r="X886" s="4" t="s">
        <v>598</v>
      </c>
      <c r="Y886" s="4" t="s">
        <v>310</v>
      </c>
      <c r="Z886" s="149">
        <v>105000</v>
      </c>
      <c r="AA886" s="149">
        <v>1</v>
      </c>
      <c r="AB886" s="149">
        <v>103.83</v>
      </c>
      <c r="AD886" s="149">
        <v>109.02200000000001</v>
      </c>
      <c r="AG886" s="2" t="s">
        <v>37</v>
      </c>
      <c r="AH886" s="164">
        <v>5.3600000000000002E-4</v>
      </c>
      <c r="AI886" s="164">
        <v>6.9221477640252103E-3</v>
      </c>
      <c r="AJ886" s="164">
        <v>1.66401582381249E-3</v>
      </c>
    </row>
    <row r="887" spans="1:36">
      <c r="A887" s="2" t="s">
        <v>246</v>
      </c>
      <c r="B887" s="2">
        <v>7206</v>
      </c>
      <c r="C887" s="2" t="s">
        <v>2556</v>
      </c>
      <c r="D887" s="2" t="s">
        <v>2557</v>
      </c>
      <c r="E887" s="4" t="s">
        <v>1531</v>
      </c>
      <c r="F887" s="2" t="s">
        <v>2558</v>
      </c>
      <c r="G887" s="2" t="s">
        <v>2559</v>
      </c>
      <c r="H887" s="2" t="s">
        <v>509</v>
      </c>
      <c r="I887" s="2" t="s">
        <v>1150</v>
      </c>
      <c r="J887" s="2" t="s">
        <v>31</v>
      </c>
      <c r="K887" s="2" t="s">
        <v>31</v>
      </c>
      <c r="L887" s="2" t="s">
        <v>515</v>
      </c>
      <c r="M887" s="2" t="s">
        <v>32</v>
      </c>
      <c r="N887" s="2" t="s">
        <v>627</v>
      </c>
      <c r="O887" s="2" t="s">
        <v>310</v>
      </c>
      <c r="P887" s="2" t="s">
        <v>2183</v>
      </c>
      <c r="Q887" s="2" t="s">
        <v>600</v>
      </c>
      <c r="R887" s="2" t="s">
        <v>592</v>
      </c>
      <c r="S887" s="2" t="s">
        <v>35</v>
      </c>
      <c r="T887" s="149">
        <v>1.4410000000000001</v>
      </c>
      <c r="U887" s="2" t="s">
        <v>2173</v>
      </c>
      <c r="V887" s="162">
        <v>0.114</v>
      </c>
      <c r="W887" s="164">
        <v>6.4250000000000002E-2</v>
      </c>
      <c r="X887" s="4" t="s">
        <v>598</v>
      </c>
      <c r="Y887" s="4" t="s">
        <v>310</v>
      </c>
      <c r="Z887" s="149">
        <v>25000</v>
      </c>
      <c r="AA887" s="149">
        <v>1</v>
      </c>
      <c r="AB887" s="149">
        <v>100.84</v>
      </c>
      <c r="AD887" s="149">
        <v>25.21</v>
      </c>
      <c r="AG887" s="2" t="s">
        <v>37</v>
      </c>
      <c r="AH887" s="164">
        <v>7.7999999999999999E-5</v>
      </c>
      <c r="AI887" s="164">
        <v>1.6006690894096601E-3</v>
      </c>
      <c r="AJ887" s="164">
        <v>3.8478500954685897E-4</v>
      </c>
    </row>
    <row r="888" spans="1:36">
      <c r="A888" s="2" t="s">
        <v>246</v>
      </c>
      <c r="B888" s="2">
        <v>7206</v>
      </c>
      <c r="C888" s="2" t="s">
        <v>2560</v>
      </c>
      <c r="D888" s="2" t="s">
        <v>2561</v>
      </c>
      <c r="E888" s="4" t="s">
        <v>1531</v>
      </c>
      <c r="F888" s="2" t="s">
        <v>2562</v>
      </c>
      <c r="G888" s="2" t="s">
        <v>2563</v>
      </c>
      <c r="H888" s="2" t="s">
        <v>509</v>
      </c>
      <c r="I888" s="2" t="s">
        <v>941</v>
      </c>
      <c r="J888" s="2" t="s">
        <v>31</v>
      </c>
      <c r="K888" s="2" t="s">
        <v>31</v>
      </c>
      <c r="L888" s="2" t="s">
        <v>515</v>
      </c>
      <c r="M888" s="2" t="s">
        <v>32</v>
      </c>
      <c r="N888" s="2" t="s">
        <v>631</v>
      </c>
      <c r="O888" s="2" t="s">
        <v>310</v>
      </c>
      <c r="P888" s="2" t="s">
        <v>2161</v>
      </c>
      <c r="Q888" s="2" t="s">
        <v>600</v>
      </c>
      <c r="R888" s="2" t="s">
        <v>592</v>
      </c>
      <c r="S888" s="2" t="s">
        <v>35</v>
      </c>
      <c r="T888" s="149">
        <v>3.6669999999999998</v>
      </c>
      <c r="U888" s="2" t="s">
        <v>2564</v>
      </c>
      <c r="V888" s="162">
        <v>2.07E-2</v>
      </c>
      <c r="W888" s="164">
        <v>4.2130000000000001E-2</v>
      </c>
      <c r="X888" s="4" t="s">
        <v>598</v>
      </c>
      <c r="Y888" s="4" t="s">
        <v>310</v>
      </c>
      <c r="Z888" s="149">
        <v>20000</v>
      </c>
      <c r="AA888" s="149">
        <v>1</v>
      </c>
      <c r="AB888" s="149">
        <v>101.49</v>
      </c>
      <c r="AD888" s="149">
        <v>20.297999999999998</v>
      </c>
      <c r="AG888" s="2" t="s">
        <v>37</v>
      </c>
      <c r="AH888" s="164">
        <v>4.3000000000000002E-5</v>
      </c>
      <c r="AI888" s="164">
        <v>1.2887894159792699E-3</v>
      </c>
      <c r="AJ888" s="164">
        <v>3.0981222228409903E-4</v>
      </c>
    </row>
    <row r="889" spans="1:36">
      <c r="A889" s="2" t="s">
        <v>246</v>
      </c>
      <c r="B889" s="2">
        <v>7206</v>
      </c>
      <c r="C889" s="2" t="s">
        <v>2565</v>
      </c>
      <c r="D889" s="2" t="s">
        <v>2566</v>
      </c>
      <c r="E889" s="4" t="s">
        <v>1531</v>
      </c>
      <c r="F889" s="2" t="s">
        <v>2567</v>
      </c>
      <c r="G889" s="2" t="s">
        <v>2568</v>
      </c>
      <c r="H889" s="2" t="s">
        <v>509</v>
      </c>
      <c r="I889" s="2" t="s">
        <v>941</v>
      </c>
      <c r="J889" s="2" t="s">
        <v>31</v>
      </c>
      <c r="K889" s="2" t="s">
        <v>31</v>
      </c>
      <c r="L889" s="2" t="s">
        <v>515</v>
      </c>
      <c r="M889" s="2" t="s">
        <v>32</v>
      </c>
      <c r="N889" s="2" t="s">
        <v>662</v>
      </c>
      <c r="O889" s="2" t="s">
        <v>310</v>
      </c>
      <c r="P889" s="2" t="s">
        <v>355</v>
      </c>
      <c r="Q889" s="2" t="s">
        <v>356</v>
      </c>
      <c r="R889" s="2" t="s">
        <v>592</v>
      </c>
      <c r="S889" s="2" t="s">
        <v>35</v>
      </c>
      <c r="T889" s="149">
        <v>2.2290000000000001</v>
      </c>
      <c r="U889" s="2" t="s">
        <v>2411</v>
      </c>
      <c r="V889" s="162">
        <v>1E-3</v>
      </c>
      <c r="W889" s="164">
        <v>1.728E-2</v>
      </c>
      <c r="X889" s="4" t="s">
        <v>598</v>
      </c>
      <c r="Y889" s="4" t="s">
        <v>310</v>
      </c>
      <c r="Z889" s="149">
        <v>306800</v>
      </c>
      <c r="AA889" s="149">
        <v>1</v>
      </c>
      <c r="AB889" s="149">
        <v>106.21</v>
      </c>
      <c r="AD889" s="149">
        <v>325.85199999999998</v>
      </c>
      <c r="AG889" s="2" t="s">
        <v>37</v>
      </c>
      <c r="AH889" s="164">
        <v>2.8699999999999998E-4</v>
      </c>
      <c r="AI889" s="164">
        <v>2.0689475299867598E-2</v>
      </c>
      <c r="AJ889" s="164">
        <v>4.9735451277534998E-3</v>
      </c>
    </row>
    <row r="890" spans="1:36">
      <c r="A890" s="2" t="s">
        <v>246</v>
      </c>
      <c r="B890" s="2">
        <v>7206</v>
      </c>
      <c r="C890" s="2" t="s">
        <v>2565</v>
      </c>
      <c r="D890" s="2" t="s">
        <v>2566</v>
      </c>
      <c r="E890" s="4" t="s">
        <v>1531</v>
      </c>
      <c r="F890" s="2" t="s">
        <v>2569</v>
      </c>
      <c r="G890" s="2" t="s">
        <v>2570</v>
      </c>
      <c r="H890" s="2" t="s">
        <v>509</v>
      </c>
      <c r="I890" s="2" t="s">
        <v>941</v>
      </c>
      <c r="J890" s="2" t="s">
        <v>31</v>
      </c>
      <c r="K890" s="2" t="s">
        <v>31</v>
      </c>
      <c r="L890" s="2" t="s">
        <v>515</v>
      </c>
      <c r="M890" s="2" t="s">
        <v>32</v>
      </c>
      <c r="N890" s="2" t="s">
        <v>662</v>
      </c>
      <c r="O890" s="2" t="s">
        <v>310</v>
      </c>
      <c r="P890" s="2" t="s">
        <v>355</v>
      </c>
      <c r="Q890" s="2" t="s">
        <v>356</v>
      </c>
      <c r="R890" s="2" t="s">
        <v>592</v>
      </c>
      <c r="S890" s="2" t="s">
        <v>35</v>
      </c>
      <c r="T890" s="149">
        <v>12.143000000000001</v>
      </c>
      <c r="U890" s="2" t="s">
        <v>2571</v>
      </c>
      <c r="V890" s="162">
        <v>2.07E-2</v>
      </c>
      <c r="W890" s="164">
        <v>2.7869999999999999E-2</v>
      </c>
      <c r="X890" s="4" t="s">
        <v>598</v>
      </c>
      <c r="Y890" s="4" t="s">
        <v>310</v>
      </c>
      <c r="Z890" s="149">
        <v>243876.28</v>
      </c>
      <c r="AA890" s="149">
        <v>1</v>
      </c>
      <c r="AB890" s="149">
        <v>101.58</v>
      </c>
      <c r="AD890" s="149">
        <v>247.73</v>
      </c>
      <c r="AG890" s="2" t="s">
        <v>37</v>
      </c>
      <c r="AH890" s="164">
        <v>5.3999999999999998E-5</v>
      </c>
      <c r="AI890" s="164">
        <v>1.5729194508535799E-2</v>
      </c>
      <c r="AJ890" s="164">
        <v>3.78114271036714E-3</v>
      </c>
    </row>
    <row r="891" spans="1:36">
      <c r="A891" s="2" t="s">
        <v>246</v>
      </c>
      <c r="B891" s="2">
        <v>7206</v>
      </c>
      <c r="C891" s="2" t="s">
        <v>2572</v>
      </c>
      <c r="D891" s="2" t="s">
        <v>2573</v>
      </c>
      <c r="E891" s="4" t="s">
        <v>1531</v>
      </c>
      <c r="F891" s="2" t="s">
        <v>2574</v>
      </c>
      <c r="G891" s="2" t="s">
        <v>2575</v>
      </c>
      <c r="H891" s="2" t="s">
        <v>509</v>
      </c>
      <c r="I891" s="2" t="s">
        <v>941</v>
      </c>
      <c r="J891" s="2" t="s">
        <v>31</v>
      </c>
      <c r="K891" s="2" t="s">
        <v>31</v>
      </c>
      <c r="L891" s="2" t="s">
        <v>515</v>
      </c>
      <c r="M891" s="2" t="s">
        <v>32</v>
      </c>
      <c r="N891" s="2" t="s">
        <v>632</v>
      </c>
      <c r="O891" s="2" t="s">
        <v>310</v>
      </c>
      <c r="P891" s="2" t="s">
        <v>355</v>
      </c>
      <c r="Q891" s="2" t="s">
        <v>356</v>
      </c>
      <c r="R891" s="2" t="s">
        <v>592</v>
      </c>
      <c r="S891" s="2" t="s">
        <v>35</v>
      </c>
      <c r="T891" s="149">
        <v>3.246</v>
      </c>
      <c r="U891" s="2" t="s">
        <v>2576</v>
      </c>
      <c r="V891" s="162">
        <v>1.4999999999999999E-2</v>
      </c>
      <c r="W891" s="164">
        <v>1.8880000000000001E-2</v>
      </c>
      <c r="X891" s="4" t="s">
        <v>598</v>
      </c>
      <c r="Y891" s="4" t="s">
        <v>310</v>
      </c>
      <c r="Z891" s="149">
        <v>111468.68</v>
      </c>
      <c r="AA891" s="149">
        <v>1</v>
      </c>
      <c r="AB891" s="149">
        <v>110.62</v>
      </c>
      <c r="AD891" s="149">
        <v>123.307</v>
      </c>
      <c r="AG891" s="2" t="s">
        <v>37</v>
      </c>
      <c r="AH891" s="164">
        <v>3.4200000000000002E-4</v>
      </c>
      <c r="AI891" s="164">
        <v>7.8291610187151608E-3</v>
      </c>
      <c r="AJ891" s="164">
        <v>1.8820528348187601E-3</v>
      </c>
    </row>
    <row r="892" spans="1:36">
      <c r="A892" s="2" t="s">
        <v>246</v>
      </c>
      <c r="B892" s="2">
        <v>7206</v>
      </c>
      <c r="C892" s="2" t="s">
        <v>2003</v>
      </c>
      <c r="D892" s="2" t="s">
        <v>2004</v>
      </c>
      <c r="E892" s="4" t="s">
        <v>1531</v>
      </c>
      <c r="F892" s="2" t="s">
        <v>2577</v>
      </c>
      <c r="G892" s="2" t="s">
        <v>2578</v>
      </c>
      <c r="H892" s="2" t="s">
        <v>509</v>
      </c>
      <c r="I892" s="2" t="s">
        <v>941</v>
      </c>
      <c r="J892" s="2" t="s">
        <v>31</v>
      </c>
      <c r="K892" s="2" t="s">
        <v>31</v>
      </c>
      <c r="L892" s="2" t="s">
        <v>515</v>
      </c>
      <c r="M892" s="2" t="s">
        <v>32</v>
      </c>
      <c r="N892" s="2" t="s">
        <v>624</v>
      </c>
      <c r="O892" s="2" t="s">
        <v>310</v>
      </c>
      <c r="P892" s="2" t="s">
        <v>2134</v>
      </c>
      <c r="Q892" s="2" t="s">
        <v>152</v>
      </c>
      <c r="R892" s="2" t="s">
        <v>592</v>
      </c>
      <c r="S892" s="2" t="s">
        <v>35</v>
      </c>
      <c r="T892" s="149">
        <v>1.893</v>
      </c>
      <c r="U892" s="2" t="s">
        <v>2287</v>
      </c>
      <c r="V892" s="162">
        <v>1.6400000000000001E-2</v>
      </c>
      <c r="W892" s="164">
        <v>2.6419999999999999E-2</v>
      </c>
      <c r="X892" s="4" t="s">
        <v>598</v>
      </c>
      <c r="Y892" s="4" t="s">
        <v>310</v>
      </c>
      <c r="Z892" s="149">
        <v>51332.46</v>
      </c>
      <c r="AA892" s="149">
        <v>1</v>
      </c>
      <c r="AB892" s="149">
        <v>109.81</v>
      </c>
      <c r="AD892" s="149">
        <v>56.368000000000002</v>
      </c>
      <c r="AG892" s="2" t="s">
        <v>37</v>
      </c>
      <c r="AH892" s="164">
        <v>1.9699999999999999E-4</v>
      </c>
      <c r="AI892" s="164">
        <v>3.57900810274032E-3</v>
      </c>
      <c r="AJ892" s="164">
        <v>8.6035813154180596E-4</v>
      </c>
    </row>
    <row r="893" spans="1:36">
      <c r="A893" s="2" t="s">
        <v>246</v>
      </c>
      <c r="B893" s="2">
        <v>7206</v>
      </c>
      <c r="C893" s="2" t="s">
        <v>2579</v>
      </c>
      <c r="D893" s="2" t="s">
        <v>2580</v>
      </c>
      <c r="E893" s="4" t="s">
        <v>1531</v>
      </c>
      <c r="F893" s="2" t="s">
        <v>2581</v>
      </c>
      <c r="G893" s="2" t="s">
        <v>2582</v>
      </c>
      <c r="H893" s="2" t="s">
        <v>509</v>
      </c>
      <c r="I893" s="2" t="s">
        <v>1150</v>
      </c>
      <c r="J893" s="2" t="s">
        <v>31</v>
      </c>
      <c r="K893" s="2" t="s">
        <v>31</v>
      </c>
      <c r="L893" s="2" t="s">
        <v>515</v>
      </c>
      <c r="M893" s="2" t="s">
        <v>50</v>
      </c>
      <c r="N893" s="2" t="s">
        <v>638</v>
      </c>
      <c r="O893" s="2" t="s">
        <v>310</v>
      </c>
      <c r="P893" s="2" t="s">
        <v>2320</v>
      </c>
      <c r="Q893" s="2" t="s">
        <v>356</v>
      </c>
      <c r="R893" s="2" t="s">
        <v>592</v>
      </c>
      <c r="S893" s="2" t="s">
        <v>35</v>
      </c>
      <c r="T893" s="149">
        <v>4.1399999999999997</v>
      </c>
      <c r="U893" s="2" t="s">
        <v>2583</v>
      </c>
      <c r="V893" s="162">
        <v>6.7000000000000004E-2</v>
      </c>
      <c r="W893" s="164">
        <v>6.089E-2</v>
      </c>
      <c r="X893" s="4" t="s">
        <v>598</v>
      </c>
      <c r="Y893" s="4" t="s">
        <v>310</v>
      </c>
      <c r="Z893" s="149">
        <v>28000</v>
      </c>
      <c r="AA893" s="149">
        <v>1</v>
      </c>
      <c r="AB893" s="149">
        <v>103.21</v>
      </c>
      <c r="AD893" s="149">
        <v>28.899000000000001</v>
      </c>
      <c r="AG893" s="2" t="s">
        <v>37</v>
      </c>
      <c r="AH893" s="164">
        <v>0</v>
      </c>
      <c r="AI893" s="164">
        <v>1.8348836128929799E-3</v>
      </c>
      <c r="AJ893" s="164">
        <v>4.41087863303958E-4</v>
      </c>
    </row>
    <row r="894" spans="1:36">
      <c r="A894" s="2" t="s">
        <v>246</v>
      </c>
      <c r="B894" s="2">
        <v>7206</v>
      </c>
      <c r="C894" s="2" t="s">
        <v>2584</v>
      </c>
      <c r="D894" s="2" t="s">
        <v>2585</v>
      </c>
      <c r="E894" s="4" t="s">
        <v>1531</v>
      </c>
      <c r="F894" s="2" t="s">
        <v>2586</v>
      </c>
      <c r="G894" s="2" t="s">
        <v>2587</v>
      </c>
      <c r="H894" s="2" t="s">
        <v>509</v>
      </c>
      <c r="I894" s="2" t="s">
        <v>1151</v>
      </c>
      <c r="J894" s="2" t="s">
        <v>31</v>
      </c>
      <c r="K894" s="2" t="s">
        <v>31</v>
      </c>
      <c r="L894" s="2" t="s">
        <v>515</v>
      </c>
      <c r="M894" s="2" t="s">
        <v>32</v>
      </c>
      <c r="N894" s="2" t="s">
        <v>625</v>
      </c>
      <c r="O894" s="2" t="s">
        <v>310</v>
      </c>
      <c r="P894" s="2" t="s">
        <v>2134</v>
      </c>
      <c r="Q894" s="2" t="s">
        <v>152</v>
      </c>
      <c r="R894" s="2" t="s">
        <v>594</v>
      </c>
      <c r="S894" s="2" t="s">
        <v>35</v>
      </c>
      <c r="T894" s="149">
        <v>4.2519999999999998</v>
      </c>
      <c r="U894" s="2" t="s">
        <v>2139</v>
      </c>
      <c r="V894" s="162">
        <v>0.05</v>
      </c>
      <c r="W894" s="164">
        <v>4.0250000000000001E-2</v>
      </c>
      <c r="X894" s="4" t="s">
        <v>598</v>
      </c>
      <c r="Y894" s="4" t="s">
        <v>310</v>
      </c>
      <c r="Z894" s="149">
        <v>34000</v>
      </c>
      <c r="AA894" s="149">
        <v>1</v>
      </c>
      <c r="AB894" s="149">
        <v>105.6</v>
      </c>
      <c r="AD894" s="149">
        <v>35.904000000000003</v>
      </c>
      <c r="AG894" s="2" t="s">
        <v>37</v>
      </c>
      <c r="AH894" s="164">
        <v>8.2999999999999998E-5</v>
      </c>
      <c r="AI894" s="164">
        <v>2.2796677106768901E-3</v>
      </c>
      <c r="AJ894" s="164">
        <v>5.4800955901508999E-4</v>
      </c>
    </row>
    <row r="895" spans="1:36">
      <c r="A895" s="2" t="s">
        <v>246</v>
      </c>
      <c r="B895" s="2">
        <v>7206</v>
      </c>
      <c r="C895" s="2" t="s">
        <v>2584</v>
      </c>
      <c r="D895" s="2" t="s">
        <v>2585</v>
      </c>
      <c r="E895" s="4" t="s">
        <v>1531</v>
      </c>
      <c r="F895" s="2" t="s">
        <v>2588</v>
      </c>
      <c r="G895" s="2" t="s">
        <v>2589</v>
      </c>
      <c r="H895" s="2" t="s">
        <v>509</v>
      </c>
      <c r="I895" s="2" t="s">
        <v>941</v>
      </c>
      <c r="J895" s="2" t="s">
        <v>31</v>
      </c>
      <c r="K895" s="2" t="s">
        <v>31</v>
      </c>
      <c r="L895" s="2" t="s">
        <v>515</v>
      </c>
      <c r="M895" s="2" t="s">
        <v>32</v>
      </c>
      <c r="N895" s="2" t="s">
        <v>625</v>
      </c>
      <c r="O895" s="2" t="s">
        <v>310</v>
      </c>
      <c r="P895" s="2" t="s">
        <v>2134</v>
      </c>
      <c r="Q895" s="2" t="s">
        <v>152</v>
      </c>
      <c r="R895" s="2" t="s">
        <v>594</v>
      </c>
      <c r="S895" s="2" t="s">
        <v>35</v>
      </c>
      <c r="T895" s="149">
        <v>2.7650000000000001</v>
      </c>
      <c r="U895" s="2" t="s">
        <v>2411</v>
      </c>
      <c r="V895" s="162">
        <v>1.4800000000000001E-2</v>
      </c>
      <c r="W895" s="164">
        <v>3.6080000000000001E-2</v>
      </c>
      <c r="X895" s="4" t="s">
        <v>598</v>
      </c>
      <c r="Y895" s="4" t="s">
        <v>310</v>
      </c>
      <c r="Z895" s="149">
        <v>69720</v>
      </c>
      <c r="AA895" s="149">
        <v>1</v>
      </c>
      <c r="AB895" s="149">
        <v>103.65</v>
      </c>
      <c r="AD895" s="149">
        <v>72.265000000000001</v>
      </c>
      <c r="AG895" s="2" t="s">
        <v>37</v>
      </c>
      <c r="AH895" s="164">
        <v>8.0000000000000007E-5</v>
      </c>
      <c r="AI895" s="164">
        <v>4.5883379452197398E-3</v>
      </c>
      <c r="AJ895" s="164">
        <v>1.10299103777079E-3</v>
      </c>
    </row>
    <row r="896" spans="1:36">
      <c r="A896" s="2" t="s">
        <v>246</v>
      </c>
      <c r="B896" s="2">
        <v>7206</v>
      </c>
      <c r="C896" s="2" t="s">
        <v>2590</v>
      </c>
      <c r="D896" s="2" t="s">
        <v>2591</v>
      </c>
      <c r="E896" s="4" t="s">
        <v>1531</v>
      </c>
      <c r="F896" s="2" t="s">
        <v>2592</v>
      </c>
      <c r="G896" s="2" t="s">
        <v>2593</v>
      </c>
      <c r="H896" s="2" t="s">
        <v>509</v>
      </c>
      <c r="I896" s="2" t="s">
        <v>941</v>
      </c>
      <c r="J896" s="2" t="s">
        <v>31</v>
      </c>
      <c r="K896" s="2" t="s">
        <v>31</v>
      </c>
      <c r="L896" s="2" t="s">
        <v>515</v>
      </c>
      <c r="M896" s="2" t="s">
        <v>32</v>
      </c>
      <c r="N896" s="2" t="s">
        <v>648</v>
      </c>
      <c r="O896" s="2" t="s">
        <v>310</v>
      </c>
      <c r="P896" s="2" t="s">
        <v>174</v>
      </c>
      <c r="Q896" s="2" t="s">
        <v>600</v>
      </c>
      <c r="R896" s="2" t="s">
        <v>592</v>
      </c>
      <c r="S896" s="2" t="s">
        <v>35</v>
      </c>
      <c r="T896" s="149">
        <v>5.4610000000000003</v>
      </c>
      <c r="U896" s="2" t="s">
        <v>2555</v>
      </c>
      <c r="V896" s="162">
        <v>1.6500000000000001E-2</v>
      </c>
      <c r="W896" s="164">
        <v>2.1829999999999999E-2</v>
      </c>
      <c r="X896" s="4" t="s">
        <v>598</v>
      </c>
      <c r="Y896" s="4" t="s">
        <v>310</v>
      </c>
      <c r="Z896" s="149">
        <v>90000</v>
      </c>
      <c r="AA896" s="149">
        <v>1</v>
      </c>
      <c r="AB896" s="149">
        <v>110.05</v>
      </c>
      <c r="AD896" s="149">
        <v>99.045000000000002</v>
      </c>
      <c r="AG896" s="2" t="s">
        <v>37</v>
      </c>
      <c r="AH896" s="164">
        <v>4.3000000000000002E-5</v>
      </c>
      <c r="AI896" s="164">
        <v>6.28870567078857E-3</v>
      </c>
      <c r="AJ896" s="164">
        <v>1.5117426128746E-3</v>
      </c>
    </row>
    <row r="897" spans="1:36">
      <c r="A897" s="2" t="s">
        <v>246</v>
      </c>
      <c r="B897" s="2">
        <v>7206</v>
      </c>
      <c r="C897" s="2" t="s">
        <v>2590</v>
      </c>
      <c r="D897" s="2" t="s">
        <v>2591</v>
      </c>
      <c r="E897" s="4" t="s">
        <v>1531</v>
      </c>
      <c r="F897" s="2" t="s">
        <v>2594</v>
      </c>
      <c r="G897" s="2" t="s">
        <v>2595</v>
      </c>
      <c r="H897" s="2" t="s">
        <v>509</v>
      </c>
      <c r="I897" s="2" t="s">
        <v>941</v>
      </c>
      <c r="J897" s="2" t="s">
        <v>31</v>
      </c>
      <c r="K897" s="2" t="s">
        <v>31</v>
      </c>
      <c r="L897" s="2" t="s">
        <v>515</v>
      </c>
      <c r="M897" s="2" t="s">
        <v>32</v>
      </c>
      <c r="N897" s="2" t="s">
        <v>648</v>
      </c>
      <c r="O897" s="2" t="s">
        <v>310</v>
      </c>
      <c r="P897" s="2" t="s">
        <v>174</v>
      </c>
      <c r="Q897" s="2" t="s">
        <v>600</v>
      </c>
      <c r="R897" s="2" t="s">
        <v>592</v>
      </c>
      <c r="S897" s="2" t="s">
        <v>35</v>
      </c>
      <c r="T897" s="149">
        <v>1.954</v>
      </c>
      <c r="U897" s="2" t="s">
        <v>2327</v>
      </c>
      <c r="V897" s="162">
        <v>8.3000000000000001E-3</v>
      </c>
      <c r="W897" s="164">
        <v>1.721E-2</v>
      </c>
      <c r="X897" s="4" t="s">
        <v>598</v>
      </c>
      <c r="Y897" s="4" t="s">
        <v>310</v>
      </c>
      <c r="Z897" s="149">
        <v>118000.22</v>
      </c>
      <c r="AA897" s="149">
        <v>1</v>
      </c>
      <c r="AB897" s="149">
        <v>111.05</v>
      </c>
      <c r="AD897" s="149">
        <v>131.03899999999999</v>
      </c>
      <c r="AG897" s="2" t="s">
        <v>37</v>
      </c>
      <c r="AH897" s="164">
        <v>8.6000000000000003E-5</v>
      </c>
      <c r="AI897" s="164">
        <v>8.3201296258079305E-3</v>
      </c>
      <c r="AJ897" s="164">
        <v>2.0000768295452801E-3</v>
      </c>
    </row>
    <row r="898" spans="1:36">
      <c r="A898" s="2" t="s">
        <v>246</v>
      </c>
      <c r="B898" s="2">
        <v>7206</v>
      </c>
      <c r="C898" s="2" t="s">
        <v>2590</v>
      </c>
      <c r="D898" s="2" t="s">
        <v>2591</v>
      </c>
      <c r="E898" s="4" t="s">
        <v>1531</v>
      </c>
      <c r="F898" s="2" t="s">
        <v>2596</v>
      </c>
      <c r="G898" s="2" t="s">
        <v>2597</v>
      </c>
      <c r="H898" s="2" t="s">
        <v>509</v>
      </c>
      <c r="I898" s="2" t="s">
        <v>1150</v>
      </c>
      <c r="J898" s="2" t="s">
        <v>31</v>
      </c>
      <c r="K898" s="2" t="s">
        <v>31</v>
      </c>
      <c r="L898" s="2" t="s">
        <v>515</v>
      </c>
      <c r="M898" s="2" t="s">
        <v>32</v>
      </c>
      <c r="N898" s="2" t="s">
        <v>648</v>
      </c>
      <c r="O898" s="2" t="s">
        <v>310</v>
      </c>
      <c r="P898" s="2" t="s">
        <v>174</v>
      </c>
      <c r="Q898" s="2" t="s">
        <v>600</v>
      </c>
      <c r="R898" s="2" t="s">
        <v>592</v>
      </c>
      <c r="S898" s="2" t="s">
        <v>35</v>
      </c>
      <c r="T898" s="149">
        <v>0.747</v>
      </c>
      <c r="U898" s="2" t="s">
        <v>2131</v>
      </c>
      <c r="V898" s="162">
        <v>1.6299999999999999E-2</v>
      </c>
      <c r="W898" s="164">
        <v>4.4380000000000003E-2</v>
      </c>
      <c r="X898" s="4" t="s">
        <v>598</v>
      </c>
      <c r="Y898" s="4" t="s">
        <v>310</v>
      </c>
      <c r="Z898" s="149">
        <v>86500</v>
      </c>
      <c r="AA898" s="149">
        <v>1</v>
      </c>
      <c r="AB898" s="149">
        <v>98.4</v>
      </c>
      <c r="AD898" s="149">
        <v>85.116</v>
      </c>
      <c r="AG898" s="2" t="s">
        <v>37</v>
      </c>
      <c r="AH898" s="164">
        <v>4.15E-4</v>
      </c>
      <c r="AI898" s="164">
        <v>5.4043058395157797E-3</v>
      </c>
      <c r="AJ898" s="164">
        <v>1.2991416450849099E-3</v>
      </c>
    </row>
    <row r="899" spans="1:36">
      <c r="A899" s="2" t="s">
        <v>246</v>
      </c>
      <c r="B899" s="2">
        <v>7206</v>
      </c>
      <c r="C899" s="2" t="s">
        <v>2598</v>
      </c>
      <c r="D899" s="2" t="s">
        <v>2599</v>
      </c>
      <c r="E899" s="4" t="s">
        <v>1531</v>
      </c>
      <c r="F899" s="2" t="s">
        <v>2600</v>
      </c>
      <c r="G899" s="2" t="s">
        <v>2601</v>
      </c>
      <c r="H899" s="2" t="s">
        <v>509</v>
      </c>
      <c r="I899" s="2" t="s">
        <v>1150</v>
      </c>
      <c r="J899" s="2" t="s">
        <v>31</v>
      </c>
      <c r="K899" s="2" t="s">
        <v>31</v>
      </c>
      <c r="L899" s="2" t="s">
        <v>515</v>
      </c>
      <c r="M899" s="2" t="s">
        <v>32</v>
      </c>
      <c r="N899" s="2" t="s">
        <v>638</v>
      </c>
      <c r="O899" s="2" t="s">
        <v>310</v>
      </c>
      <c r="P899" s="2" t="s">
        <v>2138</v>
      </c>
      <c r="Q899" s="2" t="s">
        <v>356</v>
      </c>
      <c r="R899" s="2" t="s">
        <v>592</v>
      </c>
      <c r="S899" s="2" t="s">
        <v>35</v>
      </c>
      <c r="T899" s="149">
        <v>0.56399999999999995</v>
      </c>
      <c r="U899" s="2" t="s">
        <v>2602</v>
      </c>
      <c r="V899" s="162">
        <v>2.3599999999999999E-2</v>
      </c>
      <c r="W899" s="164">
        <v>4.5929999999999999E-2</v>
      </c>
      <c r="X899" s="4" t="s">
        <v>598</v>
      </c>
      <c r="Y899" s="4" t="s">
        <v>310</v>
      </c>
      <c r="Z899" s="149">
        <v>80950.8</v>
      </c>
      <c r="AA899" s="149">
        <v>1</v>
      </c>
      <c r="AB899" s="149">
        <v>99.23</v>
      </c>
      <c r="AD899" s="149">
        <v>80.326999999999998</v>
      </c>
      <c r="AG899" s="2" t="s">
        <v>37</v>
      </c>
      <c r="AH899" s="164">
        <v>7.0100000000000002E-4</v>
      </c>
      <c r="AI899" s="164">
        <v>5.1002662597935998E-3</v>
      </c>
      <c r="AJ899" s="164">
        <v>1.2260535387673399E-3</v>
      </c>
    </row>
    <row r="900" spans="1:36">
      <c r="A900" s="2" t="s">
        <v>246</v>
      </c>
      <c r="B900" s="2">
        <v>7206</v>
      </c>
      <c r="C900" s="2" t="s">
        <v>2603</v>
      </c>
      <c r="D900" s="2" t="s">
        <v>2604</v>
      </c>
      <c r="E900" s="4" t="s">
        <v>1531</v>
      </c>
      <c r="F900" s="2" t="s">
        <v>2605</v>
      </c>
      <c r="G900" s="2" t="s">
        <v>2606</v>
      </c>
      <c r="H900" s="2" t="s">
        <v>509</v>
      </c>
      <c r="I900" s="2" t="s">
        <v>941</v>
      </c>
      <c r="J900" s="2" t="s">
        <v>31</v>
      </c>
      <c r="K900" s="2" t="s">
        <v>31</v>
      </c>
      <c r="L900" s="2" t="s">
        <v>515</v>
      </c>
      <c r="M900" s="2" t="s">
        <v>32</v>
      </c>
      <c r="N900" s="2" t="s">
        <v>662</v>
      </c>
      <c r="O900" s="2" t="s">
        <v>310</v>
      </c>
      <c r="P900" s="2" t="s">
        <v>2607</v>
      </c>
      <c r="Q900" s="2" t="s">
        <v>600</v>
      </c>
      <c r="R900" s="2" t="s">
        <v>592</v>
      </c>
      <c r="S900" s="2" t="s">
        <v>35</v>
      </c>
      <c r="T900" s="149">
        <v>5.891</v>
      </c>
      <c r="U900" s="2" t="s">
        <v>2608</v>
      </c>
      <c r="V900" s="162">
        <v>2.6499999999999999E-2</v>
      </c>
      <c r="W900" s="164">
        <v>2.2450000000000001E-2</v>
      </c>
      <c r="X900" s="4" t="s">
        <v>598</v>
      </c>
      <c r="Y900" s="4" t="s">
        <v>310</v>
      </c>
      <c r="Z900" s="149">
        <v>167446.15</v>
      </c>
      <c r="AA900" s="149">
        <v>1</v>
      </c>
      <c r="AB900" s="149">
        <v>115.9</v>
      </c>
      <c r="AD900" s="149">
        <v>194.07</v>
      </c>
      <c r="AG900" s="2" t="s">
        <v>37</v>
      </c>
      <c r="AH900" s="164">
        <v>1.12E-4</v>
      </c>
      <c r="AI900" s="164">
        <v>1.2322173375664901E-2</v>
      </c>
      <c r="AJ900" s="164">
        <v>2.9621285444713201E-3</v>
      </c>
    </row>
    <row r="901" spans="1:36">
      <c r="A901" s="2" t="s">
        <v>246</v>
      </c>
      <c r="B901" s="2">
        <v>7206</v>
      </c>
      <c r="C901" s="2" t="s">
        <v>2928</v>
      </c>
      <c r="D901" s="2" t="s">
        <v>2929</v>
      </c>
      <c r="E901" s="4" t="s">
        <v>1531</v>
      </c>
      <c r="F901" s="2" t="s">
        <v>2930</v>
      </c>
      <c r="G901" s="2" t="s">
        <v>2931</v>
      </c>
      <c r="H901" s="2" t="s">
        <v>509</v>
      </c>
      <c r="I901" s="2" t="s">
        <v>1150</v>
      </c>
      <c r="J901" s="2" t="s">
        <v>31</v>
      </c>
      <c r="K901" s="2" t="s">
        <v>31</v>
      </c>
      <c r="L901" s="2" t="s">
        <v>515</v>
      </c>
      <c r="M901" s="2" t="s">
        <v>32</v>
      </c>
      <c r="N901" s="2" t="s">
        <v>631</v>
      </c>
      <c r="O901" s="2" t="s">
        <v>310</v>
      </c>
      <c r="P901" s="2" t="s">
        <v>2134</v>
      </c>
      <c r="Q901" s="2" t="s">
        <v>152</v>
      </c>
      <c r="R901" s="2" t="s">
        <v>594</v>
      </c>
      <c r="S901" s="2" t="s">
        <v>35</v>
      </c>
      <c r="T901" s="149">
        <v>2.1920000000000002</v>
      </c>
      <c r="U901" s="2" t="s">
        <v>2932</v>
      </c>
      <c r="V901" s="162">
        <v>4.4999999999999998E-2</v>
      </c>
      <c r="W901" s="164">
        <v>7.1980000000000002E-2</v>
      </c>
      <c r="X901" s="4" t="s">
        <v>598</v>
      </c>
      <c r="Y901" s="4" t="s">
        <v>310</v>
      </c>
      <c r="Z901" s="149">
        <v>23000</v>
      </c>
      <c r="AA901" s="149">
        <v>1</v>
      </c>
      <c r="AB901" s="149">
        <v>96.04</v>
      </c>
      <c r="AD901" s="149">
        <v>22.088999999999999</v>
      </c>
      <c r="AG901" s="2" t="s">
        <v>37</v>
      </c>
      <c r="AH901" s="164">
        <v>2.1699999999999999E-4</v>
      </c>
      <c r="AI901" s="164">
        <v>1.4025188278376801E-3</v>
      </c>
      <c r="AJ901" s="164">
        <v>3.37151647476497E-4</v>
      </c>
    </row>
    <row r="902" spans="1:36">
      <c r="A902" s="2" t="s">
        <v>246</v>
      </c>
      <c r="B902" s="2">
        <v>7206</v>
      </c>
      <c r="C902" s="2" t="s">
        <v>1837</v>
      </c>
      <c r="D902" s="2" t="s">
        <v>1838</v>
      </c>
      <c r="E902" s="4" t="s">
        <v>1531</v>
      </c>
      <c r="F902" s="2" t="s">
        <v>2609</v>
      </c>
      <c r="G902" s="2" t="s">
        <v>2610</v>
      </c>
      <c r="H902" s="2" t="s">
        <v>509</v>
      </c>
      <c r="I902" s="2" t="s">
        <v>1150</v>
      </c>
      <c r="J902" s="2" t="s">
        <v>31</v>
      </c>
      <c r="K902" s="2" t="s">
        <v>31</v>
      </c>
      <c r="L902" s="2" t="s">
        <v>515</v>
      </c>
      <c r="M902" s="2" t="s">
        <v>32</v>
      </c>
      <c r="N902" s="2" t="s">
        <v>649</v>
      </c>
      <c r="O902" s="2" t="s">
        <v>310</v>
      </c>
      <c r="P902" s="2" t="s">
        <v>2607</v>
      </c>
      <c r="Q902" s="2" t="s">
        <v>600</v>
      </c>
      <c r="R902" s="2" t="s">
        <v>592</v>
      </c>
      <c r="S902" s="2" t="s">
        <v>35</v>
      </c>
      <c r="T902" s="149">
        <v>2.3969999999999998</v>
      </c>
      <c r="U902" s="2" t="s">
        <v>2327</v>
      </c>
      <c r="V902" s="162">
        <v>2.75E-2</v>
      </c>
      <c r="W902" s="164">
        <v>4.8509999999999998E-2</v>
      </c>
      <c r="X902" s="4" t="s">
        <v>598</v>
      </c>
      <c r="Y902" s="4" t="s">
        <v>310</v>
      </c>
      <c r="Z902" s="149">
        <v>3809.18</v>
      </c>
      <c r="AA902" s="149">
        <v>1</v>
      </c>
      <c r="AB902" s="149">
        <v>95.96</v>
      </c>
      <c r="AD902" s="149">
        <v>3.6549999999999998</v>
      </c>
      <c r="AG902" s="2" t="s">
        <v>37</v>
      </c>
      <c r="AH902" s="164">
        <v>4.3000000000000002E-5</v>
      </c>
      <c r="AI902" s="164">
        <v>2.32086803651122E-4</v>
      </c>
      <c r="AJ902" s="164">
        <v>5.5791370964459002E-5</v>
      </c>
    </row>
    <row r="903" spans="1:36">
      <c r="A903" s="2" t="s">
        <v>246</v>
      </c>
      <c r="B903" s="2">
        <v>7206</v>
      </c>
      <c r="C903" s="2" t="s">
        <v>2611</v>
      </c>
      <c r="D903" s="2" t="s">
        <v>2612</v>
      </c>
      <c r="E903" s="4" t="s">
        <v>1531</v>
      </c>
      <c r="F903" s="2" t="s">
        <v>2613</v>
      </c>
      <c r="G903" s="2" t="s">
        <v>2614</v>
      </c>
      <c r="H903" s="2" t="s">
        <v>509</v>
      </c>
      <c r="I903" s="2" t="s">
        <v>941</v>
      </c>
      <c r="J903" s="2" t="s">
        <v>31</v>
      </c>
      <c r="K903" s="2" t="s">
        <v>31</v>
      </c>
      <c r="L903" s="2" t="s">
        <v>515</v>
      </c>
      <c r="M903" s="2" t="s">
        <v>32</v>
      </c>
      <c r="N903" s="2" t="s">
        <v>625</v>
      </c>
      <c r="O903" s="2" t="s">
        <v>310</v>
      </c>
      <c r="P903" s="2" t="s">
        <v>2134</v>
      </c>
      <c r="Q903" s="2" t="s">
        <v>152</v>
      </c>
      <c r="R903" s="2" t="s">
        <v>594</v>
      </c>
      <c r="S903" s="2" t="s">
        <v>35</v>
      </c>
      <c r="T903" s="149">
        <v>2.57</v>
      </c>
      <c r="U903" s="2" t="s">
        <v>2411</v>
      </c>
      <c r="V903" s="162">
        <v>2.3E-2</v>
      </c>
      <c r="W903" s="164">
        <v>4.7849999999999997E-2</v>
      </c>
      <c r="X903" s="4" t="s">
        <v>598</v>
      </c>
      <c r="Y903" s="4" t="s">
        <v>310</v>
      </c>
      <c r="Z903" s="149">
        <v>97200</v>
      </c>
      <c r="AA903" s="149">
        <v>1</v>
      </c>
      <c r="AB903" s="149">
        <v>102.88</v>
      </c>
      <c r="AD903" s="149">
        <v>99.998999999999995</v>
      </c>
      <c r="AG903" s="2" t="s">
        <v>37</v>
      </c>
      <c r="AH903" s="164">
        <v>4.0200000000000001E-4</v>
      </c>
      <c r="AI903" s="164">
        <v>6.3493012500098799E-3</v>
      </c>
      <c r="AJ903" s="164">
        <v>1.52630919049107E-3</v>
      </c>
    </row>
    <row r="904" spans="1:36">
      <c r="A904" s="2" t="s">
        <v>246</v>
      </c>
      <c r="B904" s="2">
        <v>7206</v>
      </c>
      <c r="C904" s="2" t="s">
        <v>2933</v>
      </c>
      <c r="D904" s="2" t="s">
        <v>2934</v>
      </c>
      <c r="E904" s="4" t="s">
        <v>1531</v>
      </c>
      <c r="F904" s="2" t="s">
        <v>2935</v>
      </c>
      <c r="G904" s="2" t="s">
        <v>2936</v>
      </c>
      <c r="H904" s="2" t="s">
        <v>509</v>
      </c>
      <c r="I904" s="2" t="s">
        <v>941</v>
      </c>
      <c r="J904" s="2" t="s">
        <v>31</v>
      </c>
      <c r="K904" s="2" t="s">
        <v>31</v>
      </c>
      <c r="L904" s="2" t="s">
        <v>515</v>
      </c>
      <c r="M904" s="2" t="s">
        <v>32</v>
      </c>
      <c r="N904" s="2" t="s">
        <v>625</v>
      </c>
      <c r="O904" s="2" t="s">
        <v>310</v>
      </c>
      <c r="P904" s="2" t="s">
        <v>2134</v>
      </c>
      <c r="Q904" s="2" t="s">
        <v>152</v>
      </c>
      <c r="R904" s="2" t="s">
        <v>594</v>
      </c>
      <c r="S904" s="2" t="s">
        <v>35</v>
      </c>
      <c r="T904" s="149">
        <v>2.57</v>
      </c>
      <c r="U904" s="2" t="s">
        <v>2411</v>
      </c>
      <c r="V904" s="162">
        <v>2.9499999999999998E-2</v>
      </c>
      <c r="W904" s="164">
        <v>3.9440000000000003E-2</v>
      </c>
      <c r="X904" s="4" t="s">
        <v>598</v>
      </c>
      <c r="Y904" s="4" t="s">
        <v>310</v>
      </c>
      <c r="Z904" s="149">
        <v>8550</v>
      </c>
      <c r="AA904" s="149">
        <v>1</v>
      </c>
      <c r="AB904" s="149">
        <v>105.44</v>
      </c>
      <c r="AD904" s="149">
        <v>9.0150000000000006</v>
      </c>
      <c r="AG904" s="2" t="s">
        <v>37</v>
      </c>
      <c r="AH904" s="164">
        <v>4.6999999999999997E-5</v>
      </c>
      <c r="AI904" s="164">
        <v>5.7240079021494798E-4</v>
      </c>
      <c r="AJ904" s="164">
        <v>1.37599485730507E-4</v>
      </c>
    </row>
    <row r="905" spans="1:36">
      <c r="A905" s="2" t="s">
        <v>246</v>
      </c>
      <c r="B905" s="2">
        <v>7206</v>
      </c>
      <c r="C905" s="2" t="s">
        <v>2615</v>
      </c>
      <c r="D905" s="2" t="s">
        <v>2616</v>
      </c>
      <c r="E905" s="4" t="s">
        <v>1531</v>
      </c>
      <c r="F905" s="2" t="s">
        <v>2617</v>
      </c>
      <c r="G905" s="2" t="s">
        <v>2618</v>
      </c>
      <c r="H905" s="2" t="s">
        <v>509</v>
      </c>
      <c r="I905" s="2" t="s">
        <v>1151</v>
      </c>
      <c r="J905" s="2" t="s">
        <v>31</v>
      </c>
      <c r="K905" s="2" t="s">
        <v>31</v>
      </c>
      <c r="L905" s="2" t="s">
        <v>515</v>
      </c>
      <c r="M905" s="2" t="s">
        <v>32</v>
      </c>
      <c r="N905" s="2" t="s">
        <v>631</v>
      </c>
      <c r="O905" s="2" t="s">
        <v>310</v>
      </c>
      <c r="P905" s="2" t="s">
        <v>2134</v>
      </c>
      <c r="Q905" s="2" t="s">
        <v>152</v>
      </c>
      <c r="R905" s="2" t="s">
        <v>594</v>
      </c>
      <c r="S905" s="2" t="s">
        <v>35</v>
      </c>
      <c r="T905" s="149">
        <v>3.37</v>
      </c>
      <c r="U905" s="2" t="s">
        <v>2139</v>
      </c>
      <c r="V905" s="162">
        <v>5.5E-2</v>
      </c>
      <c r="W905" s="164">
        <v>5.5100000000000003E-2</v>
      </c>
      <c r="X905" s="4" t="s">
        <v>598</v>
      </c>
      <c r="Y905" s="4" t="s">
        <v>310</v>
      </c>
      <c r="Z905" s="149">
        <v>13000</v>
      </c>
      <c r="AA905" s="149">
        <v>1</v>
      </c>
      <c r="AB905" s="149">
        <v>101.6</v>
      </c>
      <c r="AD905" s="149">
        <v>13.208</v>
      </c>
      <c r="AG905" s="2" t="s">
        <v>37</v>
      </c>
      <c r="AH905" s="164">
        <v>2.3599999999999999E-4</v>
      </c>
      <c r="AI905" s="164">
        <v>8.3862107627619197E-4</v>
      </c>
      <c r="AJ905" s="164">
        <v>2.0159620809579199E-4</v>
      </c>
    </row>
    <row r="906" spans="1:36">
      <c r="A906" s="2" t="s">
        <v>246</v>
      </c>
      <c r="B906" s="2">
        <v>7206</v>
      </c>
      <c r="C906" s="2" t="s">
        <v>2619</v>
      </c>
      <c r="D906" s="2" t="s">
        <v>2620</v>
      </c>
      <c r="E906" s="4" t="s">
        <v>34</v>
      </c>
      <c r="F906" s="2" t="s">
        <v>2621</v>
      </c>
      <c r="G906" s="2" t="s">
        <v>2622</v>
      </c>
      <c r="H906" s="2" t="s">
        <v>509</v>
      </c>
      <c r="I906" s="2" t="s">
        <v>359</v>
      </c>
      <c r="J906" s="2" t="s">
        <v>31</v>
      </c>
      <c r="K906" s="2" t="s">
        <v>178</v>
      </c>
      <c r="L906" s="2" t="s">
        <v>515</v>
      </c>
      <c r="M906" s="2" t="s">
        <v>32</v>
      </c>
      <c r="N906" s="2" t="s">
        <v>627</v>
      </c>
      <c r="O906" s="2" t="s">
        <v>310</v>
      </c>
      <c r="P906" s="2" t="s">
        <v>153</v>
      </c>
      <c r="Q906" s="2" t="s">
        <v>600</v>
      </c>
      <c r="R906" s="2" t="s">
        <v>592</v>
      </c>
      <c r="S906" s="2" t="s">
        <v>35</v>
      </c>
      <c r="T906" s="149">
        <v>2.2000000000000002</v>
      </c>
      <c r="U906" s="2" t="s">
        <v>2623</v>
      </c>
      <c r="V906" s="162">
        <v>8.9126999999999998E-2</v>
      </c>
      <c r="W906" s="164">
        <v>7.6850000000000002E-2</v>
      </c>
      <c r="X906" s="4" t="s">
        <v>598</v>
      </c>
      <c r="Y906" s="4" t="s">
        <v>310</v>
      </c>
      <c r="Z906" s="149">
        <v>22000</v>
      </c>
      <c r="AA906" s="149">
        <v>1</v>
      </c>
      <c r="AB906" s="149">
        <v>105</v>
      </c>
      <c r="AD906" s="149">
        <v>23.1</v>
      </c>
      <c r="AG906" s="2" t="s">
        <v>37</v>
      </c>
      <c r="AH906" s="164">
        <v>7.3999999999999996E-5</v>
      </c>
      <c r="AI906" s="164">
        <v>1.46669797561933E-3</v>
      </c>
      <c r="AJ906" s="164">
        <v>3.5257967951338501E-4</v>
      </c>
    </row>
    <row r="907" spans="1:36">
      <c r="A907" s="2" t="s">
        <v>246</v>
      </c>
      <c r="B907" s="2">
        <v>7206</v>
      </c>
      <c r="C907" s="2" t="s">
        <v>2624</v>
      </c>
      <c r="D907" s="2" t="s">
        <v>2625</v>
      </c>
      <c r="E907" s="4" t="s">
        <v>1531</v>
      </c>
      <c r="F907" s="2" t="s">
        <v>2626</v>
      </c>
      <c r="G907" s="2" t="s">
        <v>2627</v>
      </c>
      <c r="H907" s="2" t="s">
        <v>509</v>
      </c>
      <c r="I907" s="2" t="s">
        <v>941</v>
      </c>
      <c r="J907" s="2" t="s">
        <v>31</v>
      </c>
      <c r="K907" s="2" t="s">
        <v>31</v>
      </c>
      <c r="L907" s="2" t="s">
        <v>515</v>
      </c>
      <c r="M907" s="2" t="s">
        <v>32</v>
      </c>
      <c r="N907" s="2" t="s">
        <v>648</v>
      </c>
      <c r="O907" s="2" t="s">
        <v>310</v>
      </c>
      <c r="P907" s="2" t="s">
        <v>2435</v>
      </c>
      <c r="Q907" s="2" t="s">
        <v>600</v>
      </c>
      <c r="R907" s="2" t="s">
        <v>592</v>
      </c>
      <c r="S907" s="2" t="s">
        <v>35</v>
      </c>
      <c r="T907" s="149">
        <v>0.78600000000000003</v>
      </c>
      <c r="U907" s="2" t="s">
        <v>2628</v>
      </c>
      <c r="V907" s="162">
        <v>2.75E-2</v>
      </c>
      <c r="W907" s="164">
        <v>1.7229999999999999E-2</v>
      </c>
      <c r="X907" s="4" t="s">
        <v>598</v>
      </c>
      <c r="Y907" s="4" t="s">
        <v>310</v>
      </c>
      <c r="Z907" s="149">
        <v>67000.289999999994</v>
      </c>
      <c r="AA907" s="149">
        <v>1</v>
      </c>
      <c r="AB907" s="149">
        <v>112.61</v>
      </c>
      <c r="AD907" s="149">
        <v>75.448999999999998</v>
      </c>
      <c r="AG907" s="2" t="s">
        <v>37</v>
      </c>
      <c r="AH907" s="164">
        <v>2.42E-4</v>
      </c>
      <c r="AI907" s="164">
        <v>4.7905166463723401E-3</v>
      </c>
      <c r="AJ907" s="164">
        <v>1.1515927968525901E-3</v>
      </c>
    </row>
    <row r="908" spans="1:36">
      <c r="A908" s="2" t="s">
        <v>246</v>
      </c>
      <c r="B908" s="2">
        <v>7206</v>
      </c>
      <c r="C908" s="2" t="s">
        <v>2624</v>
      </c>
      <c r="D908" s="2" t="s">
        <v>2625</v>
      </c>
      <c r="E908" s="4" t="s">
        <v>1531</v>
      </c>
      <c r="F908" s="2" t="s">
        <v>2629</v>
      </c>
      <c r="G908" s="2" t="s">
        <v>2630</v>
      </c>
      <c r="H908" s="2" t="s">
        <v>509</v>
      </c>
      <c r="I908" s="2" t="s">
        <v>941</v>
      </c>
      <c r="J908" s="2" t="s">
        <v>31</v>
      </c>
      <c r="K908" s="2" t="s">
        <v>31</v>
      </c>
      <c r="L908" s="2" t="s">
        <v>515</v>
      </c>
      <c r="M908" s="2" t="s">
        <v>32</v>
      </c>
      <c r="N908" s="2" t="s">
        <v>648</v>
      </c>
      <c r="O908" s="2" t="s">
        <v>310</v>
      </c>
      <c r="P908" s="2" t="s">
        <v>2435</v>
      </c>
      <c r="Q908" s="2" t="s">
        <v>600</v>
      </c>
      <c r="R908" s="2" t="s">
        <v>592</v>
      </c>
      <c r="S908" s="2" t="s">
        <v>35</v>
      </c>
      <c r="T908" s="149">
        <v>3.3839999999999999</v>
      </c>
      <c r="U908" s="2" t="s">
        <v>2631</v>
      </c>
      <c r="V908" s="162">
        <v>1.9599999999999999E-2</v>
      </c>
      <c r="W908" s="164">
        <v>2.3910000000000001E-2</v>
      </c>
      <c r="X908" s="4" t="s">
        <v>598</v>
      </c>
      <c r="Y908" s="4" t="s">
        <v>310</v>
      </c>
      <c r="Z908" s="149">
        <v>180000.82</v>
      </c>
      <c r="AA908" s="149">
        <v>1</v>
      </c>
      <c r="AB908" s="149">
        <v>111.5</v>
      </c>
      <c r="AD908" s="149">
        <v>200.70099999999999</v>
      </c>
      <c r="AG908" s="2" t="s">
        <v>37</v>
      </c>
      <c r="AH908" s="164">
        <v>1.7100000000000001E-4</v>
      </c>
      <c r="AI908" s="164">
        <v>1.2743187216829301E-2</v>
      </c>
      <c r="AJ908" s="164">
        <v>3.06333610571158E-3</v>
      </c>
    </row>
    <row r="909" spans="1:36">
      <c r="A909" s="2" t="s">
        <v>246</v>
      </c>
      <c r="B909" s="2">
        <v>7206</v>
      </c>
      <c r="C909" s="2" t="s">
        <v>2624</v>
      </c>
      <c r="D909" s="2" t="s">
        <v>2625</v>
      </c>
      <c r="E909" s="4" t="s">
        <v>1531</v>
      </c>
      <c r="F909" s="2" t="s">
        <v>2632</v>
      </c>
      <c r="G909" s="2" t="s">
        <v>2633</v>
      </c>
      <c r="H909" s="2" t="s">
        <v>509</v>
      </c>
      <c r="I909" s="2" t="s">
        <v>941</v>
      </c>
      <c r="J909" s="2" t="s">
        <v>31</v>
      </c>
      <c r="K909" s="2" t="s">
        <v>31</v>
      </c>
      <c r="L909" s="2" t="s">
        <v>515</v>
      </c>
      <c r="M909" s="2" t="s">
        <v>32</v>
      </c>
      <c r="N909" s="2" t="s">
        <v>648</v>
      </c>
      <c r="O909" s="2" t="s">
        <v>310</v>
      </c>
      <c r="P909" s="2" t="s">
        <v>2435</v>
      </c>
      <c r="Q909" s="2" t="s">
        <v>600</v>
      </c>
      <c r="R909" s="2" t="s">
        <v>592</v>
      </c>
      <c r="S909" s="2" t="s">
        <v>35</v>
      </c>
      <c r="T909" s="149">
        <v>6.3239999999999998</v>
      </c>
      <c r="U909" s="2" t="s">
        <v>2634</v>
      </c>
      <c r="V909" s="162">
        <v>1.5800000000000002E-2</v>
      </c>
      <c r="W909" s="164">
        <v>2.911E-2</v>
      </c>
      <c r="X909" s="4" t="s">
        <v>598</v>
      </c>
      <c r="Y909" s="4" t="s">
        <v>310</v>
      </c>
      <c r="Z909" s="149">
        <v>135907.51</v>
      </c>
      <c r="AA909" s="149">
        <v>1</v>
      </c>
      <c r="AB909" s="149">
        <v>102.66</v>
      </c>
      <c r="AD909" s="149">
        <v>139.523</v>
      </c>
      <c r="AG909" s="2" t="s">
        <v>37</v>
      </c>
      <c r="AH909" s="164">
        <v>1.1400000000000001E-4</v>
      </c>
      <c r="AI909" s="164">
        <v>8.8587700417678099E-3</v>
      </c>
      <c r="AJ909" s="164">
        <v>2.1295606553833201E-3</v>
      </c>
    </row>
    <row r="910" spans="1:36">
      <c r="A910" s="2" t="s">
        <v>246</v>
      </c>
      <c r="B910" s="2">
        <v>7206</v>
      </c>
      <c r="C910" s="2" t="s">
        <v>2635</v>
      </c>
      <c r="D910" s="2" t="s">
        <v>2636</v>
      </c>
      <c r="E910" s="4" t="s">
        <v>1531</v>
      </c>
      <c r="F910" s="2" t="s">
        <v>2637</v>
      </c>
      <c r="G910" s="2" t="s">
        <v>2638</v>
      </c>
      <c r="H910" s="2" t="s">
        <v>509</v>
      </c>
      <c r="I910" s="2" t="s">
        <v>941</v>
      </c>
      <c r="J910" s="2" t="s">
        <v>31</v>
      </c>
      <c r="K910" s="2" t="s">
        <v>31</v>
      </c>
      <c r="L910" s="2" t="s">
        <v>515</v>
      </c>
      <c r="M910" s="2" t="s">
        <v>32</v>
      </c>
      <c r="N910" s="2" t="s">
        <v>669</v>
      </c>
      <c r="O910" s="2" t="s">
        <v>310</v>
      </c>
      <c r="P910" s="2" t="s">
        <v>2130</v>
      </c>
      <c r="Q910" s="2" t="s">
        <v>356</v>
      </c>
      <c r="R910" s="2" t="s">
        <v>592</v>
      </c>
      <c r="S910" s="2" t="s">
        <v>35</v>
      </c>
      <c r="T910" s="149">
        <v>0.26</v>
      </c>
      <c r="U910" s="2" t="s">
        <v>362</v>
      </c>
      <c r="V910" s="162">
        <v>1.9800000000000002E-2</v>
      </c>
      <c r="W910" s="164">
        <v>2.5999999999999998E-4</v>
      </c>
      <c r="X910" s="4" t="s">
        <v>598</v>
      </c>
      <c r="Y910" s="4" t="s">
        <v>310</v>
      </c>
      <c r="Z910" s="149">
        <v>1000</v>
      </c>
      <c r="AA910" s="149">
        <v>1</v>
      </c>
      <c r="AB910" s="149">
        <v>112.59</v>
      </c>
      <c r="AD910" s="149">
        <v>1.1259999999999999</v>
      </c>
      <c r="AG910" s="2" t="s">
        <v>37</v>
      </c>
      <c r="AH910" s="164">
        <v>6.9999999999999999E-6</v>
      </c>
      <c r="AI910" s="164">
        <v>7.1487240292199104E-5</v>
      </c>
      <c r="AJ910" s="164">
        <v>1.71848251586199E-5</v>
      </c>
    </row>
    <row r="911" spans="1:36">
      <c r="A911" s="2" t="s">
        <v>246</v>
      </c>
      <c r="B911" s="2">
        <v>7206</v>
      </c>
      <c r="C911" s="2" t="s">
        <v>2635</v>
      </c>
      <c r="D911" s="2" t="s">
        <v>2636</v>
      </c>
      <c r="E911" s="4" t="s">
        <v>1531</v>
      </c>
      <c r="F911" s="2" t="s">
        <v>2937</v>
      </c>
      <c r="G911" s="2" t="s">
        <v>2938</v>
      </c>
      <c r="H911" s="2" t="s">
        <v>509</v>
      </c>
      <c r="I911" s="2" t="s">
        <v>1150</v>
      </c>
      <c r="J911" s="2" t="s">
        <v>31</v>
      </c>
      <c r="K911" s="2" t="s">
        <v>31</v>
      </c>
      <c r="L911" s="2" t="s">
        <v>515</v>
      </c>
      <c r="M911" s="2" t="s">
        <v>32</v>
      </c>
      <c r="N911" s="2" t="s">
        <v>669</v>
      </c>
      <c r="O911" s="2" t="s">
        <v>310</v>
      </c>
      <c r="P911" s="2" t="s">
        <v>2130</v>
      </c>
      <c r="Q911" s="2" t="s">
        <v>356</v>
      </c>
      <c r="R911" s="2" t="s">
        <v>592</v>
      </c>
      <c r="S911" s="2" t="s">
        <v>35</v>
      </c>
      <c r="T911" s="149">
        <v>2.3119999999999998</v>
      </c>
      <c r="U911" s="2" t="s">
        <v>2939</v>
      </c>
      <c r="V911" s="162">
        <v>2.5000000000000001E-2</v>
      </c>
      <c r="W911" s="164">
        <v>4.836E-2</v>
      </c>
      <c r="X911" s="4" t="s">
        <v>598</v>
      </c>
      <c r="Y911" s="4" t="s">
        <v>310</v>
      </c>
      <c r="Z911" s="149">
        <v>4000.29</v>
      </c>
      <c r="AA911" s="149">
        <v>1</v>
      </c>
      <c r="AB911" s="149">
        <v>95.46</v>
      </c>
      <c r="AD911" s="149">
        <v>3.819</v>
      </c>
      <c r="AG911" s="2" t="s">
        <v>37</v>
      </c>
      <c r="AH911" s="164">
        <v>3.9999999999999998E-6</v>
      </c>
      <c r="AI911" s="164">
        <v>2.42460847704425E-4</v>
      </c>
      <c r="AJ911" s="164">
        <v>5.8285188497701702E-5</v>
      </c>
    </row>
    <row r="912" spans="1:36">
      <c r="A912" s="2" t="s">
        <v>246</v>
      </c>
      <c r="B912" s="2">
        <v>7206</v>
      </c>
      <c r="C912" s="2" t="s">
        <v>2639</v>
      </c>
      <c r="D912" s="2" t="s">
        <v>2640</v>
      </c>
      <c r="E912" s="4" t="s">
        <v>502</v>
      </c>
      <c r="F912" s="2" t="s">
        <v>2641</v>
      </c>
      <c r="G912" s="2" t="s">
        <v>2642</v>
      </c>
      <c r="H912" s="2" t="s">
        <v>509</v>
      </c>
      <c r="I912" s="2" t="s">
        <v>1150</v>
      </c>
      <c r="J912" s="2" t="s">
        <v>151</v>
      </c>
      <c r="K912" s="2" t="s">
        <v>178</v>
      </c>
      <c r="L912" s="2" t="s">
        <v>515</v>
      </c>
      <c r="M912" s="2" t="s">
        <v>32</v>
      </c>
      <c r="N912" s="2" t="s">
        <v>649</v>
      </c>
      <c r="O912" s="2" t="s">
        <v>310</v>
      </c>
      <c r="P912" s="2" t="s">
        <v>2130</v>
      </c>
      <c r="Q912" s="2" t="s">
        <v>356</v>
      </c>
      <c r="R912" s="2" t="s">
        <v>592</v>
      </c>
      <c r="S912" s="2" t="s">
        <v>35</v>
      </c>
      <c r="T912" s="149">
        <v>0.64800000000000002</v>
      </c>
      <c r="U912" s="2" t="s">
        <v>2643</v>
      </c>
      <c r="V912" s="162">
        <v>3.9E-2</v>
      </c>
      <c r="W912" s="164">
        <v>5.7599999999999998E-2</v>
      </c>
      <c r="X912" s="4" t="s">
        <v>598</v>
      </c>
      <c r="Y912" s="4" t="s">
        <v>310</v>
      </c>
      <c r="Z912" s="149">
        <v>90084.03</v>
      </c>
      <c r="AA912" s="149">
        <v>1</v>
      </c>
      <c r="AB912" s="149">
        <v>100.17</v>
      </c>
      <c r="AD912" s="149">
        <v>90.236999999999995</v>
      </c>
      <c r="AG912" s="2" t="s">
        <v>37</v>
      </c>
      <c r="AH912" s="164">
        <v>2.23E-4</v>
      </c>
      <c r="AI912" s="164">
        <v>5.7294666123884298E-3</v>
      </c>
      <c r="AJ912" s="164">
        <v>1.37730707722942E-3</v>
      </c>
    </row>
    <row r="913" spans="1:36">
      <c r="A913" s="2" t="s">
        <v>246</v>
      </c>
      <c r="B913" s="2">
        <v>7206</v>
      </c>
      <c r="C913" s="2" t="s">
        <v>2644</v>
      </c>
      <c r="D913" s="2" t="s">
        <v>2645</v>
      </c>
      <c r="E913" s="4" t="s">
        <v>502</v>
      </c>
      <c r="F913" s="2" t="s">
        <v>2646</v>
      </c>
      <c r="G913" s="2" t="s">
        <v>2647</v>
      </c>
      <c r="H913" s="2" t="s">
        <v>509</v>
      </c>
      <c r="I913" s="2" t="s">
        <v>359</v>
      </c>
      <c r="J913" s="2" t="s">
        <v>31</v>
      </c>
      <c r="K913" s="2" t="s">
        <v>31</v>
      </c>
      <c r="L913" s="2" t="s">
        <v>515</v>
      </c>
      <c r="M913" s="2" t="s">
        <v>32</v>
      </c>
      <c r="N913" s="2" t="s">
        <v>649</v>
      </c>
      <c r="O913" s="2" t="s">
        <v>310</v>
      </c>
      <c r="P913" s="2" t="s">
        <v>2161</v>
      </c>
      <c r="Q913" s="2" t="s">
        <v>600</v>
      </c>
      <c r="R913" s="2" t="s">
        <v>592</v>
      </c>
      <c r="S913" s="2" t="s">
        <v>35</v>
      </c>
      <c r="T913" s="149">
        <v>0.3</v>
      </c>
      <c r="U913" s="2" t="s">
        <v>2648</v>
      </c>
      <c r="V913" s="162">
        <v>5.6500000000000002E-2</v>
      </c>
      <c r="W913" s="164">
        <v>9.2130000000000004E-2</v>
      </c>
      <c r="X913" s="4" t="s">
        <v>598</v>
      </c>
      <c r="Y913" s="4" t="s">
        <v>310</v>
      </c>
      <c r="Z913" s="149">
        <v>28555.56</v>
      </c>
      <c r="AA913" s="149">
        <v>1</v>
      </c>
      <c r="AB913" s="149">
        <v>104.96</v>
      </c>
      <c r="AD913" s="149">
        <v>29.972000000000001</v>
      </c>
      <c r="AG913" s="2" t="s">
        <v>37</v>
      </c>
      <c r="AH913" s="164">
        <v>2.03E-4</v>
      </c>
      <c r="AI913" s="164">
        <v>1.9030194023416499E-3</v>
      </c>
      <c r="AJ913" s="164">
        <v>4.5746703284434002E-4</v>
      </c>
    </row>
    <row r="914" spans="1:36">
      <c r="A914" s="2" t="s">
        <v>246</v>
      </c>
      <c r="B914" s="2">
        <v>7206</v>
      </c>
      <c r="C914" s="2" t="s">
        <v>1844</v>
      </c>
      <c r="D914" s="2" t="s">
        <v>1845</v>
      </c>
      <c r="E914" s="4" t="s">
        <v>1531</v>
      </c>
      <c r="F914" s="2" t="s">
        <v>2649</v>
      </c>
      <c r="G914" s="2" t="s">
        <v>2650</v>
      </c>
      <c r="H914" s="2" t="s">
        <v>509</v>
      </c>
      <c r="I914" s="2" t="s">
        <v>941</v>
      </c>
      <c r="J914" s="2" t="s">
        <v>31</v>
      </c>
      <c r="K914" s="2" t="s">
        <v>31</v>
      </c>
      <c r="L914" s="2" t="s">
        <v>515</v>
      </c>
      <c r="M914" s="2" t="s">
        <v>32</v>
      </c>
      <c r="N914" s="2" t="s">
        <v>648</v>
      </c>
      <c r="O914" s="2" t="s">
        <v>310</v>
      </c>
      <c r="P914" s="2" t="s">
        <v>2607</v>
      </c>
      <c r="Q914" s="2" t="s">
        <v>600</v>
      </c>
      <c r="R914" s="2" t="s">
        <v>592</v>
      </c>
      <c r="S914" s="2" t="s">
        <v>35</v>
      </c>
      <c r="T914" s="149">
        <v>3.1419999999999999</v>
      </c>
      <c r="U914" s="2" t="s">
        <v>2651</v>
      </c>
      <c r="V914" s="162">
        <v>1.34E-2</v>
      </c>
      <c r="W914" s="164">
        <v>2.206E-2</v>
      </c>
      <c r="X914" s="4" t="s">
        <v>598</v>
      </c>
      <c r="Y914" s="4" t="s">
        <v>310</v>
      </c>
      <c r="Z914" s="149">
        <v>89572.24</v>
      </c>
      <c r="AA914" s="149">
        <v>1</v>
      </c>
      <c r="AB914" s="149">
        <v>110.26</v>
      </c>
      <c r="AD914" s="149">
        <v>98.762</v>
      </c>
      <c r="AG914" s="2" t="s">
        <v>37</v>
      </c>
      <c r="AH914" s="164">
        <v>2.9E-5</v>
      </c>
      <c r="AI914" s="164">
        <v>6.2707593717603602E-3</v>
      </c>
      <c r="AJ914" s="164">
        <v>1.50742850017724E-3</v>
      </c>
    </row>
    <row r="915" spans="1:36">
      <c r="A915" s="2" t="s">
        <v>246</v>
      </c>
      <c r="B915" s="2">
        <v>7206</v>
      </c>
      <c r="C915" s="2" t="s">
        <v>1844</v>
      </c>
      <c r="D915" s="2" t="s">
        <v>1845</v>
      </c>
      <c r="E915" s="4" t="s">
        <v>1531</v>
      </c>
      <c r="F915" s="2" t="s">
        <v>2652</v>
      </c>
      <c r="G915" s="2" t="s">
        <v>2653</v>
      </c>
      <c r="H915" s="2" t="s">
        <v>509</v>
      </c>
      <c r="I915" s="2" t="s">
        <v>941</v>
      </c>
      <c r="J915" s="2" t="s">
        <v>31</v>
      </c>
      <c r="K915" s="2" t="s">
        <v>31</v>
      </c>
      <c r="L915" s="2" t="s">
        <v>515</v>
      </c>
      <c r="M915" s="2" t="s">
        <v>32</v>
      </c>
      <c r="N915" s="2" t="s">
        <v>648</v>
      </c>
      <c r="O915" s="2" t="s">
        <v>310</v>
      </c>
      <c r="P915" s="2" t="s">
        <v>2607</v>
      </c>
      <c r="Q915" s="2" t="s">
        <v>600</v>
      </c>
      <c r="R915" s="2" t="s">
        <v>592</v>
      </c>
      <c r="S915" s="2" t="s">
        <v>35</v>
      </c>
      <c r="T915" s="149">
        <v>2.8639999999999999</v>
      </c>
      <c r="U915" s="2" t="s">
        <v>2135</v>
      </c>
      <c r="V915" s="162">
        <v>1.77E-2</v>
      </c>
      <c r="W915" s="164">
        <v>2.0539999999999999E-2</v>
      </c>
      <c r="X915" s="4" t="s">
        <v>598</v>
      </c>
      <c r="Y915" s="4" t="s">
        <v>310</v>
      </c>
      <c r="Z915" s="149">
        <v>142432.43</v>
      </c>
      <c r="AA915" s="149">
        <v>1</v>
      </c>
      <c r="AB915" s="149">
        <v>111.11</v>
      </c>
      <c r="AD915" s="149">
        <v>158.25700000000001</v>
      </c>
      <c r="AG915" s="2" t="s">
        <v>37</v>
      </c>
      <c r="AH915" s="164">
        <v>5.1999999999999997E-5</v>
      </c>
      <c r="AI915" s="164">
        <v>1.0048257224145001E-2</v>
      </c>
      <c r="AJ915" s="164">
        <v>2.41550160336255E-3</v>
      </c>
    </row>
    <row r="916" spans="1:36">
      <c r="A916" s="2" t="s">
        <v>246</v>
      </c>
      <c r="B916" s="2">
        <v>7206</v>
      </c>
      <c r="C916" s="2" t="s">
        <v>1844</v>
      </c>
      <c r="D916" s="2" t="s">
        <v>1845</v>
      </c>
      <c r="E916" s="4" t="s">
        <v>1531</v>
      </c>
      <c r="F916" s="2" t="s">
        <v>2654</v>
      </c>
      <c r="G916" s="2" t="s">
        <v>2655</v>
      </c>
      <c r="H916" s="2" t="s">
        <v>509</v>
      </c>
      <c r="I916" s="2" t="s">
        <v>941</v>
      </c>
      <c r="J916" s="2" t="s">
        <v>31</v>
      </c>
      <c r="K916" s="2" t="s">
        <v>31</v>
      </c>
      <c r="L916" s="2" t="s">
        <v>515</v>
      </c>
      <c r="M916" s="2" t="s">
        <v>32</v>
      </c>
      <c r="N916" s="2" t="s">
        <v>648</v>
      </c>
      <c r="O916" s="2" t="s">
        <v>310</v>
      </c>
      <c r="P916" s="2" t="s">
        <v>2607</v>
      </c>
      <c r="Q916" s="2" t="s">
        <v>600</v>
      </c>
      <c r="R916" s="2" t="s">
        <v>592</v>
      </c>
      <c r="S916" s="2" t="s">
        <v>35</v>
      </c>
      <c r="T916" s="149">
        <v>5.92</v>
      </c>
      <c r="U916" s="2" t="s">
        <v>2656</v>
      </c>
      <c r="V916" s="162">
        <v>2.4799999999999999E-2</v>
      </c>
      <c r="W916" s="164">
        <v>2.6780000000000002E-2</v>
      </c>
      <c r="X916" s="4" t="s">
        <v>598</v>
      </c>
      <c r="Y916" s="4" t="s">
        <v>310</v>
      </c>
      <c r="Z916" s="149">
        <v>4000</v>
      </c>
      <c r="AA916" s="149">
        <v>1</v>
      </c>
      <c r="AB916" s="149">
        <v>110.79</v>
      </c>
      <c r="AD916" s="149">
        <v>4.4320000000000004</v>
      </c>
      <c r="AG916" s="2" t="s">
        <v>37</v>
      </c>
      <c r="AH916" s="164">
        <v>9.9999999999999995E-7</v>
      </c>
      <c r="AI916" s="164">
        <v>2.8137743501102202E-4</v>
      </c>
      <c r="AJ916" s="164">
        <v>6.7640350984048394E-5</v>
      </c>
    </row>
    <row r="917" spans="1:36">
      <c r="A917" s="2" t="s">
        <v>246</v>
      </c>
      <c r="B917" s="2">
        <v>7206</v>
      </c>
      <c r="C917" s="2" t="s">
        <v>2657</v>
      </c>
      <c r="D917" s="2" t="s">
        <v>2658</v>
      </c>
      <c r="E917" s="4" t="s">
        <v>1531</v>
      </c>
      <c r="F917" s="2" t="s">
        <v>2659</v>
      </c>
      <c r="G917" s="2" t="s">
        <v>2660</v>
      </c>
      <c r="H917" s="2" t="s">
        <v>509</v>
      </c>
      <c r="I917" s="2" t="s">
        <v>1150</v>
      </c>
      <c r="J917" s="2" t="s">
        <v>31</v>
      </c>
      <c r="K917" s="2" t="s">
        <v>31</v>
      </c>
      <c r="L917" s="2" t="s">
        <v>515</v>
      </c>
      <c r="M917" s="2" t="s">
        <v>32</v>
      </c>
      <c r="N917" s="2" t="s">
        <v>648</v>
      </c>
      <c r="O917" s="2" t="s">
        <v>310</v>
      </c>
      <c r="P917" s="2" t="s">
        <v>174</v>
      </c>
      <c r="Q917" s="2" t="s">
        <v>600</v>
      </c>
      <c r="R917" s="2" t="s">
        <v>592</v>
      </c>
      <c r="S917" s="2" t="s">
        <v>35</v>
      </c>
      <c r="T917" s="149">
        <v>2.1749999999999998</v>
      </c>
      <c r="U917" s="2" t="s">
        <v>2661</v>
      </c>
      <c r="V917" s="162">
        <v>1.44E-2</v>
      </c>
      <c r="W917" s="164">
        <v>4.233E-2</v>
      </c>
      <c r="X917" s="4" t="s">
        <v>598</v>
      </c>
      <c r="Y917" s="4" t="s">
        <v>310</v>
      </c>
      <c r="Z917" s="149">
        <v>44445.03</v>
      </c>
      <c r="AA917" s="149">
        <v>1</v>
      </c>
      <c r="AB917" s="149">
        <v>94.24</v>
      </c>
      <c r="AD917" s="149">
        <v>41.884999999999998</v>
      </c>
      <c r="AG917" s="2" t="s">
        <v>37</v>
      </c>
      <c r="AH917" s="164">
        <v>8.8999999999999995E-5</v>
      </c>
      <c r="AI917" s="164">
        <v>2.6594216121629999E-3</v>
      </c>
      <c r="AJ917" s="164">
        <v>6.3929863904766695E-4</v>
      </c>
    </row>
    <row r="918" spans="1:36">
      <c r="A918" s="2" t="s">
        <v>246</v>
      </c>
      <c r="B918" s="2">
        <v>7206</v>
      </c>
      <c r="C918" s="2" t="s">
        <v>1848</v>
      </c>
      <c r="D918" s="2" t="s">
        <v>1849</v>
      </c>
      <c r="E918" s="4" t="s">
        <v>1531</v>
      </c>
      <c r="F918" s="2" t="s">
        <v>2662</v>
      </c>
      <c r="G918" s="2" t="s">
        <v>2663</v>
      </c>
      <c r="H918" s="2" t="s">
        <v>509</v>
      </c>
      <c r="I918" s="2" t="s">
        <v>1150</v>
      </c>
      <c r="J918" s="2" t="s">
        <v>31</v>
      </c>
      <c r="K918" s="2" t="s">
        <v>31</v>
      </c>
      <c r="L918" s="2" t="s">
        <v>515</v>
      </c>
      <c r="M918" s="2" t="s">
        <v>32</v>
      </c>
      <c r="N918" s="2" t="s">
        <v>632</v>
      </c>
      <c r="O918" s="2" t="s">
        <v>310</v>
      </c>
      <c r="P918" s="2" t="s">
        <v>174</v>
      </c>
      <c r="Q918" s="2" t="s">
        <v>600</v>
      </c>
      <c r="R918" s="2" t="s">
        <v>592</v>
      </c>
      <c r="S918" s="2" t="s">
        <v>35</v>
      </c>
      <c r="T918" s="149">
        <v>1.131</v>
      </c>
      <c r="U918" s="2" t="s">
        <v>2664</v>
      </c>
      <c r="V918" s="162">
        <v>3.7600000000000001E-2</v>
      </c>
      <c r="W918" s="164">
        <v>4.3700000000000003E-2</v>
      </c>
      <c r="X918" s="4" t="s">
        <v>598</v>
      </c>
      <c r="Y918" s="4" t="s">
        <v>310</v>
      </c>
      <c r="Z918" s="149">
        <v>146000</v>
      </c>
      <c r="AA918" s="149">
        <v>1</v>
      </c>
      <c r="AB918" s="149">
        <v>100.66</v>
      </c>
      <c r="AD918" s="149">
        <v>146.964</v>
      </c>
      <c r="AG918" s="2" t="s">
        <v>37</v>
      </c>
      <c r="AH918" s="164">
        <v>1.21E-4</v>
      </c>
      <c r="AI918" s="164">
        <v>9.3312214116765494E-3</v>
      </c>
      <c r="AJ918" s="164">
        <v>2.24313328952958E-3</v>
      </c>
    </row>
    <row r="919" spans="1:36">
      <c r="A919" s="2" t="s">
        <v>246</v>
      </c>
      <c r="B919" s="2">
        <v>7206</v>
      </c>
      <c r="C919" s="2" t="s">
        <v>1848</v>
      </c>
      <c r="D919" s="2" t="s">
        <v>1849</v>
      </c>
      <c r="E919" s="4" t="s">
        <v>1531</v>
      </c>
      <c r="F919" s="2" t="s">
        <v>2665</v>
      </c>
      <c r="G919" s="2" t="s">
        <v>2666</v>
      </c>
      <c r="H919" s="2" t="s">
        <v>509</v>
      </c>
      <c r="I919" s="2" t="s">
        <v>941</v>
      </c>
      <c r="J919" s="2" t="s">
        <v>31</v>
      </c>
      <c r="K919" s="2" t="s">
        <v>31</v>
      </c>
      <c r="L919" s="2" t="s">
        <v>515</v>
      </c>
      <c r="M919" s="2" t="s">
        <v>32</v>
      </c>
      <c r="N919" s="2" t="s">
        <v>632</v>
      </c>
      <c r="O919" s="2" t="s">
        <v>310</v>
      </c>
      <c r="P919" s="2" t="s">
        <v>174</v>
      </c>
      <c r="Q919" s="2" t="s">
        <v>600</v>
      </c>
      <c r="R919" s="2" t="s">
        <v>592</v>
      </c>
      <c r="S919" s="2" t="s">
        <v>35</v>
      </c>
      <c r="T919" s="149">
        <v>4.0890000000000004</v>
      </c>
      <c r="U919" s="2" t="s">
        <v>2667</v>
      </c>
      <c r="V919" s="162">
        <v>1E-3</v>
      </c>
      <c r="W919" s="164">
        <v>1.9650000000000001E-2</v>
      </c>
      <c r="X919" s="4" t="s">
        <v>598</v>
      </c>
      <c r="Y919" s="4" t="s">
        <v>310</v>
      </c>
      <c r="Z919" s="149">
        <v>75555.56</v>
      </c>
      <c r="AA919" s="149">
        <v>1</v>
      </c>
      <c r="AB919" s="149">
        <v>101.03</v>
      </c>
      <c r="AD919" s="149">
        <v>76.334000000000003</v>
      </c>
      <c r="AG919" s="2" t="s">
        <v>37</v>
      </c>
      <c r="AH919" s="164">
        <v>2.9E-5</v>
      </c>
      <c r="AI919" s="164">
        <v>4.8466928105559302E-3</v>
      </c>
      <c r="AJ919" s="164">
        <v>1.1650969908266701E-3</v>
      </c>
    </row>
    <row r="920" spans="1:36">
      <c r="A920" s="2" t="s">
        <v>246</v>
      </c>
      <c r="B920" s="2">
        <v>7206</v>
      </c>
      <c r="C920" s="2" t="s">
        <v>1848</v>
      </c>
      <c r="D920" s="2" t="s">
        <v>1849</v>
      </c>
      <c r="E920" s="4" t="s">
        <v>1531</v>
      </c>
      <c r="F920" s="2" t="s">
        <v>2668</v>
      </c>
      <c r="G920" s="2" t="s">
        <v>2669</v>
      </c>
      <c r="H920" s="2" t="s">
        <v>509</v>
      </c>
      <c r="I920" s="2" t="s">
        <v>941</v>
      </c>
      <c r="J920" s="2" t="s">
        <v>31</v>
      </c>
      <c r="K920" s="2" t="s">
        <v>31</v>
      </c>
      <c r="L920" s="2" t="s">
        <v>515</v>
      </c>
      <c r="M920" s="2" t="s">
        <v>32</v>
      </c>
      <c r="N920" s="2" t="s">
        <v>632</v>
      </c>
      <c r="O920" s="2" t="s">
        <v>310</v>
      </c>
      <c r="P920" s="2" t="s">
        <v>174</v>
      </c>
      <c r="Q920" s="2" t="s">
        <v>600</v>
      </c>
      <c r="R920" s="2" t="s">
        <v>592</v>
      </c>
      <c r="S920" s="2" t="s">
        <v>35</v>
      </c>
      <c r="T920" s="149">
        <v>4.4530000000000003</v>
      </c>
      <c r="U920" s="2" t="s">
        <v>2670</v>
      </c>
      <c r="V920" s="162">
        <v>1.3899999999999999E-2</v>
      </c>
      <c r="W920" s="164">
        <v>1.992E-2</v>
      </c>
      <c r="X920" s="4" t="s">
        <v>598</v>
      </c>
      <c r="Y920" s="4" t="s">
        <v>310</v>
      </c>
      <c r="Z920" s="149">
        <v>224100</v>
      </c>
      <c r="AA920" s="149">
        <v>1</v>
      </c>
      <c r="AB920" s="149">
        <v>101.5</v>
      </c>
      <c r="AD920" s="149">
        <v>227.46199999999999</v>
      </c>
      <c r="AG920" s="2" t="s">
        <v>37</v>
      </c>
      <c r="AH920" s="164">
        <v>1.2400000000000001E-4</v>
      </c>
      <c r="AI920" s="164">
        <v>1.4442308293564301E-2</v>
      </c>
      <c r="AJ920" s="164">
        <v>3.47178799877203E-3</v>
      </c>
    </row>
    <row r="921" spans="1:36">
      <c r="A921" s="2" t="s">
        <v>246</v>
      </c>
      <c r="B921" s="2">
        <v>7206</v>
      </c>
      <c r="C921" s="2" t="s">
        <v>1848</v>
      </c>
      <c r="D921" s="2" t="s">
        <v>1849</v>
      </c>
      <c r="E921" s="4" t="s">
        <v>1531</v>
      </c>
      <c r="F921" s="2" t="s">
        <v>2671</v>
      </c>
      <c r="G921" s="2" t="s">
        <v>2672</v>
      </c>
      <c r="H921" s="2" t="s">
        <v>509</v>
      </c>
      <c r="I921" s="2" t="s">
        <v>941</v>
      </c>
      <c r="J921" s="2" t="s">
        <v>31</v>
      </c>
      <c r="K921" s="2" t="s">
        <v>31</v>
      </c>
      <c r="L921" s="2" t="s">
        <v>515</v>
      </c>
      <c r="M921" s="2" t="s">
        <v>32</v>
      </c>
      <c r="N921" s="2" t="s">
        <v>632</v>
      </c>
      <c r="O921" s="2" t="s">
        <v>310</v>
      </c>
      <c r="P921" s="2" t="s">
        <v>174</v>
      </c>
      <c r="Q921" s="2" t="s">
        <v>600</v>
      </c>
      <c r="R921" s="2" t="s">
        <v>592</v>
      </c>
      <c r="S921" s="2" t="s">
        <v>35</v>
      </c>
      <c r="T921" s="149">
        <v>2.04</v>
      </c>
      <c r="U921" s="2" t="s">
        <v>2359</v>
      </c>
      <c r="V921" s="162">
        <v>6.0000000000000001E-3</v>
      </c>
      <c r="W921" s="164">
        <v>1.7319999999999999E-2</v>
      </c>
      <c r="X921" s="4" t="s">
        <v>598</v>
      </c>
      <c r="Y921" s="4" t="s">
        <v>310</v>
      </c>
      <c r="Z921" s="149">
        <v>123000.38</v>
      </c>
      <c r="AA921" s="149">
        <v>1</v>
      </c>
      <c r="AB921" s="149">
        <v>110.8</v>
      </c>
      <c r="AD921" s="149">
        <v>136.28399999999999</v>
      </c>
      <c r="AG921" s="2" t="s">
        <v>37</v>
      </c>
      <c r="AH921" s="164">
        <v>1.11E-4</v>
      </c>
      <c r="AI921" s="164">
        <v>8.6531638289099495E-3</v>
      </c>
      <c r="AJ921" s="164">
        <v>2.08013495640478E-3</v>
      </c>
    </row>
    <row r="922" spans="1:36">
      <c r="A922" s="2" t="s">
        <v>246</v>
      </c>
      <c r="B922" s="2">
        <v>7206</v>
      </c>
      <c r="C922" s="2" t="s">
        <v>1848</v>
      </c>
      <c r="D922" s="2" t="s">
        <v>1849</v>
      </c>
      <c r="E922" s="4" t="s">
        <v>1531</v>
      </c>
      <c r="F922" s="2" t="s">
        <v>2673</v>
      </c>
      <c r="G922" s="2" t="s">
        <v>2674</v>
      </c>
      <c r="H922" s="2" t="s">
        <v>509</v>
      </c>
      <c r="I922" s="2" t="s">
        <v>941</v>
      </c>
      <c r="J922" s="2" t="s">
        <v>31</v>
      </c>
      <c r="K922" s="2" t="s">
        <v>31</v>
      </c>
      <c r="L922" s="2" t="s">
        <v>515</v>
      </c>
      <c r="M922" s="2" t="s">
        <v>32</v>
      </c>
      <c r="N922" s="2" t="s">
        <v>632</v>
      </c>
      <c r="O922" s="2" t="s">
        <v>310</v>
      </c>
      <c r="P922" s="2" t="s">
        <v>174</v>
      </c>
      <c r="Q922" s="2" t="s">
        <v>600</v>
      </c>
      <c r="R922" s="2" t="s">
        <v>592</v>
      </c>
      <c r="S922" s="2" t="s">
        <v>35</v>
      </c>
      <c r="T922" s="149">
        <v>3.54</v>
      </c>
      <c r="U922" s="2" t="s">
        <v>2675</v>
      </c>
      <c r="V922" s="162">
        <v>1.7500000000000002E-2</v>
      </c>
      <c r="W922" s="164">
        <v>1.8929999999999999E-2</v>
      </c>
      <c r="X922" s="4" t="s">
        <v>598</v>
      </c>
      <c r="Y922" s="4" t="s">
        <v>310</v>
      </c>
      <c r="Z922" s="149">
        <v>414000.98</v>
      </c>
      <c r="AA922" s="149">
        <v>1</v>
      </c>
      <c r="AB922" s="149">
        <v>111.16</v>
      </c>
      <c r="AD922" s="149">
        <v>460.20299999999997</v>
      </c>
      <c r="AG922" s="2" t="s">
        <v>37</v>
      </c>
      <c r="AH922" s="164">
        <v>1.4300000000000001E-4</v>
      </c>
      <c r="AI922" s="164">
        <v>2.9219892910346101E-2</v>
      </c>
      <c r="AJ922" s="164">
        <v>7.0241731078922601E-3</v>
      </c>
    </row>
    <row r="923" spans="1:36">
      <c r="A923" s="2" t="s">
        <v>246</v>
      </c>
      <c r="B923" s="2">
        <v>7206</v>
      </c>
      <c r="C923" s="2" t="s">
        <v>1852</v>
      </c>
      <c r="D923" s="2" t="s">
        <v>1853</v>
      </c>
      <c r="E923" s="4" t="s">
        <v>1531</v>
      </c>
      <c r="F923" s="2" t="s">
        <v>2676</v>
      </c>
      <c r="G923" s="2" t="s">
        <v>2677</v>
      </c>
      <c r="H923" s="2" t="s">
        <v>509</v>
      </c>
      <c r="I923" s="2" t="s">
        <v>1150</v>
      </c>
      <c r="J923" s="2" t="s">
        <v>31</v>
      </c>
      <c r="K923" s="2" t="s">
        <v>31</v>
      </c>
      <c r="L923" s="2" t="s">
        <v>515</v>
      </c>
      <c r="M923" s="2" t="s">
        <v>32</v>
      </c>
      <c r="N923" s="2" t="s">
        <v>661</v>
      </c>
      <c r="O923" s="2" t="s">
        <v>310</v>
      </c>
      <c r="P923" s="2" t="s">
        <v>2435</v>
      </c>
      <c r="Q923" s="2" t="s">
        <v>600</v>
      </c>
      <c r="R923" s="2" t="s">
        <v>592</v>
      </c>
      <c r="S923" s="2" t="s">
        <v>35</v>
      </c>
      <c r="T923" s="149">
        <v>1.8129999999999999</v>
      </c>
      <c r="U923" s="2" t="s">
        <v>2678</v>
      </c>
      <c r="V923" s="162">
        <v>2.29E-2</v>
      </c>
      <c r="W923" s="164">
        <v>4.5350000000000001E-2</v>
      </c>
      <c r="X923" s="4" t="s">
        <v>598</v>
      </c>
      <c r="Y923" s="4" t="s">
        <v>310</v>
      </c>
      <c r="Z923" s="149">
        <v>36099.1</v>
      </c>
      <c r="AA923" s="149">
        <v>1</v>
      </c>
      <c r="AB923" s="149">
        <v>96.89</v>
      </c>
      <c r="AD923" s="149">
        <v>34.975999999999999</v>
      </c>
      <c r="AG923" s="2" t="s">
        <v>37</v>
      </c>
      <c r="AH923" s="164">
        <v>7.2999999999999999E-5</v>
      </c>
      <c r="AI923" s="164">
        <v>2.2207723575908399E-3</v>
      </c>
      <c r="AJ923" s="164">
        <v>5.3385169893681403E-4</v>
      </c>
    </row>
    <row r="924" spans="1:36">
      <c r="A924" s="2" t="s">
        <v>246</v>
      </c>
      <c r="B924" s="2">
        <v>7206</v>
      </c>
      <c r="C924" s="2" t="s">
        <v>1852</v>
      </c>
      <c r="D924" s="2" t="s">
        <v>1853</v>
      </c>
      <c r="E924" s="4" t="s">
        <v>1531</v>
      </c>
      <c r="F924" s="2" t="s">
        <v>2679</v>
      </c>
      <c r="G924" s="2" t="s">
        <v>2680</v>
      </c>
      <c r="H924" s="2" t="s">
        <v>509</v>
      </c>
      <c r="I924" s="2" t="s">
        <v>1150</v>
      </c>
      <c r="J924" s="2" t="s">
        <v>31</v>
      </c>
      <c r="K924" s="2" t="s">
        <v>31</v>
      </c>
      <c r="L924" s="2" t="s">
        <v>515</v>
      </c>
      <c r="M924" s="2" t="s">
        <v>32</v>
      </c>
      <c r="N924" s="2" t="s">
        <v>661</v>
      </c>
      <c r="O924" s="2" t="s">
        <v>310</v>
      </c>
      <c r="P924" s="2" t="s">
        <v>2435</v>
      </c>
      <c r="Q924" s="2" t="s">
        <v>600</v>
      </c>
      <c r="R924" s="2" t="s">
        <v>592</v>
      </c>
      <c r="S924" s="2" t="s">
        <v>35</v>
      </c>
      <c r="T924" s="149">
        <v>0.252</v>
      </c>
      <c r="U924" s="2" t="s">
        <v>2681</v>
      </c>
      <c r="V924" s="162">
        <v>2.8000000000000001E-2</v>
      </c>
      <c r="W924" s="164">
        <v>4.8910000000000002E-2</v>
      </c>
      <c r="X924" s="4" t="s">
        <v>598</v>
      </c>
      <c r="Y924" s="4" t="s">
        <v>310</v>
      </c>
      <c r="Z924" s="149">
        <v>6000</v>
      </c>
      <c r="AA924" s="149">
        <v>1</v>
      </c>
      <c r="AB924" s="149">
        <v>100.2</v>
      </c>
      <c r="AD924" s="149">
        <v>6.0119999999999996</v>
      </c>
      <c r="AG924" s="2" t="s">
        <v>37</v>
      </c>
      <c r="AH924" s="164">
        <v>8.7999999999999998E-5</v>
      </c>
      <c r="AI924" s="164">
        <v>3.8172243417417201E-4</v>
      </c>
      <c r="AJ924" s="164">
        <v>9.1762295811016205E-5</v>
      </c>
    </row>
    <row r="925" spans="1:36">
      <c r="A925" s="2" t="s">
        <v>246</v>
      </c>
      <c r="B925" s="2">
        <v>7206</v>
      </c>
      <c r="C925" s="2" t="s">
        <v>1860</v>
      </c>
      <c r="D925" s="2" t="s">
        <v>1861</v>
      </c>
      <c r="E925" s="4" t="s">
        <v>1531</v>
      </c>
      <c r="F925" s="2" t="s">
        <v>2682</v>
      </c>
      <c r="G925" s="2" t="s">
        <v>2683</v>
      </c>
      <c r="H925" s="2" t="s">
        <v>509</v>
      </c>
      <c r="I925" s="2" t="s">
        <v>1150</v>
      </c>
      <c r="J925" s="2" t="s">
        <v>31</v>
      </c>
      <c r="K925" s="2" t="s">
        <v>31</v>
      </c>
      <c r="L925" s="2" t="s">
        <v>515</v>
      </c>
      <c r="M925" s="2" t="s">
        <v>32</v>
      </c>
      <c r="N925" s="2" t="s">
        <v>624</v>
      </c>
      <c r="O925" s="2" t="s">
        <v>310</v>
      </c>
      <c r="P925" s="2" t="s">
        <v>2188</v>
      </c>
      <c r="Q925" s="2" t="s">
        <v>356</v>
      </c>
      <c r="R925" s="2" t="s">
        <v>592</v>
      </c>
      <c r="S925" s="2" t="s">
        <v>35</v>
      </c>
      <c r="T925" s="149">
        <v>0.16400000000000001</v>
      </c>
      <c r="U925" s="2" t="s">
        <v>284</v>
      </c>
      <c r="V925" s="162">
        <v>0.1065</v>
      </c>
      <c r="W925" s="164">
        <v>5.5160000000000001E-2</v>
      </c>
      <c r="X925" s="4" t="s">
        <v>598</v>
      </c>
      <c r="Y925" s="4" t="s">
        <v>310</v>
      </c>
      <c r="Z925" s="149">
        <v>50000</v>
      </c>
      <c r="AA925" s="149">
        <v>1</v>
      </c>
      <c r="AB925" s="149">
        <v>100.66</v>
      </c>
      <c r="AD925" s="149">
        <v>50.33</v>
      </c>
      <c r="AG925" s="2" t="s">
        <v>37</v>
      </c>
      <c r="AH925" s="164">
        <v>7.2000000000000002E-5</v>
      </c>
      <c r="AI925" s="164">
        <v>3.1956237711221001E-3</v>
      </c>
      <c r="AJ925" s="164">
        <v>7.6819633203067895E-4</v>
      </c>
    </row>
    <row r="926" spans="1:36">
      <c r="A926" s="2" t="s">
        <v>246</v>
      </c>
      <c r="B926" s="2">
        <v>7206</v>
      </c>
      <c r="C926" s="2" t="s">
        <v>2940</v>
      </c>
      <c r="D926" s="2" t="s">
        <v>2941</v>
      </c>
      <c r="E926" s="4" t="s">
        <v>1531</v>
      </c>
      <c r="F926" s="2" t="s">
        <v>2942</v>
      </c>
      <c r="G926" s="2" t="s">
        <v>2943</v>
      </c>
      <c r="H926" s="2" t="s">
        <v>509</v>
      </c>
      <c r="I926" s="2" t="s">
        <v>1150</v>
      </c>
      <c r="J926" s="2" t="s">
        <v>31</v>
      </c>
      <c r="K926" s="2" t="s">
        <v>31</v>
      </c>
      <c r="L926" s="2" t="s">
        <v>515</v>
      </c>
      <c r="M926" s="2" t="s">
        <v>32</v>
      </c>
      <c r="N926" s="2" t="s">
        <v>624</v>
      </c>
      <c r="O926" s="2" t="s">
        <v>310</v>
      </c>
      <c r="P926" s="2" t="s">
        <v>2134</v>
      </c>
      <c r="Q926" s="2" t="s">
        <v>152</v>
      </c>
      <c r="R926" s="2" t="s">
        <v>594</v>
      </c>
      <c r="S926" s="2" t="s">
        <v>35</v>
      </c>
      <c r="T926" s="149">
        <v>3.0790000000000002</v>
      </c>
      <c r="U926" s="2" t="s">
        <v>2944</v>
      </c>
      <c r="V926" s="162">
        <v>7.4999999999999997E-2</v>
      </c>
      <c r="W926" s="164">
        <v>6.0810000000000003E-2</v>
      </c>
      <c r="X926" s="4" t="s">
        <v>598</v>
      </c>
      <c r="Y926" s="4" t="s">
        <v>310</v>
      </c>
      <c r="Z926" s="149">
        <v>16000.02</v>
      </c>
      <c r="AA926" s="149">
        <v>1</v>
      </c>
      <c r="AB926" s="149">
        <v>112.36</v>
      </c>
      <c r="AD926" s="149">
        <v>17.978000000000002</v>
      </c>
      <c r="AG926" s="2" t="s">
        <v>37</v>
      </c>
      <c r="AH926" s="164">
        <v>5.0000000000000002E-5</v>
      </c>
      <c r="AI926" s="164">
        <v>1.14146071368532E-3</v>
      </c>
      <c r="AJ926" s="164">
        <v>2.7439586015542798E-4</v>
      </c>
    </row>
    <row r="927" spans="1:36">
      <c r="A927" s="2" t="s">
        <v>246</v>
      </c>
      <c r="B927" s="2">
        <v>7206</v>
      </c>
      <c r="C927" s="2" t="s">
        <v>2945</v>
      </c>
      <c r="D927" s="2" t="s">
        <v>2946</v>
      </c>
      <c r="E927" s="4" t="s">
        <v>503</v>
      </c>
      <c r="F927" s="2" t="s">
        <v>2947</v>
      </c>
      <c r="G927" s="2" t="s">
        <v>2948</v>
      </c>
      <c r="H927" s="2" t="s">
        <v>509</v>
      </c>
      <c r="I927" s="2" t="s">
        <v>941</v>
      </c>
      <c r="J927" s="2" t="s">
        <v>31</v>
      </c>
      <c r="K927" s="2" t="s">
        <v>31</v>
      </c>
      <c r="L927" s="2" t="s">
        <v>515</v>
      </c>
      <c r="M927" s="2" t="s">
        <v>32</v>
      </c>
      <c r="N927" s="2" t="s">
        <v>631</v>
      </c>
      <c r="O927" s="2" t="s">
        <v>310</v>
      </c>
      <c r="P927" s="2" t="s">
        <v>2134</v>
      </c>
      <c r="Q927" s="2" t="s">
        <v>152</v>
      </c>
      <c r="R927" s="2" t="s">
        <v>592</v>
      </c>
      <c r="S927" s="2" t="s">
        <v>35</v>
      </c>
      <c r="T927" s="149">
        <v>1.7370000000000001</v>
      </c>
      <c r="U927" s="2" t="s">
        <v>2949</v>
      </c>
      <c r="V927" s="162">
        <v>4.4999999999999998E-2</v>
      </c>
      <c r="W927" s="164">
        <v>1E-4</v>
      </c>
      <c r="X927" s="4" t="s">
        <v>598</v>
      </c>
      <c r="Y927" s="4" t="s">
        <v>528</v>
      </c>
      <c r="Z927" s="149">
        <v>82762.17</v>
      </c>
      <c r="AA927" s="149">
        <v>1</v>
      </c>
      <c r="AB927" s="149">
        <v>10.61</v>
      </c>
      <c r="AD927" s="149">
        <v>8.7810000000000006</v>
      </c>
      <c r="AG927" s="2" t="s">
        <v>37</v>
      </c>
      <c r="AH927" s="164">
        <v>7.0299999999999996E-4</v>
      </c>
      <c r="AI927" s="164">
        <v>5.5753991660550202E-4</v>
      </c>
      <c r="AJ927" s="164">
        <v>1.34027078771743E-4</v>
      </c>
    </row>
    <row r="928" spans="1:36">
      <c r="A928" s="2" t="s">
        <v>246</v>
      </c>
      <c r="B928" s="2">
        <v>7206</v>
      </c>
      <c r="C928" s="2" t="s">
        <v>2945</v>
      </c>
      <c r="D928" s="2" t="s">
        <v>2946</v>
      </c>
      <c r="E928" s="4" t="s">
        <v>503</v>
      </c>
      <c r="F928" s="2" t="s">
        <v>2950</v>
      </c>
      <c r="G928" s="2" t="s">
        <v>2951</v>
      </c>
      <c r="H928" s="2" t="s">
        <v>509</v>
      </c>
      <c r="I928" s="2" t="s">
        <v>941</v>
      </c>
      <c r="J928" s="2" t="s">
        <v>31</v>
      </c>
      <c r="K928" s="2" t="s">
        <v>31</v>
      </c>
      <c r="L928" s="2" t="s">
        <v>515</v>
      </c>
      <c r="M928" s="2" t="s">
        <v>32</v>
      </c>
      <c r="N928" s="2" t="s">
        <v>631</v>
      </c>
      <c r="O928" s="2" t="s">
        <v>310</v>
      </c>
      <c r="P928" s="2" t="s">
        <v>2134</v>
      </c>
      <c r="Q928" s="2" t="s">
        <v>152</v>
      </c>
      <c r="R928" s="2" t="s">
        <v>592</v>
      </c>
      <c r="S928" s="2" t="s">
        <v>35</v>
      </c>
      <c r="T928" s="149">
        <v>1.542</v>
      </c>
      <c r="U928" s="2" t="s">
        <v>2949</v>
      </c>
      <c r="V928" s="162">
        <v>5.3999999999999999E-2</v>
      </c>
      <c r="W928" s="164">
        <v>1E-4</v>
      </c>
      <c r="X928" s="4" t="s">
        <v>598</v>
      </c>
      <c r="Y928" s="4" t="s">
        <v>528</v>
      </c>
      <c r="Z928" s="149">
        <v>54939.83</v>
      </c>
      <c r="AA928" s="149">
        <v>1</v>
      </c>
      <c r="AB928" s="149">
        <v>11.59</v>
      </c>
      <c r="AD928" s="149">
        <v>6.3680000000000003</v>
      </c>
      <c r="AG928" s="2" t="s">
        <v>37</v>
      </c>
      <c r="AH928" s="164">
        <v>3.1799999999999998E-4</v>
      </c>
      <c r="AI928" s="164">
        <v>4.0429601426461998E-4</v>
      </c>
      <c r="AJ928" s="164">
        <v>9.7188761086117501E-5</v>
      </c>
    </row>
    <row r="929" spans="1:36">
      <c r="A929" s="2" t="s">
        <v>246</v>
      </c>
      <c r="B929" s="2">
        <v>7206</v>
      </c>
      <c r="C929" s="2" t="s">
        <v>2684</v>
      </c>
      <c r="D929" s="2" t="s">
        <v>2685</v>
      </c>
      <c r="E929" s="4" t="s">
        <v>1531</v>
      </c>
      <c r="F929" s="2" t="s">
        <v>2686</v>
      </c>
      <c r="G929" s="2" t="s">
        <v>2687</v>
      </c>
      <c r="H929" s="2" t="s">
        <v>509</v>
      </c>
      <c r="I929" s="2" t="s">
        <v>1150</v>
      </c>
      <c r="J929" s="2" t="s">
        <v>31</v>
      </c>
      <c r="K929" s="2" t="s">
        <v>31</v>
      </c>
      <c r="L929" s="2" t="s">
        <v>515</v>
      </c>
      <c r="M929" s="2" t="s">
        <v>32</v>
      </c>
      <c r="N929" s="2" t="s">
        <v>627</v>
      </c>
      <c r="O929" s="2" t="s">
        <v>310</v>
      </c>
      <c r="P929" s="2" t="s">
        <v>2326</v>
      </c>
      <c r="Q929" s="2" t="s">
        <v>356</v>
      </c>
      <c r="R929" s="2" t="s">
        <v>592</v>
      </c>
      <c r="S929" s="2" t="s">
        <v>35</v>
      </c>
      <c r="T929" s="149">
        <v>5.0000000000000001E-3</v>
      </c>
      <c r="U929" s="2" t="s">
        <v>54</v>
      </c>
      <c r="V929" s="162">
        <v>0.02</v>
      </c>
      <c r="W929" s="164">
        <v>0.33731</v>
      </c>
      <c r="X929" s="4" t="s">
        <v>598</v>
      </c>
      <c r="Y929" s="4" t="s">
        <v>310</v>
      </c>
      <c r="Z929" s="149">
        <v>3000</v>
      </c>
      <c r="AA929" s="149">
        <v>1</v>
      </c>
      <c r="AB929" s="149">
        <v>100.42</v>
      </c>
      <c r="AD929" s="149">
        <v>3.0129999999999999</v>
      </c>
      <c r="AG929" s="2" t="s">
        <v>37</v>
      </c>
      <c r="AH929" s="164">
        <v>1.0000000000000001E-5</v>
      </c>
      <c r="AI929" s="164">
        <v>1.9128027365154901E-4</v>
      </c>
      <c r="AJ929" s="164">
        <v>4.5981884956797599E-5</v>
      </c>
    </row>
    <row r="930" spans="1:36">
      <c r="A930" s="2" t="s">
        <v>246</v>
      </c>
      <c r="B930" s="2">
        <v>7206</v>
      </c>
      <c r="C930" s="2" t="s">
        <v>1884</v>
      </c>
      <c r="D930" s="2" t="s">
        <v>1885</v>
      </c>
      <c r="E930" s="4" t="s">
        <v>1531</v>
      </c>
      <c r="F930" s="2" t="s">
        <v>2688</v>
      </c>
      <c r="G930" s="2" t="s">
        <v>2689</v>
      </c>
      <c r="H930" s="2" t="s">
        <v>509</v>
      </c>
      <c r="I930" s="2" t="s">
        <v>1150</v>
      </c>
      <c r="J930" s="2" t="s">
        <v>31</v>
      </c>
      <c r="K930" s="2" t="s">
        <v>31</v>
      </c>
      <c r="L930" s="2" t="s">
        <v>515</v>
      </c>
      <c r="M930" s="2" t="s">
        <v>32</v>
      </c>
      <c r="N930" s="2" t="s">
        <v>669</v>
      </c>
      <c r="O930" s="2" t="s">
        <v>310</v>
      </c>
      <c r="P930" s="2" t="s">
        <v>2130</v>
      </c>
      <c r="Q930" s="2" t="s">
        <v>356</v>
      </c>
      <c r="R930" s="2" t="s">
        <v>592</v>
      </c>
      <c r="S930" s="2" t="s">
        <v>35</v>
      </c>
      <c r="T930" s="149">
        <v>0.23300000000000001</v>
      </c>
      <c r="U930" s="2" t="s">
        <v>2690</v>
      </c>
      <c r="V930" s="162">
        <v>2.1600000000000001E-2</v>
      </c>
      <c r="W930" s="164">
        <v>5.5559999999999998E-2</v>
      </c>
      <c r="X930" s="4" t="s">
        <v>598</v>
      </c>
      <c r="Y930" s="4" t="s">
        <v>310</v>
      </c>
      <c r="Z930" s="149">
        <v>35000.120000000003</v>
      </c>
      <c r="AA930" s="149">
        <v>1</v>
      </c>
      <c r="AB930" s="149">
        <v>99.83</v>
      </c>
      <c r="AD930" s="149">
        <v>34.941000000000003</v>
      </c>
      <c r="AG930" s="2" t="s">
        <v>37</v>
      </c>
      <c r="AH930" s="164">
        <v>2.7399999999999999E-4</v>
      </c>
      <c r="AI930" s="164">
        <v>2.2184994078648401E-3</v>
      </c>
      <c r="AJ930" s="164">
        <v>5.3330530431483698E-4</v>
      </c>
    </row>
    <row r="931" spans="1:36">
      <c r="A931" s="2" t="s">
        <v>246</v>
      </c>
      <c r="B931" s="2">
        <v>7206</v>
      </c>
      <c r="C931" s="2" t="s">
        <v>1888</v>
      </c>
      <c r="D931" s="2" t="s">
        <v>1889</v>
      </c>
      <c r="E931" s="4" t="s">
        <v>1531</v>
      </c>
      <c r="F931" s="2" t="s">
        <v>2952</v>
      </c>
      <c r="G931" s="2" t="s">
        <v>2953</v>
      </c>
      <c r="H931" s="2" t="s">
        <v>509</v>
      </c>
      <c r="I931" s="2" t="s">
        <v>1150</v>
      </c>
      <c r="J931" s="2" t="s">
        <v>31</v>
      </c>
      <c r="K931" s="2" t="s">
        <v>31</v>
      </c>
      <c r="L931" s="2" t="s">
        <v>515</v>
      </c>
      <c r="M931" s="2" t="s">
        <v>32</v>
      </c>
      <c r="N931" s="2" t="s">
        <v>642</v>
      </c>
      <c r="O931" s="2" t="s">
        <v>310</v>
      </c>
      <c r="P931" s="2" t="s">
        <v>2134</v>
      </c>
      <c r="Q931" s="2" t="s">
        <v>152</v>
      </c>
      <c r="R931" s="2" t="s">
        <v>594</v>
      </c>
      <c r="S931" s="2" t="s">
        <v>35</v>
      </c>
      <c r="T931" s="149">
        <v>1.72</v>
      </c>
      <c r="U931" s="2" t="s">
        <v>2307</v>
      </c>
      <c r="V931" s="162">
        <v>1.9900000000000001E-2</v>
      </c>
      <c r="W931" s="164">
        <v>5.2040000000000003E-2</v>
      </c>
      <c r="X931" s="4" t="s">
        <v>598</v>
      </c>
      <c r="Y931" s="4" t="s">
        <v>310</v>
      </c>
      <c r="Z931" s="149">
        <v>1000</v>
      </c>
      <c r="AA931" s="149">
        <v>1</v>
      </c>
      <c r="AB931" s="149">
        <v>95.3</v>
      </c>
      <c r="AD931" s="149">
        <v>0.95299999999999996</v>
      </c>
      <c r="AG931" s="2" t="s">
        <v>37</v>
      </c>
      <c r="AH931" s="164">
        <v>6.9999999999999999E-6</v>
      </c>
      <c r="AI931" s="164">
        <v>6.0509228171654401E-5</v>
      </c>
      <c r="AJ931" s="164">
        <v>1.45458196786258E-5</v>
      </c>
    </row>
    <row r="932" spans="1:36">
      <c r="A932" s="2" t="s">
        <v>246</v>
      </c>
      <c r="B932" s="2">
        <v>7206</v>
      </c>
      <c r="C932" s="2" t="s">
        <v>2954</v>
      </c>
      <c r="D932" s="2" t="s">
        <v>2955</v>
      </c>
      <c r="E932" s="4" t="s">
        <v>1531</v>
      </c>
      <c r="F932" s="2" t="s">
        <v>2956</v>
      </c>
      <c r="G932" s="2" t="s">
        <v>2957</v>
      </c>
      <c r="H932" s="2" t="s">
        <v>509</v>
      </c>
      <c r="I932" s="2" t="s">
        <v>941</v>
      </c>
      <c r="J932" s="2" t="s">
        <v>31</v>
      </c>
      <c r="K932" s="2" t="s">
        <v>31</v>
      </c>
      <c r="L932" s="2" t="s">
        <v>515</v>
      </c>
      <c r="M932" s="2" t="s">
        <v>32</v>
      </c>
      <c r="N932" s="2" t="s">
        <v>625</v>
      </c>
      <c r="O932" s="2" t="s">
        <v>310</v>
      </c>
      <c r="P932" s="2" t="s">
        <v>2134</v>
      </c>
      <c r="Q932" s="2" t="s">
        <v>152</v>
      </c>
      <c r="R932" s="2" t="s">
        <v>594</v>
      </c>
      <c r="S932" s="2" t="s">
        <v>35</v>
      </c>
      <c r="T932" s="149">
        <v>2.367</v>
      </c>
      <c r="U932" s="2" t="s">
        <v>2135</v>
      </c>
      <c r="V932" s="162">
        <v>0.04</v>
      </c>
      <c r="W932" s="164">
        <v>0.10906</v>
      </c>
      <c r="X932" s="4" t="s">
        <v>598</v>
      </c>
      <c r="Y932" s="4" t="s">
        <v>310</v>
      </c>
      <c r="Z932" s="149">
        <v>28000</v>
      </c>
      <c r="AA932" s="149">
        <v>1</v>
      </c>
      <c r="AB932" s="149">
        <v>94.16</v>
      </c>
      <c r="AD932" s="149">
        <v>26.364999999999998</v>
      </c>
      <c r="AG932" s="2" t="s">
        <v>37</v>
      </c>
      <c r="AH932" s="164">
        <v>5.13E-4</v>
      </c>
      <c r="AI932" s="164">
        <v>1.67399128950686E-3</v>
      </c>
      <c r="AJ932" s="164">
        <v>4.0241094088460999E-4</v>
      </c>
    </row>
    <row r="933" spans="1:36">
      <c r="A933" s="2" t="s">
        <v>246</v>
      </c>
      <c r="B933" s="2">
        <v>7206</v>
      </c>
      <c r="C933" s="2" t="s">
        <v>1892</v>
      </c>
      <c r="D933" s="2" t="s">
        <v>1893</v>
      </c>
      <c r="E933" s="4" t="s">
        <v>1531</v>
      </c>
      <c r="F933" s="2" t="s">
        <v>2691</v>
      </c>
      <c r="G933" s="2" t="s">
        <v>2692</v>
      </c>
      <c r="H933" s="2" t="s">
        <v>509</v>
      </c>
      <c r="I933" s="2" t="s">
        <v>1150</v>
      </c>
      <c r="J933" s="2" t="s">
        <v>31</v>
      </c>
      <c r="K933" s="2" t="s">
        <v>31</v>
      </c>
      <c r="L933" s="2" t="s">
        <v>515</v>
      </c>
      <c r="M933" s="2" t="s">
        <v>32</v>
      </c>
      <c r="N933" s="2" t="s">
        <v>631</v>
      </c>
      <c r="O933" s="2" t="s">
        <v>310</v>
      </c>
      <c r="P933" s="2" t="s">
        <v>159</v>
      </c>
      <c r="Q933" s="2" t="s">
        <v>600</v>
      </c>
      <c r="R933" s="2" t="s">
        <v>592</v>
      </c>
      <c r="S933" s="2" t="s">
        <v>35</v>
      </c>
      <c r="T933" s="149">
        <v>4.18</v>
      </c>
      <c r="U933" s="2" t="s">
        <v>202</v>
      </c>
      <c r="V933" s="162">
        <v>5.8900000000000001E-2</v>
      </c>
      <c r="W933" s="164">
        <v>5.5930000000000001E-2</v>
      </c>
      <c r="X933" s="4" t="s">
        <v>598</v>
      </c>
      <c r="Y933" s="4" t="s">
        <v>310</v>
      </c>
      <c r="Z933" s="149">
        <v>35000</v>
      </c>
      <c r="AA933" s="149">
        <v>1</v>
      </c>
      <c r="AB933" s="149">
        <v>102.61</v>
      </c>
      <c r="AD933" s="149">
        <v>35.912999999999997</v>
      </c>
      <c r="AG933" s="2" t="s">
        <v>37</v>
      </c>
      <c r="AH933" s="164">
        <v>0</v>
      </c>
      <c r="AI933" s="164">
        <v>2.28027089815604E-3</v>
      </c>
      <c r="AJ933" s="164">
        <v>5.4815455931618898E-4</v>
      </c>
    </row>
    <row r="934" spans="1:36">
      <c r="A934" s="2" t="s">
        <v>246</v>
      </c>
      <c r="B934" s="2">
        <v>7206</v>
      </c>
      <c r="C934" s="2" t="s">
        <v>2693</v>
      </c>
      <c r="D934" s="2" t="s">
        <v>2694</v>
      </c>
      <c r="E934" s="4" t="s">
        <v>1531</v>
      </c>
      <c r="F934" s="2" t="s">
        <v>2695</v>
      </c>
      <c r="G934" s="2" t="s">
        <v>2696</v>
      </c>
      <c r="H934" s="2" t="s">
        <v>509</v>
      </c>
      <c r="I934" s="2" t="s">
        <v>1150</v>
      </c>
      <c r="J934" s="2" t="s">
        <v>31</v>
      </c>
      <c r="K934" s="2" t="s">
        <v>31</v>
      </c>
      <c r="L934" s="2" t="s">
        <v>515</v>
      </c>
      <c r="M934" s="2" t="s">
        <v>32</v>
      </c>
      <c r="N934" s="2" t="s">
        <v>649</v>
      </c>
      <c r="O934" s="2" t="s">
        <v>310</v>
      </c>
      <c r="P934" s="2" t="s">
        <v>159</v>
      </c>
      <c r="Q934" s="2" t="s">
        <v>600</v>
      </c>
      <c r="R934" s="2" t="s">
        <v>592</v>
      </c>
      <c r="S934" s="2" t="s">
        <v>35</v>
      </c>
      <c r="T934" s="149">
        <v>1.8839999999999999</v>
      </c>
      <c r="U934" s="2" t="s">
        <v>2173</v>
      </c>
      <c r="V934" s="162">
        <v>4.99E-2</v>
      </c>
      <c r="W934" s="164">
        <v>4.6960000000000002E-2</v>
      </c>
      <c r="X934" s="4" t="s">
        <v>598</v>
      </c>
      <c r="Y934" s="4" t="s">
        <v>310</v>
      </c>
      <c r="Z934" s="149">
        <v>56903.49</v>
      </c>
      <c r="AA934" s="149">
        <v>1</v>
      </c>
      <c r="AB934" s="149">
        <v>100.56</v>
      </c>
      <c r="AD934" s="149">
        <v>57.222000000000001</v>
      </c>
      <c r="AG934" s="2" t="s">
        <v>37</v>
      </c>
      <c r="AH934" s="164">
        <v>2.6800000000000001E-4</v>
      </c>
      <c r="AI934" s="164">
        <v>3.63322990895113E-3</v>
      </c>
      <c r="AJ934" s="164">
        <v>8.7339251719872402E-4</v>
      </c>
    </row>
    <row r="935" spans="1:36">
      <c r="A935" s="2" t="s">
        <v>246</v>
      </c>
      <c r="B935" s="2">
        <v>7206</v>
      </c>
      <c r="C935" s="2" t="s">
        <v>2697</v>
      </c>
      <c r="D935" s="2" t="s">
        <v>2698</v>
      </c>
      <c r="E935" s="4" t="s">
        <v>1531</v>
      </c>
      <c r="F935" s="2" t="s">
        <v>2699</v>
      </c>
      <c r="G935" s="2" t="s">
        <v>2700</v>
      </c>
      <c r="H935" s="2" t="s">
        <v>509</v>
      </c>
      <c r="I935" s="2" t="s">
        <v>1150</v>
      </c>
      <c r="J935" s="2" t="s">
        <v>31</v>
      </c>
      <c r="K935" s="2" t="s">
        <v>31</v>
      </c>
      <c r="L935" s="2" t="s">
        <v>515</v>
      </c>
      <c r="M935" s="2" t="s">
        <v>32</v>
      </c>
      <c r="N935" s="2" t="s">
        <v>645</v>
      </c>
      <c r="O935" s="2" t="s">
        <v>310</v>
      </c>
      <c r="P935" s="2" t="s">
        <v>159</v>
      </c>
      <c r="Q935" s="2" t="s">
        <v>600</v>
      </c>
      <c r="R935" s="2" t="s">
        <v>592</v>
      </c>
      <c r="S935" s="2" t="s">
        <v>35</v>
      </c>
      <c r="T935" s="149">
        <v>1.44</v>
      </c>
      <c r="U935" s="2" t="s">
        <v>2327</v>
      </c>
      <c r="V935" s="162">
        <v>3.2500000000000001E-2</v>
      </c>
      <c r="W935" s="164">
        <v>5.2010000000000001E-2</v>
      </c>
      <c r="X935" s="4" t="s">
        <v>598</v>
      </c>
      <c r="Y935" s="4" t="s">
        <v>310</v>
      </c>
      <c r="Z935" s="149">
        <v>15002.44</v>
      </c>
      <c r="AA935" s="149">
        <v>1</v>
      </c>
      <c r="AB935" s="149">
        <v>98.17</v>
      </c>
      <c r="AD935" s="149">
        <v>14.728</v>
      </c>
      <c r="AG935" s="2" t="s">
        <v>37</v>
      </c>
      <c r="AH935" s="164">
        <v>4.1E-5</v>
      </c>
      <c r="AI935" s="164">
        <v>9.35124428227051E-4</v>
      </c>
      <c r="AJ935" s="164">
        <v>2.2479465894824799E-4</v>
      </c>
    </row>
    <row r="936" spans="1:36">
      <c r="A936" s="2" t="s">
        <v>246</v>
      </c>
      <c r="B936" s="2">
        <v>7206</v>
      </c>
      <c r="C936" s="2" t="s">
        <v>2701</v>
      </c>
      <c r="D936" s="2" t="s">
        <v>2702</v>
      </c>
      <c r="E936" s="4" t="s">
        <v>1531</v>
      </c>
      <c r="F936" s="2" t="s">
        <v>2703</v>
      </c>
      <c r="G936" s="2" t="s">
        <v>2704</v>
      </c>
      <c r="H936" s="2" t="s">
        <v>509</v>
      </c>
      <c r="I936" s="2" t="s">
        <v>1150</v>
      </c>
      <c r="J936" s="2" t="s">
        <v>31</v>
      </c>
      <c r="K936" s="2" t="s">
        <v>31</v>
      </c>
      <c r="L936" s="2" t="s">
        <v>515</v>
      </c>
      <c r="M936" s="2" t="s">
        <v>32</v>
      </c>
      <c r="N936" s="2" t="s">
        <v>631</v>
      </c>
      <c r="O936" s="2" t="s">
        <v>310</v>
      </c>
      <c r="P936" s="2" t="s">
        <v>2161</v>
      </c>
      <c r="Q936" s="2" t="s">
        <v>600</v>
      </c>
      <c r="R936" s="2" t="s">
        <v>592</v>
      </c>
      <c r="S936" s="2" t="s">
        <v>35</v>
      </c>
      <c r="T936" s="149">
        <v>2.39</v>
      </c>
      <c r="U936" s="2" t="s">
        <v>2411</v>
      </c>
      <c r="V936" s="162">
        <v>5.5500000000000001E-2</v>
      </c>
      <c r="W936" s="164">
        <v>6.0060000000000002E-2</v>
      </c>
      <c r="X936" s="4" t="s">
        <v>598</v>
      </c>
      <c r="Y936" s="4" t="s">
        <v>310</v>
      </c>
      <c r="Z936" s="149">
        <v>11000</v>
      </c>
      <c r="AA936" s="149">
        <v>1</v>
      </c>
      <c r="AB936" s="149">
        <v>100.33</v>
      </c>
      <c r="AD936" s="149">
        <v>11.036</v>
      </c>
      <c r="AG936" s="2" t="s">
        <v>37</v>
      </c>
      <c r="AH936" s="164">
        <v>6.8999999999999997E-5</v>
      </c>
      <c r="AI936" s="164">
        <v>7.0073241854231802E-4</v>
      </c>
      <c r="AJ936" s="164">
        <v>1.68449139264657E-4</v>
      </c>
    </row>
    <row r="937" spans="1:36">
      <c r="A937" s="2" t="s">
        <v>246</v>
      </c>
      <c r="B937" s="2">
        <v>7206</v>
      </c>
      <c r="C937" s="2" t="s">
        <v>2958</v>
      </c>
      <c r="D937" s="2" t="s">
        <v>2959</v>
      </c>
      <c r="E937" s="4" t="s">
        <v>1531</v>
      </c>
      <c r="F937" s="2" t="s">
        <v>2960</v>
      </c>
      <c r="G937" s="2" t="s">
        <v>2961</v>
      </c>
      <c r="H937" s="2" t="s">
        <v>509</v>
      </c>
      <c r="I937" s="2" t="s">
        <v>1150</v>
      </c>
      <c r="J937" s="2" t="s">
        <v>31</v>
      </c>
      <c r="K937" s="2" t="s">
        <v>31</v>
      </c>
      <c r="L937" s="2" t="s">
        <v>515</v>
      </c>
      <c r="M937" s="2" t="s">
        <v>32</v>
      </c>
      <c r="N937" s="2" t="s">
        <v>631</v>
      </c>
      <c r="O937" s="2" t="s">
        <v>310</v>
      </c>
      <c r="P937" s="2" t="s">
        <v>2320</v>
      </c>
      <c r="Q937" s="2" t="s">
        <v>356</v>
      </c>
      <c r="R937" s="2" t="s">
        <v>592</v>
      </c>
      <c r="S937" s="2" t="s">
        <v>35</v>
      </c>
      <c r="T937" s="149">
        <v>0.96699999999999997</v>
      </c>
      <c r="U937" s="2" t="s">
        <v>2307</v>
      </c>
      <c r="V937" s="162">
        <v>4.9500000000000002E-2</v>
      </c>
      <c r="W937" s="164">
        <v>5.4429999999999999E-2</v>
      </c>
      <c r="X937" s="4" t="s">
        <v>598</v>
      </c>
      <c r="Y937" s="4" t="s">
        <v>310</v>
      </c>
      <c r="Z937" s="149">
        <v>13200</v>
      </c>
      <c r="AA937" s="149">
        <v>1</v>
      </c>
      <c r="AB937" s="149">
        <v>100.85</v>
      </c>
      <c r="AD937" s="149">
        <v>13.311999999999999</v>
      </c>
      <c r="AG937" s="2" t="s">
        <v>37</v>
      </c>
      <c r="AH937" s="164">
        <v>1.35E-4</v>
      </c>
      <c r="AI937" s="164">
        <v>8.4523709052119404E-4</v>
      </c>
      <c r="AJ937" s="164">
        <v>2.0318663245099999E-4</v>
      </c>
    </row>
    <row r="938" spans="1:36">
      <c r="A938" s="2" t="s">
        <v>246</v>
      </c>
      <c r="B938" s="2">
        <v>7206</v>
      </c>
      <c r="C938" s="2" t="s">
        <v>2705</v>
      </c>
      <c r="D938" s="2" t="s">
        <v>2706</v>
      </c>
      <c r="E938" s="4" t="s">
        <v>1531</v>
      </c>
      <c r="F938" s="2" t="s">
        <v>2707</v>
      </c>
      <c r="G938" s="2" t="s">
        <v>2708</v>
      </c>
      <c r="H938" s="2" t="s">
        <v>509</v>
      </c>
      <c r="I938" s="2" t="s">
        <v>1150</v>
      </c>
      <c r="J938" s="2" t="s">
        <v>31</v>
      </c>
      <c r="K938" s="2" t="s">
        <v>31</v>
      </c>
      <c r="L938" s="2" t="s">
        <v>515</v>
      </c>
      <c r="M938" s="2" t="s">
        <v>32</v>
      </c>
      <c r="N938" s="2" t="s">
        <v>646</v>
      </c>
      <c r="O938" s="2" t="s">
        <v>310</v>
      </c>
      <c r="P938" s="2" t="s">
        <v>2188</v>
      </c>
      <c r="Q938" s="2" t="s">
        <v>356</v>
      </c>
      <c r="R938" s="2" t="s">
        <v>592</v>
      </c>
      <c r="S938" s="2" t="s">
        <v>35</v>
      </c>
      <c r="T938" s="149">
        <v>0.17</v>
      </c>
      <c r="U938" s="2" t="s">
        <v>2709</v>
      </c>
      <c r="V938" s="162">
        <v>2.4E-2</v>
      </c>
      <c r="W938" s="164">
        <v>6.2460000000000002E-2</v>
      </c>
      <c r="X938" s="4" t="s">
        <v>598</v>
      </c>
      <c r="Y938" s="4" t="s">
        <v>310</v>
      </c>
      <c r="Z938" s="149">
        <v>16177.33</v>
      </c>
      <c r="AA938" s="149">
        <v>1</v>
      </c>
      <c r="AB938" s="149">
        <v>99.57</v>
      </c>
      <c r="AD938" s="149">
        <v>16.108000000000001</v>
      </c>
      <c r="AG938" s="2" t="s">
        <v>37</v>
      </c>
      <c r="AH938" s="164">
        <v>1.73E-4</v>
      </c>
      <c r="AI938" s="164">
        <v>1.0227372275380701E-3</v>
      </c>
      <c r="AJ938" s="164">
        <v>2.4585590892325199E-4</v>
      </c>
    </row>
    <row r="939" spans="1:36">
      <c r="A939" s="2" t="s">
        <v>246</v>
      </c>
      <c r="B939" s="2">
        <v>7206</v>
      </c>
      <c r="C939" s="2" t="s">
        <v>2705</v>
      </c>
      <c r="D939" s="2" t="s">
        <v>2706</v>
      </c>
      <c r="E939" s="4" t="s">
        <v>1531</v>
      </c>
      <c r="F939" s="2" t="s">
        <v>2710</v>
      </c>
      <c r="G939" s="2" t="s">
        <v>2711</v>
      </c>
      <c r="H939" s="2" t="s">
        <v>509</v>
      </c>
      <c r="I939" s="2" t="s">
        <v>1150</v>
      </c>
      <c r="J939" s="2" t="s">
        <v>31</v>
      </c>
      <c r="K939" s="2" t="s">
        <v>31</v>
      </c>
      <c r="L939" s="2" t="s">
        <v>515</v>
      </c>
      <c r="M939" s="2" t="s">
        <v>32</v>
      </c>
      <c r="N939" s="2" t="s">
        <v>646</v>
      </c>
      <c r="O939" s="2" t="s">
        <v>310</v>
      </c>
      <c r="P939" s="2" t="s">
        <v>2188</v>
      </c>
      <c r="Q939" s="2" t="s">
        <v>356</v>
      </c>
      <c r="R939" s="2" t="s">
        <v>592</v>
      </c>
      <c r="S939" s="2" t="s">
        <v>35</v>
      </c>
      <c r="T939" s="149">
        <v>1.39</v>
      </c>
      <c r="U939" s="2" t="s">
        <v>2712</v>
      </c>
      <c r="V939" s="162">
        <v>2.75E-2</v>
      </c>
      <c r="W939" s="164">
        <v>4.8090000000000001E-2</v>
      </c>
      <c r="X939" s="4" t="s">
        <v>598</v>
      </c>
      <c r="Y939" s="4" t="s">
        <v>310</v>
      </c>
      <c r="Z939" s="149">
        <v>45887.27</v>
      </c>
      <c r="AA939" s="149">
        <v>1</v>
      </c>
      <c r="AB939" s="149">
        <v>97.5</v>
      </c>
      <c r="AD939" s="149">
        <v>44.74</v>
      </c>
      <c r="AG939" s="2" t="s">
        <v>37</v>
      </c>
      <c r="AH939" s="164">
        <v>1.46E-4</v>
      </c>
      <c r="AI939" s="164">
        <v>2.8407011630002098E-3</v>
      </c>
      <c r="AJ939" s="164">
        <v>6.82876449202839E-4</v>
      </c>
    </row>
    <row r="940" spans="1:36">
      <c r="A940" s="2" t="s">
        <v>246</v>
      </c>
      <c r="B940" s="2">
        <v>7206</v>
      </c>
      <c r="C940" s="2" t="s">
        <v>2705</v>
      </c>
      <c r="D940" s="2" t="s">
        <v>2706</v>
      </c>
      <c r="E940" s="4" t="s">
        <v>1531</v>
      </c>
      <c r="F940" s="2" t="s">
        <v>2713</v>
      </c>
      <c r="G940" s="2" t="s">
        <v>2714</v>
      </c>
      <c r="H940" s="2" t="s">
        <v>509</v>
      </c>
      <c r="I940" s="2" t="s">
        <v>1150</v>
      </c>
      <c r="J940" s="2" t="s">
        <v>31</v>
      </c>
      <c r="K940" s="2" t="s">
        <v>31</v>
      </c>
      <c r="L940" s="2" t="s">
        <v>515</v>
      </c>
      <c r="M940" s="2" t="s">
        <v>32</v>
      </c>
      <c r="N940" s="2" t="s">
        <v>646</v>
      </c>
      <c r="O940" s="2" t="s">
        <v>310</v>
      </c>
      <c r="P940" s="2" t="s">
        <v>2188</v>
      </c>
      <c r="Q940" s="2" t="s">
        <v>356</v>
      </c>
      <c r="R940" s="2" t="s">
        <v>592</v>
      </c>
      <c r="S940" s="2" t="s">
        <v>35</v>
      </c>
      <c r="T940" s="149">
        <v>2.262</v>
      </c>
      <c r="U940" s="2" t="s">
        <v>2715</v>
      </c>
      <c r="V940" s="162">
        <v>2.1499999999999998E-2</v>
      </c>
      <c r="W940" s="164">
        <v>5.0950000000000002E-2</v>
      </c>
      <c r="X940" s="4" t="s">
        <v>598</v>
      </c>
      <c r="Y940" s="4" t="s">
        <v>310</v>
      </c>
      <c r="Z940" s="149">
        <v>76631.39</v>
      </c>
      <c r="AA940" s="149">
        <v>1</v>
      </c>
      <c r="AB940" s="149">
        <v>93.83</v>
      </c>
      <c r="AC940" s="149">
        <v>4.6849999999999996</v>
      </c>
      <c r="AD940" s="149">
        <v>76.587999999999994</v>
      </c>
      <c r="AG940" s="2" t="s">
        <v>37</v>
      </c>
      <c r="AH940" s="164">
        <v>1.37E-4</v>
      </c>
      <c r="AI940" s="164">
        <v>4.8628455978385202E-3</v>
      </c>
      <c r="AJ940" s="164">
        <v>1.1689799610482201E-3</v>
      </c>
    </row>
    <row r="941" spans="1:36">
      <c r="A941" s="2" t="s">
        <v>246</v>
      </c>
      <c r="B941" s="2">
        <v>7206</v>
      </c>
      <c r="C941" s="2" t="s">
        <v>2716</v>
      </c>
      <c r="D941" s="2" t="s">
        <v>2717</v>
      </c>
      <c r="E941" s="4" t="s">
        <v>1531</v>
      </c>
      <c r="F941" s="2" t="s">
        <v>2718</v>
      </c>
      <c r="G941" s="2" t="s">
        <v>2719</v>
      </c>
      <c r="H941" s="2" t="s">
        <v>509</v>
      </c>
      <c r="I941" s="2" t="s">
        <v>941</v>
      </c>
      <c r="J941" s="2" t="s">
        <v>31</v>
      </c>
      <c r="K941" s="2" t="s">
        <v>31</v>
      </c>
      <c r="L941" s="2" t="s">
        <v>515</v>
      </c>
      <c r="M941" s="2" t="s">
        <v>32</v>
      </c>
      <c r="N941" s="2" t="s">
        <v>648</v>
      </c>
      <c r="O941" s="2" t="s">
        <v>310</v>
      </c>
      <c r="P941" s="2" t="s">
        <v>2138</v>
      </c>
      <c r="Q941" s="2" t="s">
        <v>600</v>
      </c>
      <c r="R941" s="2" t="s">
        <v>592</v>
      </c>
      <c r="S941" s="2" t="s">
        <v>35</v>
      </c>
      <c r="T941" s="149">
        <v>1.65</v>
      </c>
      <c r="U941" s="2" t="s">
        <v>2720</v>
      </c>
      <c r="V941" s="162">
        <v>1.6E-2</v>
      </c>
      <c r="W941" s="164">
        <v>2.2440000000000002E-2</v>
      </c>
      <c r="X941" s="4" t="s">
        <v>598</v>
      </c>
      <c r="Y941" s="4" t="s">
        <v>310</v>
      </c>
      <c r="Z941" s="149">
        <v>155000.09</v>
      </c>
      <c r="AA941" s="149">
        <v>1</v>
      </c>
      <c r="AB941" s="149">
        <v>112.74</v>
      </c>
      <c r="AD941" s="149">
        <v>174.74700000000001</v>
      </c>
      <c r="AG941" s="2" t="s">
        <v>37</v>
      </c>
      <c r="AH941" s="164">
        <v>4.0000000000000002E-4</v>
      </c>
      <c r="AI941" s="164">
        <v>1.1095290907598599E-2</v>
      </c>
      <c r="AJ941" s="164">
        <v>2.6671981398604001E-3</v>
      </c>
    </row>
    <row r="942" spans="1:36">
      <c r="A942" s="2" t="s">
        <v>246</v>
      </c>
      <c r="B942" s="2">
        <v>7206</v>
      </c>
      <c r="C942" s="2" t="s">
        <v>2716</v>
      </c>
      <c r="D942" s="2" t="s">
        <v>2717</v>
      </c>
      <c r="E942" s="4" t="s">
        <v>1531</v>
      </c>
      <c r="F942" s="2" t="s">
        <v>2721</v>
      </c>
      <c r="G942" s="2" t="s">
        <v>2722</v>
      </c>
      <c r="H942" s="2" t="s">
        <v>509</v>
      </c>
      <c r="I942" s="2" t="s">
        <v>941</v>
      </c>
      <c r="J942" s="2" t="s">
        <v>31</v>
      </c>
      <c r="K942" s="2" t="s">
        <v>31</v>
      </c>
      <c r="L942" s="2" t="s">
        <v>515</v>
      </c>
      <c r="M942" s="2" t="s">
        <v>32</v>
      </c>
      <c r="N942" s="2" t="s">
        <v>648</v>
      </c>
      <c r="O942" s="2" t="s">
        <v>310</v>
      </c>
      <c r="P942" s="2" t="s">
        <v>2138</v>
      </c>
      <c r="Q942" s="2" t="s">
        <v>356</v>
      </c>
      <c r="R942" s="2" t="s">
        <v>592</v>
      </c>
      <c r="S942" s="2" t="s">
        <v>35</v>
      </c>
      <c r="T942" s="149">
        <v>2.73</v>
      </c>
      <c r="U942" s="2" t="s">
        <v>131</v>
      </c>
      <c r="V942" s="162">
        <v>1.4200000000000001E-2</v>
      </c>
      <c r="W942" s="164">
        <v>1.907E-2</v>
      </c>
      <c r="X942" s="4" t="s">
        <v>598</v>
      </c>
      <c r="Y942" s="4" t="s">
        <v>310</v>
      </c>
      <c r="Z942" s="149">
        <v>94114.02</v>
      </c>
      <c r="AA942" s="149">
        <v>1</v>
      </c>
      <c r="AB942" s="149">
        <v>110.57</v>
      </c>
      <c r="AD942" s="149">
        <v>104.062</v>
      </c>
      <c r="AG942" s="2" t="s">
        <v>37</v>
      </c>
      <c r="AH942" s="164">
        <v>1.05E-4</v>
      </c>
      <c r="AI942" s="164">
        <v>6.60724402058101E-3</v>
      </c>
      <c r="AJ942" s="164">
        <v>1.58831608004334E-3</v>
      </c>
    </row>
    <row r="943" spans="1:36">
      <c r="A943" s="2" t="s">
        <v>246</v>
      </c>
      <c r="B943" s="2">
        <v>7206</v>
      </c>
      <c r="C943" s="2" t="s">
        <v>2716</v>
      </c>
      <c r="D943" s="2" t="s">
        <v>2717</v>
      </c>
      <c r="E943" s="4" t="s">
        <v>1531</v>
      </c>
      <c r="F943" s="2" t="s">
        <v>2723</v>
      </c>
      <c r="G943" s="2" t="s">
        <v>2722</v>
      </c>
      <c r="H943" s="2" t="s">
        <v>509</v>
      </c>
      <c r="I943" s="2" t="s">
        <v>941</v>
      </c>
      <c r="J943" s="2" t="s">
        <v>31</v>
      </c>
      <c r="K943" s="2" t="s">
        <v>31</v>
      </c>
      <c r="L943" s="2" t="s">
        <v>515</v>
      </c>
      <c r="M943" s="2" t="s">
        <v>32</v>
      </c>
      <c r="N943" s="2" t="s">
        <v>648</v>
      </c>
      <c r="O943" s="2" t="s">
        <v>310</v>
      </c>
      <c r="P943" s="2" t="s">
        <v>2138</v>
      </c>
      <c r="Q943" s="2" t="s">
        <v>356</v>
      </c>
      <c r="R943" s="2" t="s">
        <v>592</v>
      </c>
      <c r="S943" s="2" t="s">
        <v>35</v>
      </c>
      <c r="T943" s="149">
        <v>2.73</v>
      </c>
      <c r="U943" s="2" t="s">
        <v>131</v>
      </c>
      <c r="V943" s="162">
        <v>1.4200000000000001E-2</v>
      </c>
      <c r="W943" s="164">
        <v>2.034E-2</v>
      </c>
      <c r="X943" s="4" t="s">
        <v>598</v>
      </c>
      <c r="Y943" s="4" t="s">
        <v>310</v>
      </c>
      <c r="Z943" s="149">
        <v>40432</v>
      </c>
      <c r="AA943" s="149">
        <v>1</v>
      </c>
      <c r="AB943" s="149">
        <v>110.57</v>
      </c>
      <c r="AD943" s="149">
        <v>44.564999999999998</v>
      </c>
      <c r="AG943" s="2" t="s">
        <v>37</v>
      </c>
      <c r="AH943" s="164">
        <v>0</v>
      </c>
      <c r="AI943" s="164">
        <v>2.82958537880154E-3</v>
      </c>
      <c r="AJ943" s="164">
        <v>6.8020432467859695E-4</v>
      </c>
    </row>
    <row r="944" spans="1:36">
      <c r="A944" s="2" t="s">
        <v>246</v>
      </c>
      <c r="B944" s="2">
        <v>7206</v>
      </c>
      <c r="C944" s="2" t="s">
        <v>2724</v>
      </c>
      <c r="D944" s="2" t="s">
        <v>2725</v>
      </c>
      <c r="E944" s="4" t="s">
        <v>1531</v>
      </c>
      <c r="F944" s="2" t="s">
        <v>2726</v>
      </c>
      <c r="G944" s="2" t="s">
        <v>2727</v>
      </c>
      <c r="H944" s="2" t="s">
        <v>509</v>
      </c>
      <c r="I944" s="2" t="s">
        <v>1150</v>
      </c>
      <c r="J944" s="2" t="s">
        <v>31</v>
      </c>
      <c r="K944" s="2" t="s">
        <v>31</v>
      </c>
      <c r="L944" s="2" t="s">
        <v>515</v>
      </c>
      <c r="M944" s="2" t="s">
        <v>32</v>
      </c>
      <c r="N944" s="2" t="s">
        <v>631</v>
      </c>
      <c r="O944" s="2" t="s">
        <v>310</v>
      </c>
      <c r="P944" s="2" t="s">
        <v>2134</v>
      </c>
      <c r="Q944" s="2" t="s">
        <v>152</v>
      </c>
      <c r="R944" s="2" t="s">
        <v>594</v>
      </c>
      <c r="S944" s="2" t="s">
        <v>35</v>
      </c>
      <c r="T944" s="149">
        <v>0.76500000000000001</v>
      </c>
      <c r="U944" s="2" t="s">
        <v>2728</v>
      </c>
      <c r="V944" s="162">
        <v>4.3499999999999997E-2</v>
      </c>
      <c r="W944" s="164">
        <v>6.3810000000000006E-2</v>
      </c>
      <c r="X944" s="4" t="s">
        <v>598</v>
      </c>
      <c r="Y944" s="4" t="s">
        <v>310</v>
      </c>
      <c r="Z944" s="149">
        <v>6666.67</v>
      </c>
      <c r="AA944" s="149">
        <v>1</v>
      </c>
      <c r="AB944" s="149">
        <v>99.5</v>
      </c>
      <c r="AD944" s="149">
        <v>6.633</v>
      </c>
      <c r="AG944" s="2" t="s">
        <v>37</v>
      </c>
      <c r="AH944" s="164">
        <v>9.2999999999999997E-5</v>
      </c>
      <c r="AI944" s="164">
        <v>4.21173222344436E-4</v>
      </c>
      <c r="AJ944" s="164">
        <v>1.01245874898762E-4</v>
      </c>
    </row>
    <row r="945" spans="1:36">
      <c r="A945" s="2" t="s">
        <v>246</v>
      </c>
      <c r="B945" s="2">
        <v>7206</v>
      </c>
      <c r="C945" s="2" t="s">
        <v>2724</v>
      </c>
      <c r="D945" s="2" t="s">
        <v>2725</v>
      </c>
      <c r="E945" s="4" t="s">
        <v>1531</v>
      </c>
      <c r="F945" s="2" t="s">
        <v>2966</v>
      </c>
      <c r="G945" s="2" t="s">
        <v>2967</v>
      </c>
      <c r="H945" s="2" t="s">
        <v>509</v>
      </c>
      <c r="I945" s="2" t="s">
        <v>1150</v>
      </c>
      <c r="J945" s="2" t="s">
        <v>31</v>
      </c>
      <c r="K945" s="2" t="s">
        <v>31</v>
      </c>
      <c r="L945" s="2" t="s">
        <v>515</v>
      </c>
      <c r="M945" s="2" t="s">
        <v>32</v>
      </c>
      <c r="N945" s="2" t="s">
        <v>631</v>
      </c>
      <c r="O945" s="2" t="s">
        <v>310</v>
      </c>
      <c r="P945" s="2" t="s">
        <v>2134</v>
      </c>
      <c r="Q945" s="2" t="s">
        <v>152</v>
      </c>
      <c r="R945" s="2" t="s">
        <v>594</v>
      </c>
      <c r="S945" s="2" t="s">
        <v>35</v>
      </c>
      <c r="T945" s="149">
        <v>1.6679999999999999</v>
      </c>
      <c r="U945" s="2" t="s">
        <v>2968</v>
      </c>
      <c r="V945" s="162">
        <v>4.48E-2</v>
      </c>
      <c r="W945" s="164">
        <v>6.4869999999999997E-2</v>
      </c>
      <c r="X945" s="4" t="s">
        <v>598</v>
      </c>
      <c r="Y945" s="4" t="s">
        <v>310</v>
      </c>
      <c r="Z945" s="149">
        <v>11000</v>
      </c>
      <c r="AA945" s="149">
        <v>1</v>
      </c>
      <c r="AB945" s="149">
        <v>97.87</v>
      </c>
      <c r="AD945" s="149">
        <v>10.766</v>
      </c>
      <c r="AG945" s="2" t="s">
        <v>37</v>
      </c>
      <c r="AH945" s="164">
        <v>7.2999999999999999E-5</v>
      </c>
      <c r="AI945" s="164">
        <v>6.8355109939934901E-4</v>
      </c>
      <c r="AJ945" s="164">
        <v>1.6431892016178601E-4</v>
      </c>
    </row>
    <row r="946" spans="1:36">
      <c r="A946" s="2" t="s">
        <v>246</v>
      </c>
      <c r="B946" s="2">
        <v>7206</v>
      </c>
      <c r="C946" s="2" t="s">
        <v>2729</v>
      </c>
      <c r="D946" s="2" t="s">
        <v>2730</v>
      </c>
      <c r="E946" s="4" t="s">
        <v>1531</v>
      </c>
      <c r="F946" s="2" t="s">
        <v>2731</v>
      </c>
      <c r="G946" s="2" t="s">
        <v>2732</v>
      </c>
      <c r="H946" s="2" t="s">
        <v>509</v>
      </c>
      <c r="I946" s="2" t="s">
        <v>941</v>
      </c>
      <c r="J946" s="2" t="s">
        <v>31</v>
      </c>
      <c r="K946" s="2" t="s">
        <v>31</v>
      </c>
      <c r="L946" s="2" t="s">
        <v>515</v>
      </c>
      <c r="M946" s="2" t="s">
        <v>32</v>
      </c>
      <c r="N946" s="2" t="s">
        <v>648</v>
      </c>
      <c r="O946" s="2" t="s">
        <v>310</v>
      </c>
      <c r="P946" s="2" t="s">
        <v>2138</v>
      </c>
      <c r="Q946" s="2" t="s">
        <v>356</v>
      </c>
      <c r="R946" s="2" t="s">
        <v>592</v>
      </c>
      <c r="S946" s="2" t="s">
        <v>35</v>
      </c>
      <c r="T946" s="149">
        <v>0.47099999999999997</v>
      </c>
      <c r="U946" s="2" t="s">
        <v>2733</v>
      </c>
      <c r="V946" s="162">
        <v>0.04</v>
      </c>
      <c r="W946" s="164">
        <v>1.1520000000000001E-2</v>
      </c>
      <c r="X946" s="4" t="s">
        <v>598</v>
      </c>
      <c r="Y946" s="4" t="s">
        <v>310</v>
      </c>
      <c r="Z946" s="149">
        <v>38000.120000000003</v>
      </c>
      <c r="AA946" s="149">
        <v>1</v>
      </c>
      <c r="AB946" s="149">
        <v>112.74</v>
      </c>
      <c r="AD946" s="149">
        <v>42.841000000000001</v>
      </c>
      <c r="AG946" s="2" t="s">
        <v>37</v>
      </c>
      <c r="AH946" s="164">
        <v>2.33E-4</v>
      </c>
      <c r="AI946" s="164">
        <v>2.7201428458761201E-3</v>
      </c>
      <c r="AJ946" s="164">
        <v>6.53895422760542E-4</v>
      </c>
    </row>
    <row r="947" spans="1:36">
      <c r="A947" s="2" t="s">
        <v>246</v>
      </c>
      <c r="B947" s="2">
        <v>7206</v>
      </c>
      <c r="C947" s="2" t="s">
        <v>2729</v>
      </c>
      <c r="D947" s="2" t="s">
        <v>2730</v>
      </c>
      <c r="E947" s="4" t="s">
        <v>1531</v>
      </c>
      <c r="F947" s="2" t="s">
        <v>2734</v>
      </c>
      <c r="G947" s="2" t="s">
        <v>2735</v>
      </c>
      <c r="H947" s="2" t="s">
        <v>509</v>
      </c>
      <c r="I947" s="2" t="s">
        <v>941</v>
      </c>
      <c r="J947" s="2" t="s">
        <v>31</v>
      </c>
      <c r="K947" s="2" t="s">
        <v>31</v>
      </c>
      <c r="L947" s="2" t="s">
        <v>515</v>
      </c>
      <c r="M947" s="2" t="s">
        <v>32</v>
      </c>
      <c r="N947" s="2" t="s">
        <v>648</v>
      </c>
      <c r="O947" s="2" t="s">
        <v>310</v>
      </c>
      <c r="P947" s="2" t="s">
        <v>2138</v>
      </c>
      <c r="Q947" s="2" t="s">
        <v>356</v>
      </c>
      <c r="R947" s="2" t="s">
        <v>592</v>
      </c>
      <c r="S947" s="2" t="s">
        <v>35</v>
      </c>
      <c r="T947" s="149">
        <v>3.9</v>
      </c>
      <c r="U947" s="2" t="s">
        <v>2736</v>
      </c>
      <c r="V947" s="162">
        <v>3.5000000000000003E-2</v>
      </c>
      <c r="W947" s="164">
        <v>2.4580000000000001E-2</v>
      </c>
      <c r="X947" s="4" t="s">
        <v>598</v>
      </c>
      <c r="Y947" s="4" t="s">
        <v>310</v>
      </c>
      <c r="Z947" s="149">
        <v>216453.51</v>
      </c>
      <c r="AA947" s="149">
        <v>1</v>
      </c>
      <c r="AB947" s="149">
        <v>117.88</v>
      </c>
      <c r="AD947" s="149">
        <v>255.155</v>
      </c>
      <c r="AG947" s="2" t="s">
        <v>37</v>
      </c>
      <c r="AH947" s="164">
        <v>2.43E-4</v>
      </c>
      <c r="AI947" s="164">
        <v>1.6200688532929199E-2</v>
      </c>
      <c r="AJ947" s="164">
        <v>3.8944852081249999E-3</v>
      </c>
    </row>
    <row r="948" spans="1:36">
      <c r="A948" s="2" t="s">
        <v>246</v>
      </c>
      <c r="B948" s="2">
        <v>7206</v>
      </c>
      <c r="C948" s="2" t="s">
        <v>2729</v>
      </c>
      <c r="D948" s="2" t="s">
        <v>2730</v>
      </c>
      <c r="E948" s="4" t="s">
        <v>1531</v>
      </c>
      <c r="F948" s="2" t="s">
        <v>2737</v>
      </c>
      <c r="G948" s="2" t="s">
        <v>2738</v>
      </c>
      <c r="H948" s="2" t="s">
        <v>509</v>
      </c>
      <c r="I948" s="2" t="s">
        <v>941</v>
      </c>
      <c r="J948" s="2" t="s">
        <v>31</v>
      </c>
      <c r="K948" s="2" t="s">
        <v>31</v>
      </c>
      <c r="L948" s="2" t="s">
        <v>515</v>
      </c>
      <c r="M948" s="2" t="s">
        <v>32</v>
      </c>
      <c r="N948" s="2" t="s">
        <v>648</v>
      </c>
      <c r="O948" s="2" t="s">
        <v>310</v>
      </c>
      <c r="P948" s="2" t="s">
        <v>2138</v>
      </c>
      <c r="Q948" s="2" t="s">
        <v>356</v>
      </c>
      <c r="R948" s="2" t="s">
        <v>592</v>
      </c>
      <c r="S948" s="2" t="s">
        <v>35</v>
      </c>
      <c r="T948" s="149">
        <v>2.5449999999999999</v>
      </c>
      <c r="U948" s="2" t="s">
        <v>2739</v>
      </c>
      <c r="V948" s="162">
        <v>0.04</v>
      </c>
      <c r="W948" s="164">
        <v>2.18E-2</v>
      </c>
      <c r="X948" s="4" t="s">
        <v>598</v>
      </c>
      <c r="Y948" s="4" t="s">
        <v>310</v>
      </c>
      <c r="Z948" s="149">
        <v>77778.720000000001</v>
      </c>
      <c r="AA948" s="149">
        <v>1</v>
      </c>
      <c r="AB948" s="149">
        <v>117.41</v>
      </c>
      <c r="AD948" s="149">
        <v>91.32</v>
      </c>
      <c r="AG948" s="2" t="s">
        <v>37</v>
      </c>
      <c r="AH948" s="164">
        <v>8.3999999999999995E-5</v>
      </c>
      <c r="AI948" s="164">
        <v>5.7982187022945896E-3</v>
      </c>
      <c r="AJ948" s="164">
        <v>1.39383439930113E-3</v>
      </c>
    </row>
    <row r="949" spans="1:36">
      <c r="A949" s="2" t="s">
        <v>246</v>
      </c>
      <c r="B949" s="2">
        <v>7206</v>
      </c>
      <c r="C949" s="2" t="s">
        <v>2740</v>
      </c>
      <c r="D949" s="2" t="s">
        <v>2741</v>
      </c>
      <c r="E949" s="4" t="s">
        <v>1531</v>
      </c>
      <c r="F949" s="2" t="s">
        <v>2742</v>
      </c>
      <c r="G949" s="2" t="s">
        <v>2743</v>
      </c>
      <c r="H949" s="2" t="s">
        <v>509</v>
      </c>
      <c r="I949" s="2" t="s">
        <v>941</v>
      </c>
      <c r="J949" s="2" t="s">
        <v>31</v>
      </c>
      <c r="K949" s="2" t="s">
        <v>31</v>
      </c>
      <c r="L949" s="2" t="s">
        <v>515</v>
      </c>
      <c r="M949" s="2" t="s">
        <v>32</v>
      </c>
      <c r="N949" s="2" t="s">
        <v>648</v>
      </c>
      <c r="O949" s="2" t="s">
        <v>310</v>
      </c>
      <c r="P949" s="2" t="s">
        <v>2134</v>
      </c>
      <c r="Q949" s="2" t="s">
        <v>152</v>
      </c>
      <c r="R949" s="2" t="s">
        <v>594</v>
      </c>
      <c r="S949" s="2" t="s">
        <v>35</v>
      </c>
      <c r="T949" s="149">
        <v>5.681</v>
      </c>
      <c r="U949" s="2" t="s">
        <v>2169</v>
      </c>
      <c r="V949" s="162">
        <v>6.4000000000000003E-3</v>
      </c>
      <c r="W949" s="164">
        <v>3.4819999999999997E-2</v>
      </c>
      <c r="X949" s="4" t="s">
        <v>598</v>
      </c>
      <c r="Y949" s="4" t="s">
        <v>310</v>
      </c>
      <c r="Z949" s="149">
        <v>38252.11</v>
      </c>
      <c r="AA949" s="149">
        <v>1</v>
      </c>
      <c r="AB949" s="149">
        <v>94.53</v>
      </c>
      <c r="AD949" s="149">
        <v>36.159999999999997</v>
      </c>
      <c r="AG949" s="2" t="s">
        <v>37</v>
      </c>
      <c r="AH949" s="164">
        <v>1.7000000000000001E-4</v>
      </c>
      <c r="AI949" s="164">
        <v>2.2959042212704998E-3</v>
      </c>
      <c r="AJ949" s="164">
        <v>5.5191265549212195E-4</v>
      </c>
    </row>
    <row r="950" spans="1:36">
      <c r="A950" s="2" t="s">
        <v>246</v>
      </c>
      <c r="B950" s="2">
        <v>7206</v>
      </c>
      <c r="C950" s="2" t="s">
        <v>2744</v>
      </c>
      <c r="D950" s="2" t="s">
        <v>2745</v>
      </c>
      <c r="E950" s="4" t="s">
        <v>1531</v>
      </c>
      <c r="F950" s="2" t="s">
        <v>2746</v>
      </c>
      <c r="G950" s="2" t="s">
        <v>2747</v>
      </c>
      <c r="H950" s="2" t="s">
        <v>509</v>
      </c>
      <c r="I950" s="2" t="s">
        <v>941</v>
      </c>
      <c r="J950" s="2" t="s">
        <v>31</v>
      </c>
      <c r="K950" s="2" t="s">
        <v>31</v>
      </c>
      <c r="L950" s="2" t="s">
        <v>515</v>
      </c>
      <c r="M950" s="2" t="s">
        <v>32</v>
      </c>
      <c r="N950" s="2" t="s">
        <v>662</v>
      </c>
      <c r="O950" s="2" t="s">
        <v>310</v>
      </c>
      <c r="P950" s="2" t="s">
        <v>2607</v>
      </c>
      <c r="Q950" s="2" t="s">
        <v>600</v>
      </c>
      <c r="R950" s="2" t="s">
        <v>592</v>
      </c>
      <c r="S950" s="2" t="s">
        <v>35</v>
      </c>
      <c r="T950" s="149">
        <v>3.621</v>
      </c>
      <c r="U950" s="2" t="s">
        <v>2312</v>
      </c>
      <c r="V950" s="162">
        <v>7.0000000000000001E-3</v>
      </c>
      <c r="W950" s="164">
        <v>1.8679999999999999E-2</v>
      </c>
      <c r="X950" s="4" t="s">
        <v>598</v>
      </c>
      <c r="Y950" s="4" t="s">
        <v>310</v>
      </c>
      <c r="Z950" s="149">
        <v>72342.22</v>
      </c>
      <c r="AA950" s="149">
        <v>1</v>
      </c>
      <c r="AB950" s="149">
        <v>106.21</v>
      </c>
      <c r="AD950" s="149">
        <v>76.834999999999994</v>
      </c>
      <c r="AG950" s="2" t="s">
        <v>37</v>
      </c>
      <c r="AH950" s="164">
        <v>8.0400000000000003E-4</v>
      </c>
      <c r="AI950" s="164">
        <v>4.8784960033493698E-3</v>
      </c>
      <c r="AJ950" s="164">
        <v>1.17274216366321E-3</v>
      </c>
    </row>
    <row r="951" spans="1:36">
      <c r="A951" s="2" t="s">
        <v>246</v>
      </c>
      <c r="B951" s="2">
        <v>7206</v>
      </c>
      <c r="C951" s="2" t="s">
        <v>2748</v>
      </c>
      <c r="D951" s="2" t="s">
        <v>2749</v>
      </c>
      <c r="E951" s="4" t="s">
        <v>1531</v>
      </c>
      <c r="F951" s="2" t="s">
        <v>2750</v>
      </c>
      <c r="G951" s="2" t="s">
        <v>2751</v>
      </c>
      <c r="H951" s="2" t="s">
        <v>509</v>
      </c>
      <c r="I951" s="2" t="s">
        <v>941</v>
      </c>
      <c r="J951" s="2" t="s">
        <v>31</v>
      </c>
      <c r="K951" s="2" t="s">
        <v>31</v>
      </c>
      <c r="L951" s="2" t="s">
        <v>515</v>
      </c>
      <c r="M951" s="2" t="s">
        <v>32</v>
      </c>
      <c r="N951" s="2" t="s">
        <v>648</v>
      </c>
      <c r="O951" s="2" t="s">
        <v>310</v>
      </c>
      <c r="P951" s="2" t="s">
        <v>2134</v>
      </c>
      <c r="Q951" s="2" t="s">
        <v>152</v>
      </c>
      <c r="R951" s="2" t="s">
        <v>594</v>
      </c>
      <c r="S951" s="2" t="s">
        <v>35</v>
      </c>
      <c r="T951" s="149">
        <v>3.0409999999999999</v>
      </c>
      <c r="U951" s="2" t="s">
        <v>2155</v>
      </c>
      <c r="V951" s="162">
        <v>4.2000000000000003E-2</v>
      </c>
      <c r="W951" s="164">
        <v>3.619E-2</v>
      </c>
      <c r="X951" s="4" t="s">
        <v>598</v>
      </c>
      <c r="Y951" s="4" t="s">
        <v>310</v>
      </c>
      <c r="Z951" s="149">
        <v>24000</v>
      </c>
      <c r="AA951" s="149">
        <v>1</v>
      </c>
      <c r="AB951" s="149">
        <v>103.82</v>
      </c>
      <c r="AD951" s="149">
        <v>24.917000000000002</v>
      </c>
      <c r="AG951" s="2" t="s">
        <v>37</v>
      </c>
      <c r="AH951" s="164">
        <v>2.4000000000000001E-4</v>
      </c>
      <c r="AI951" s="164">
        <v>1.5820528190005E-3</v>
      </c>
      <c r="AJ951" s="164">
        <v>3.8030984235926899E-4</v>
      </c>
    </row>
    <row r="952" spans="1:36">
      <c r="A952" s="2" t="s">
        <v>246</v>
      </c>
      <c r="B952" s="2">
        <v>7206</v>
      </c>
      <c r="C952" s="2" t="s">
        <v>2752</v>
      </c>
      <c r="D952" s="2" t="s">
        <v>2753</v>
      </c>
      <c r="E952" s="4" t="s">
        <v>1531</v>
      </c>
      <c r="F952" s="2" t="s">
        <v>2754</v>
      </c>
      <c r="G952" s="2" t="s">
        <v>2755</v>
      </c>
      <c r="H952" s="2" t="s">
        <v>509</v>
      </c>
      <c r="I952" s="2" t="s">
        <v>941</v>
      </c>
      <c r="J952" s="2" t="s">
        <v>31</v>
      </c>
      <c r="K952" s="2" t="s">
        <v>31</v>
      </c>
      <c r="L952" s="2" t="s">
        <v>515</v>
      </c>
      <c r="M952" s="2" t="s">
        <v>32</v>
      </c>
      <c r="N952" s="2" t="s">
        <v>648</v>
      </c>
      <c r="O952" s="2" t="s">
        <v>310</v>
      </c>
      <c r="P952" s="2" t="s">
        <v>2320</v>
      </c>
      <c r="Q952" s="2" t="s">
        <v>356</v>
      </c>
      <c r="R952" s="2" t="s">
        <v>592</v>
      </c>
      <c r="S952" s="2" t="s">
        <v>35</v>
      </c>
      <c r="T952" s="149">
        <v>3.4420000000000002</v>
      </c>
      <c r="U952" s="2" t="s">
        <v>2756</v>
      </c>
      <c r="V952" s="162">
        <v>1.0800000000000001E-2</v>
      </c>
      <c r="W952" s="164">
        <v>3.1019999999999999E-2</v>
      </c>
      <c r="X952" s="4" t="s">
        <v>598</v>
      </c>
      <c r="Y952" s="4" t="s">
        <v>310</v>
      </c>
      <c r="Z952" s="149">
        <v>29467.01</v>
      </c>
      <c r="AA952" s="149">
        <v>1</v>
      </c>
      <c r="AB952" s="149">
        <v>104.57</v>
      </c>
      <c r="AD952" s="149">
        <v>30.814</v>
      </c>
      <c r="AG952" s="2" t="s">
        <v>37</v>
      </c>
      <c r="AH952" s="164">
        <v>1.1E-4</v>
      </c>
      <c r="AI952" s="164">
        <v>1.9564641356471699E-3</v>
      </c>
      <c r="AJ952" s="164">
        <v>4.70314617864413E-4</v>
      </c>
    </row>
    <row r="953" spans="1:36">
      <c r="A953" s="2" t="s">
        <v>246</v>
      </c>
      <c r="B953" s="2">
        <v>7206</v>
      </c>
      <c r="C953" s="2" t="s">
        <v>2969</v>
      </c>
      <c r="D953" s="2" t="s">
        <v>2970</v>
      </c>
      <c r="E953" s="4" t="s">
        <v>1531</v>
      </c>
      <c r="F953" s="2" t="s">
        <v>2971</v>
      </c>
      <c r="G953" s="2" t="s">
        <v>2972</v>
      </c>
      <c r="H953" s="2" t="s">
        <v>509</v>
      </c>
      <c r="I953" s="2" t="s">
        <v>359</v>
      </c>
      <c r="J953" s="2" t="s">
        <v>31</v>
      </c>
      <c r="K953" s="2" t="s">
        <v>31</v>
      </c>
      <c r="L953" s="2" t="s">
        <v>515</v>
      </c>
      <c r="M953" s="2" t="s">
        <v>32</v>
      </c>
      <c r="N953" s="2" t="s">
        <v>638</v>
      </c>
      <c r="O953" s="2" t="s">
        <v>310</v>
      </c>
      <c r="P953" s="2" t="s">
        <v>2134</v>
      </c>
      <c r="Q953" s="2" t="s">
        <v>152</v>
      </c>
      <c r="R953" s="2" t="s">
        <v>594</v>
      </c>
      <c r="S953" s="2" t="s">
        <v>35</v>
      </c>
      <c r="T953" s="149">
        <v>2.95</v>
      </c>
      <c r="U953" s="2" t="s">
        <v>2973</v>
      </c>
      <c r="V953" s="162">
        <v>5.7000000000000002E-2</v>
      </c>
      <c r="W953" s="164">
        <v>6.7140000000000005E-2</v>
      </c>
      <c r="X953" s="4" t="s">
        <v>598</v>
      </c>
      <c r="Y953" s="4" t="s">
        <v>310</v>
      </c>
      <c r="Z953" s="149">
        <v>2640</v>
      </c>
      <c r="AA953" s="149">
        <v>1</v>
      </c>
      <c r="AB953" s="149">
        <v>112.8</v>
      </c>
      <c r="AD953" s="149">
        <v>2.9780000000000002</v>
      </c>
      <c r="AG953" s="2" t="s">
        <v>37</v>
      </c>
      <c r="AH953" s="164">
        <v>9.0000000000000002E-6</v>
      </c>
      <c r="AI953" s="164">
        <v>1.8907832188555401E-4</v>
      </c>
      <c r="AJ953" s="164">
        <v>4.5452557541839897E-5</v>
      </c>
    </row>
    <row r="954" spans="1:36">
      <c r="A954" s="2" t="s">
        <v>246</v>
      </c>
      <c r="B954" s="2">
        <v>7206</v>
      </c>
      <c r="C954" s="2" t="s">
        <v>1924</v>
      </c>
      <c r="D954" s="2" t="s">
        <v>1925</v>
      </c>
      <c r="E954" s="4" t="s">
        <v>1531</v>
      </c>
      <c r="F954" s="2" t="s">
        <v>2757</v>
      </c>
      <c r="G954" s="2" t="s">
        <v>2758</v>
      </c>
      <c r="H954" s="2" t="s">
        <v>509</v>
      </c>
      <c r="I954" s="2" t="s">
        <v>1150</v>
      </c>
      <c r="J954" s="2" t="s">
        <v>31</v>
      </c>
      <c r="K954" s="2" t="s">
        <v>31</v>
      </c>
      <c r="L954" s="2" t="s">
        <v>515</v>
      </c>
      <c r="M954" s="2" t="s">
        <v>32</v>
      </c>
      <c r="N954" s="2" t="s">
        <v>643</v>
      </c>
      <c r="O954" s="2" t="s">
        <v>310</v>
      </c>
      <c r="P954" s="2" t="s">
        <v>2607</v>
      </c>
      <c r="Q954" s="2" t="s">
        <v>600</v>
      </c>
      <c r="R954" s="2" t="s">
        <v>592</v>
      </c>
      <c r="S954" s="2" t="s">
        <v>35</v>
      </c>
      <c r="T954" s="149">
        <v>1.671</v>
      </c>
      <c r="U954" s="2" t="s">
        <v>2155</v>
      </c>
      <c r="V954" s="162">
        <v>2.6100000000000002E-2</v>
      </c>
      <c r="W954" s="164">
        <v>4.3560000000000001E-2</v>
      </c>
      <c r="X954" s="4" t="s">
        <v>598</v>
      </c>
      <c r="Y954" s="4" t="s">
        <v>310</v>
      </c>
      <c r="Z954" s="149">
        <v>101000.41</v>
      </c>
      <c r="AA954" s="149">
        <v>1</v>
      </c>
      <c r="AB954" s="149">
        <v>97.88</v>
      </c>
      <c r="AD954" s="149">
        <v>98.858999999999995</v>
      </c>
      <c r="AG954" s="2" t="s">
        <v>37</v>
      </c>
      <c r="AH954" s="164">
        <v>1.9699999999999999E-4</v>
      </c>
      <c r="AI954" s="164">
        <v>6.2769086766141496E-3</v>
      </c>
      <c r="AJ954" s="164">
        <v>1.5089067322131601E-3</v>
      </c>
    </row>
    <row r="955" spans="1:36">
      <c r="A955" s="2" t="s">
        <v>246</v>
      </c>
      <c r="B955" s="2">
        <v>7206</v>
      </c>
      <c r="C955" s="2" t="s">
        <v>2759</v>
      </c>
      <c r="D955" s="2" t="s">
        <v>2760</v>
      </c>
      <c r="E955" s="4" t="s">
        <v>1531</v>
      </c>
      <c r="F955" s="2" t="s">
        <v>2761</v>
      </c>
      <c r="G955" s="2" t="s">
        <v>2762</v>
      </c>
      <c r="H955" s="2" t="s">
        <v>509</v>
      </c>
      <c r="I955" s="2" t="s">
        <v>1150</v>
      </c>
      <c r="J955" s="2" t="s">
        <v>31</v>
      </c>
      <c r="K955" s="2" t="s">
        <v>31</v>
      </c>
      <c r="L955" s="2" t="s">
        <v>515</v>
      </c>
      <c r="M955" s="2" t="s">
        <v>32</v>
      </c>
      <c r="N955" s="2" t="s">
        <v>662</v>
      </c>
      <c r="O955" s="2" t="s">
        <v>310</v>
      </c>
      <c r="P955" s="2" t="s">
        <v>2138</v>
      </c>
      <c r="Q955" s="2" t="s">
        <v>356</v>
      </c>
      <c r="R955" s="2" t="s">
        <v>592</v>
      </c>
      <c r="S955" s="2" t="s">
        <v>35</v>
      </c>
      <c r="T955" s="149">
        <v>1.19</v>
      </c>
      <c r="U955" s="2" t="s">
        <v>2763</v>
      </c>
      <c r="V955" s="162">
        <v>2.7E-2</v>
      </c>
      <c r="W955" s="164">
        <v>4.8189999999999997E-2</v>
      </c>
      <c r="X955" s="4" t="s">
        <v>598</v>
      </c>
      <c r="Y955" s="4" t="s">
        <v>310</v>
      </c>
      <c r="Z955" s="149">
        <v>23276.04</v>
      </c>
      <c r="AA955" s="149">
        <v>1</v>
      </c>
      <c r="AB955" s="149">
        <v>97.87</v>
      </c>
      <c r="AD955" s="149">
        <v>22.78</v>
      </c>
      <c r="AG955" s="2" t="s">
        <v>37</v>
      </c>
      <c r="AH955" s="164">
        <v>1.2400000000000001E-4</v>
      </c>
      <c r="AI955" s="164">
        <v>1.4463966119693801E-3</v>
      </c>
      <c r="AJ955" s="164">
        <v>3.4769943258568503E-4</v>
      </c>
    </row>
    <row r="956" spans="1:36">
      <c r="A956" s="2" t="s">
        <v>246</v>
      </c>
      <c r="B956" s="2">
        <v>7206</v>
      </c>
      <c r="C956" s="2" t="s">
        <v>2759</v>
      </c>
      <c r="D956" s="2" t="s">
        <v>2760</v>
      </c>
      <c r="E956" s="4" t="s">
        <v>1531</v>
      </c>
      <c r="F956" s="2" t="s">
        <v>2764</v>
      </c>
      <c r="G956" s="2" t="s">
        <v>2765</v>
      </c>
      <c r="H956" s="2" t="s">
        <v>509</v>
      </c>
      <c r="I956" s="2" t="s">
        <v>941</v>
      </c>
      <c r="J956" s="2" t="s">
        <v>31</v>
      </c>
      <c r="K956" s="2" t="s">
        <v>31</v>
      </c>
      <c r="L956" s="2" t="s">
        <v>515</v>
      </c>
      <c r="M956" s="2" t="s">
        <v>32</v>
      </c>
      <c r="N956" s="2" t="s">
        <v>662</v>
      </c>
      <c r="O956" s="2" t="s">
        <v>310</v>
      </c>
      <c r="P956" s="2" t="s">
        <v>2138</v>
      </c>
      <c r="Q956" s="2" t="s">
        <v>356</v>
      </c>
      <c r="R956" s="2" t="s">
        <v>592</v>
      </c>
      <c r="S956" s="2" t="s">
        <v>35</v>
      </c>
      <c r="T956" s="149">
        <v>1.206</v>
      </c>
      <c r="U956" s="2" t="s">
        <v>2763</v>
      </c>
      <c r="V956" s="162">
        <v>1.7999999999999999E-2</v>
      </c>
      <c r="W956" s="164">
        <v>1.737E-2</v>
      </c>
      <c r="X956" s="4" t="s">
        <v>598</v>
      </c>
      <c r="Y956" s="4" t="s">
        <v>310</v>
      </c>
      <c r="Z956" s="149">
        <v>35566.29</v>
      </c>
      <c r="AA956" s="149">
        <v>1</v>
      </c>
      <c r="AB956" s="149">
        <v>112.08</v>
      </c>
      <c r="AD956" s="149">
        <v>39.863</v>
      </c>
      <c r="AG956" s="2" t="s">
        <v>37</v>
      </c>
      <c r="AH956" s="164">
        <v>3.6000000000000001E-5</v>
      </c>
      <c r="AI956" s="164">
        <v>2.5310189702562398E-3</v>
      </c>
      <c r="AJ956" s="164">
        <v>6.0843191455175203E-4</v>
      </c>
    </row>
    <row r="957" spans="1:36">
      <c r="A957" s="2" t="s">
        <v>246</v>
      </c>
      <c r="B957" s="2">
        <v>7206</v>
      </c>
      <c r="C957" s="2" t="s">
        <v>2759</v>
      </c>
      <c r="D957" s="2" t="s">
        <v>2760</v>
      </c>
      <c r="E957" s="4" t="s">
        <v>1531</v>
      </c>
      <c r="F957" s="2" t="s">
        <v>2766</v>
      </c>
      <c r="G957" s="2" t="s">
        <v>2767</v>
      </c>
      <c r="H957" s="2" t="s">
        <v>509</v>
      </c>
      <c r="I957" s="2" t="s">
        <v>941</v>
      </c>
      <c r="J957" s="2" t="s">
        <v>31</v>
      </c>
      <c r="K957" s="2" t="s">
        <v>31</v>
      </c>
      <c r="L957" s="2" t="s">
        <v>515</v>
      </c>
      <c r="M957" s="2" t="s">
        <v>32</v>
      </c>
      <c r="N957" s="2" t="s">
        <v>662</v>
      </c>
      <c r="O957" s="2" t="s">
        <v>310</v>
      </c>
      <c r="P957" s="2" t="s">
        <v>2138</v>
      </c>
      <c r="Q957" s="2" t="s">
        <v>356</v>
      </c>
      <c r="R957" s="2" t="s">
        <v>592</v>
      </c>
      <c r="S957" s="2" t="s">
        <v>35</v>
      </c>
      <c r="T957" s="149">
        <v>3.7509999999999999</v>
      </c>
      <c r="U957" s="2" t="s">
        <v>2768</v>
      </c>
      <c r="V957" s="162">
        <v>2.1999999999999999E-2</v>
      </c>
      <c r="W957" s="164">
        <v>2.4309999999999998E-2</v>
      </c>
      <c r="X957" s="4" t="s">
        <v>598</v>
      </c>
      <c r="Y957" s="4" t="s">
        <v>310</v>
      </c>
      <c r="Z957" s="149">
        <v>16909.490000000002</v>
      </c>
      <c r="AA957" s="149">
        <v>1</v>
      </c>
      <c r="AB957" s="149">
        <v>102.2</v>
      </c>
      <c r="AD957" s="149">
        <v>17.280999999999999</v>
      </c>
      <c r="AG957" s="2" t="s">
        <v>37</v>
      </c>
      <c r="AH957" s="164">
        <v>6.0000000000000002E-5</v>
      </c>
      <c r="AI957" s="164">
        <v>1.0972614405321999E-3</v>
      </c>
      <c r="AJ957" s="164">
        <v>2.6377079226681197E-4</v>
      </c>
    </row>
    <row r="958" spans="1:36">
      <c r="A958" s="2" t="s">
        <v>246</v>
      </c>
      <c r="B958" s="2">
        <v>7206</v>
      </c>
      <c r="C958" s="2" t="s">
        <v>2769</v>
      </c>
      <c r="D958" s="2" t="s">
        <v>2770</v>
      </c>
      <c r="E958" s="4" t="s">
        <v>1531</v>
      </c>
      <c r="F958" s="2" t="s">
        <v>2771</v>
      </c>
      <c r="G958" s="2" t="s">
        <v>2772</v>
      </c>
      <c r="H958" s="2" t="s">
        <v>509</v>
      </c>
      <c r="I958" s="2" t="s">
        <v>359</v>
      </c>
      <c r="J958" s="2" t="s">
        <v>31</v>
      </c>
      <c r="K958" s="2" t="s">
        <v>31</v>
      </c>
      <c r="L958" s="2" t="s">
        <v>515</v>
      </c>
      <c r="M958" s="2" t="s">
        <v>32</v>
      </c>
      <c r="N958" s="2" t="s">
        <v>638</v>
      </c>
      <c r="O958" s="2" t="s">
        <v>310</v>
      </c>
      <c r="P958" s="2" t="s">
        <v>2435</v>
      </c>
      <c r="Q958" s="2" t="s">
        <v>600</v>
      </c>
      <c r="R958" s="2" t="s">
        <v>592</v>
      </c>
      <c r="S958" s="2" t="s">
        <v>35</v>
      </c>
      <c r="T958" s="149">
        <v>3.03</v>
      </c>
      <c r="U958" s="2" t="s">
        <v>2773</v>
      </c>
      <c r="V958" s="162">
        <v>5.4800000000000001E-2</v>
      </c>
      <c r="W958" s="164">
        <v>6.1219999999999997E-2</v>
      </c>
      <c r="X958" s="4" t="s">
        <v>598</v>
      </c>
      <c r="Y958" s="4" t="s">
        <v>310</v>
      </c>
      <c r="Z958" s="149">
        <v>60000</v>
      </c>
      <c r="AA958" s="149">
        <v>1</v>
      </c>
      <c r="AB958" s="149">
        <v>102.28</v>
      </c>
      <c r="AD958" s="149">
        <v>61.368000000000002</v>
      </c>
      <c r="AG958" s="2" t="s">
        <v>37</v>
      </c>
      <c r="AH958" s="164">
        <v>2.81E-4</v>
      </c>
      <c r="AI958" s="164">
        <v>3.89646412847648E-3</v>
      </c>
      <c r="AJ958" s="164">
        <v>9.3667141871763796E-4</v>
      </c>
    </row>
    <row r="959" spans="1:36">
      <c r="A959" s="2" t="s">
        <v>246</v>
      </c>
      <c r="B959" s="2">
        <v>7206</v>
      </c>
      <c r="C959" s="2" t="s">
        <v>2774</v>
      </c>
      <c r="D959" s="2" t="s">
        <v>2775</v>
      </c>
      <c r="E959" s="4" t="s">
        <v>1531</v>
      </c>
      <c r="F959" s="2" t="s">
        <v>2776</v>
      </c>
      <c r="G959" s="2" t="s">
        <v>2777</v>
      </c>
      <c r="H959" s="2" t="s">
        <v>509</v>
      </c>
      <c r="I959" s="2" t="s">
        <v>359</v>
      </c>
      <c r="J959" s="2" t="s">
        <v>31</v>
      </c>
      <c r="K959" s="2" t="s">
        <v>31</v>
      </c>
      <c r="L959" s="2" t="s">
        <v>515</v>
      </c>
      <c r="M959" s="2" t="s">
        <v>32</v>
      </c>
      <c r="N959" s="2" t="s">
        <v>638</v>
      </c>
      <c r="O959" s="2" t="s">
        <v>310</v>
      </c>
      <c r="P959" s="2" t="s">
        <v>153</v>
      </c>
      <c r="Q959" s="2" t="s">
        <v>600</v>
      </c>
      <c r="R959" s="2" t="s">
        <v>592</v>
      </c>
      <c r="S959" s="2" t="s">
        <v>35</v>
      </c>
      <c r="T959" s="149">
        <v>3.3</v>
      </c>
      <c r="U959" s="2" t="s">
        <v>2773</v>
      </c>
      <c r="V959" s="162">
        <v>4.6899999999999997E-2</v>
      </c>
      <c r="W959" s="164">
        <v>6.9029999999999994E-2</v>
      </c>
      <c r="X959" s="4" t="s">
        <v>598</v>
      </c>
      <c r="Y959" s="4" t="s">
        <v>310</v>
      </c>
      <c r="Z959" s="149">
        <v>84055.18</v>
      </c>
      <c r="AA959" s="149">
        <v>1</v>
      </c>
      <c r="AB959" s="149">
        <v>98.27</v>
      </c>
      <c r="AD959" s="149">
        <v>82.600999999999999</v>
      </c>
      <c r="AG959" s="2" t="s">
        <v>37</v>
      </c>
      <c r="AH959" s="164">
        <v>5.7000000000000003E-5</v>
      </c>
      <c r="AI959" s="164">
        <v>5.2446215029318902E-3</v>
      </c>
      <c r="AJ959" s="164">
        <v>1.2607551107390899E-3</v>
      </c>
    </row>
    <row r="960" spans="1:36">
      <c r="A960" s="2" t="s">
        <v>246</v>
      </c>
      <c r="B960" s="2">
        <v>7206</v>
      </c>
      <c r="C960" s="2" t="s">
        <v>2778</v>
      </c>
      <c r="D960" s="2" t="s">
        <v>2779</v>
      </c>
      <c r="E960" s="4" t="s">
        <v>1531</v>
      </c>
      <c r="F960" s="2" t="s">
        <v>2780</v>
      </c>
      <c r="G960" s="2" t="s">
        <v>2781</v>
      </c>
      <c r="H960" s="2" t="s">
        <v>509</v>
      </c>
      <c r="I960" s="2" t="s">
        <v>1150</v>
      </c>
      <c r="J960" s="2" t="s">
        <v>31</v>
      </c>
      <c r="K960" s="2" t="s">
        <v>31</v>
      </c>
      <c r="L960" s="2" t="s">
        <v>515</v>
      </c>
      <c r="M960" s="2" t="s">
        <v>32</v>
      </c>
      <c r="N960" s="2" t="s">
        <v>630</v>
      </c>
      <c r="O960" s="2" t="s">
        <v>310</v>
      </c>
      <c r="P960" s="2" t="s">
        <v>355</v>
      </c>
      <c r="Q960" s="2" t="s">
        <v>356</v>
      </c>
      <c r="R960" s="2" t="s">
        <v>592</v>
      </c>
      <c r="S960" s="2" t="s">
        <v>35</v>
      </c>
      <c r="T960" s="149">
        <v>0.65500000000000003</v>
      </c>
      <c r="U960" s="2" t="s">
        <v>2643</v>
      </c>
      <c r="V960" s="162">
        <v>5.45E-2</v>
      </c>
      <c r="W960" s="164">
        <v>4.845E-2</v>
      </c>
      <c r="X960" s="4" t="s">
        <v>598</v>
      </c>
      <c r="Y960" s="4" t="s">
        <v>310</v>
      </c>
      <c r="Z960" s="149">
        <v>40667.339999999997</v>
      </c>
      <c r="AA960" s="149">
        <v>1</v>
      </c>
      <c r="AB960" s="149">
        <v>102.2</v>
      </c>
      <c r="AD960" s="149">
        <v>41.561999999999998</v>
      </c>
      <c r="AG960" s="2" t="s">
        <v>37</v>
      </c>
      <c r="AH960" s="164">
        <v>2.63E-4</v>
      </c>
      <c r="AI960" s="164">
        <v>2.6389148384139802E-3</v>
      </c>
      <c r="AJ960" s="164">
        <v>6.3436901356479802E-4</v>
      </c>
    </row>
    <row r="961" spans="1:36">
      <c r="A961" s="2" t="s">
        <v>246</v>
      </c>
      <c r="B961" s="2">
        <v>7206</v>
      </c>
      <c r="C961" s="2" t="s">
        <v>2782</v>
      </c>
      <c r="D961" s="2" t="s">
        <v>2783</v>
      </c>
      <c r="E961" s="4" t="s">
        <v>503</v>
      </c>
      <c r="F961" s="2" t="s">
        <v>2784</v>
      </c>
      <c r="G961" s="2" t="s">
        <v>2785</v>
      </c>
      <c r="H961" s="2" t="s">
        <v>509</v>
      </c>
      <c r="I961" s="2" t="s">
        <v>359</v>
      </c>
      <c r="J961" s="2" t="s">
        <v>151</v>
      </c>
      <c r="K961" s="2" t="s">
        <v>484</v>
      </c>
      <c r="L961" s="2" t="s">
        <v>515</v>
      </c>
      <c r="M961" s="2" t="s">
        <v>266</v>
      </c>
      <c r="N961" s="2" t="s">
        <v>674</v>
      </c>
      <c r="O961" s="2" t="s">
        <v>310</v>
      </c>
      <c r="P961" s="2" t="s">
        <v>2786</v>
      </c>
      <c r="Q961" s="2" t="s">
        <v>154</v>
      </c>
      <c r="R961" s="2" t="s">
        <v>592</v>
      </c>
      <c r="S961" s="2" t="s">
        <v>160</v>
      </c>
      <c r="T961" s="149">
        <v>6.13</v>
      </c>
      <c r="U961" s="2" t="s">
        <v>2787</v>
      </c>
      <c r="V961" s="162">
        <v>7.3779999999999998E-2</v>
      </c>
      <c r="W961" s="164">
        <v>5.9089999999999997E-2</v>
      </c>
      <c r="X961" s="4" t="s">
        <v>598</v>
      </c>
      <c r="Y961" s="4" t="s">
        <v>310</v>
      </c>
      <c r="Z961" s="149">
        <v>10000</v>
      </c>
      <c r="AA961" s="149">
        <v>3.681</v>
      </c>
      <c r="AB961" s="149">
        <v>110.917</v>
      </c>
      <c r="AD961" s="149">
        <v>41.854999999999997</v>
      </c>
      <c r="AG961" s="2" t="s">
        <v>37</v>
      </c>
      <c r="AH961" s="164">
        <v>1.7E-5</v>
      </c>
      <c r="AI961" s="164">
        <v>2.6574873451206799E-3</v>
      </c>
      <c r="AJ961" s="164">
        <v>6.3883366039138405E-4</v>
      </c>
    </row>
    <row r="962" spans="1:36">
      <c r="A962" s="2" t="s">
        <v>246</v>
      </c>
      <c r="B962" s="2">
        <v>7206</v>
      </c>
      <c r="C962" s="2" t="s">
        <v>2788</v>
      </c>
      <c r="D962" s="2" t="s">
        <v>2789</v>
      </c>
      <c r="E962" s="4" t="s">
        <v>503</v>
      </c>
      <c r="F962" s="2" t="s">
        <v>2790</v>
      </c>
      <c r="G962" s="2" t="s">
        <v>2791</v>
      </c>
      <c r="H962" s="2" t="s">
        <v>509</v>
      </c>
      <c r="I962" s="2" t="s">
        <v>359</v>
      </c>
      <c r="J962" s="2" t="s">
        <v>151</v>
      </c>
      <c r="K962" s="2" t="s">
        <v>484</v>
      </c>
      <c r="L962" s="2" t="s">
        <v>515</v>
      </c>
      <c r="M962" s="2" t="s">
        <v>152</v>
      </c>
      <c r="N962" s="2" t="s">
        <v>753</v>
      </c>
      <c r="O962" s="2" t="s">
        <v>310</v>
      </c>
      <c r="P962" s="2" t="s">
        <v>2792</v>
      </c>
      <c r="Q962" s="2" t="s">
        <v>154</v>
      </c>
      <c r="R962" s="2" t="s">
        <v>592</v>
      </c>
      <c r="S962" s="2" t="s">
        <v>155</v>
      </c>
      <c r="T962" s="149">
        <v>1.28</v>
      </c>
      <c r="U962" s="2" t="s">
        <v>2793</v>
      </c>
      <c r="V962" s="162">
        <v>4.2500000000000003E-2</v>
      </c>
      <c r="W962" s="164">
        <v>7.8850000000000003E-2</v>
      </c>
      <c r="X962" s="4" t="s">
        <v>598</v>
      </c>
      <c r="Y962" s="4" t="s">
        <v>310</v>
      </c>
      <c r="Z962" s="149">
        <v>5000</v>
      </c>
      <c r="AA962" s="149">
        <v>3.9790000000000001</v>
      </c>
      <c r="AB962" s="149">
        <v>94.738</v>
      </c>
      <c r="AD962" s="149">
        <v>19.297000000000001</v>
      </c>
      <c r="AG962" s="2" t="s">
        <v>37</v>
      </c>
      <c r="AH962" s="164">
        <v>0</v>
      </c>
      <c r="AI962" s="164">
        <v>1.2252605719727E-3</v>
      </c>
      <c r="AJ962" s="164">
        <v>2.9454051683960799E-4</v>
      </c>
    </row>
    <row r="963" spans="1:36">
      <c r="A963" s="2" t="s">
        <v>246</v>
      </c>
      <c r="B963" s="2">
        <v>7206</v>
      </c>
      <c r="C963" s="2" t="s">
        <v>2794</v>
      </c>
      <c r="D963" s="2" t="s">
        <v>2795</v>
      </c>
      <c r="E963" s="4" t="s">
        <v>503</v>
      </c>
      <c r="F963" s="2" t="s">
        <v>2796</v>
      </c>
      <c r="G963" s="2" t="s">
        <v>2797</v>
      </c>
      <c r="H963" s="2" t="s">
        <v>509</v>
      </c>
      <c r="I963" s="2" t="s">
        <v>359</v>
      </c>
      <c r="J963" s="2" t="s">
        <v>151</v>
      </c>
      <c r="K963" s="2" t="s">
        <v>178</v>
      </c>
      <c r="L963" s="2" t="s">
        <v>515</v>
      </c>
      <c r="M963" s="2" t="s">
        <v>152</v>
      </c>
      <c r="N963" s="2" t="s">
        <v>734</v>
      </c>
      <c r="O963" s="2" t="s">
        <v>310</v>
      </c>
      <c r="P963" s="2" t="s">
        <v>153</v>
      </c>
      <c r="Q963" s="2" t="s">
        <v>617</v>
      </c>
      <c r="R963" s="2" t="s">
        <v>592</v>
      </c>
      <c r="S963" s="2" t="s">
        <v>160</v>
      </c>
      <c r="T963" s="149">
        <v>3.63</v>
      </c>
      <c r="U963" s="2" t="s">
        <v>2147</v>
      </c>
      <c r="V963" s="162">
        <v>4.5999999999999999E-2</v>
      </c>
      <c r="W963" s="164">
        <v>4.786E-2</v>
      </c>
      <c r="X963" s="4" t="s">
        <v>598</v>
      </c>
      <c r="Y963" s="4" t="s">
        <v>310</v>
      </c>
      <c r="Z963" s="149">
        <v>5000</v>
      </c>
      <c r="AA963" s="149">
        <v>3.681</v>
      </c>
      <c r="AB963" s="149">
        <v>100.014</v>
      </c>
      <c r="AD963" s="149">
        <v>18.727</v>
      </c>
      <c r="AG963" s="2" t="s">
        <v>37</v>
      </c>
      <c r="AH963" s="164">
        <v>3.0000000000000001E-6</v>
      </c>
      <c r="AI963" s="164">
        <v>1.1890675882710599E-3</v>
      </c>
      <c r="AJ963" s="164">
        <v>2.8584008170825799E-4</v>
      </c>
    </row>
    <row r="964" spans="1:36">
      <c r="A964" s="2" t="s">
        <v>246</v>
      </c>
      <c r="B964" s="2">
        <v>7206</v>
      </c>
      <c r="C964" s="2" t="s">
        <v>2798</v>
      </c>
      <c r="D964" s="2" t="s">
        <v>2799</v>
      </c>
      <c r="E964" s="4" t="s">
        <v>503</v>
      </c>
      <c r="F964" s="2" t="s">
        <v>2800</v>
      </c>
      <c r="G964" s="2" t="s">
        <v>2801</v>
      </c>
      <c r="H964" s="2" t="s">
        <v>509</v>
      </c>
      <c r="I964" s="2" t="s">
        <v>359</v>
      </c>
      <c r="J964" s="2" t="s">
        <v>151</v>
      </c>
      <c r="K964" s="2" t="s">
        <v>178</v>
      </c>
      <c r="L964" s="2" t="s">
        <v>515</v>
      </c>
      <c r="M964" s="2" t="s">
        <v>152</v>
      </c>
      <c r="N964" s="2" t="s">
        <v>2802</v>
      </c>
      <c r="O964" s="2" t="s">
        <v>310</v>
      </c>
      <c r="P964" s="2" t="s">
        <v>2803</v>
      </c>
      <c r="Q964" s="2" t="s">
        <v>154</v>
      </c>
      <c r="R964" s="2" t="s">
        <v>592</v>
      </c>
      <c r="S964" s="2" t="s">
        <v>160</v>
      </c>
      <c r="T964" s="149">
        <v>5.39</v>
      </c>
      <c r="U964" s="2" t="s">
        <v>2804</v>
      </c>
      <c r="V964" s="162">
        <v>6.6500000000000004E-2</v>
      </c>
      <c r="W964" s="164">
        <v>7.1709999999999996E-2</v>
      </c>
      <c r="X964" s="4" t="s">
        <v>598</v>
      </c>
      <c r="Y964" s="4" t="s">
        <v>310</v>
      </c>
      <c r="Z964" s="149">
        <v>5000</v>
      </c>
      <c r="AA964" s="149">
        <v>3.681</v>
      </c>
      <c r="AB964" s="149">
        <v>98.242999999999995</v>
      </c>
      <c r="AD964" s="149">
        <v>18.289000000000001</v>
      </c>
      <c r="AG964" s="2" t="s">
        <v>37</v>
      </c>
      <c r="AH964" s="164">
        <v>6.9999999999999999E-6</v>
      </c>
      <c r="AI964" s="164">
        <v>1.1612319498474301E-3</v>
      </c>
      <c r="AJ964" s="164">
        <v>2.7914866968097398E-4</v>
      </c>
    </row>
    <row r="965" spans="1:36">
      <c r="A965" s="2" t="s">
        <v>246</v>
      </c>
      <c r="B965" s="2">
        <v>7206</v>
      </c>
      <c r="C965" s="2" t="s">
        <v>2805</v>
      </c>
      <c r="D965" s="2" t="s">
        <v>2806</v>
      </c>
      <c r="E965" s="4" t="s">
        <v>503</v>
      </c>
      <c r="F965" s="2" t="s">
        <v>2807</v>
      </c>
      <c r="G965" s="2" t="s">
        <v>2808</v>
      </c>
      <c r="H965" s="2" t="s">
        <v>509</v>
      </c>
      <c r="I965" s="2" t="s">
        <v>359</v>
      </c>
      <c r="J965" s="2" t="s">
        <v>151</v>
      </c>
      <c r="K965" s="2" t="s">
        <v>178</v>
      </c>
      <c r="L965" s="2" t="s">
        <v>515</v>
      </c>
      <c r="M965" s="2" t="s">
        <v>152</v>
      </c>
      <c r="N965" s="2" t="s">
        <v>734</v>
      </c>
      <c r="O965" s="2" t="s">
        <v>310</v>
      </c>
      <c r="P965" s="2" t="s">
        <v>2320</v>
      </c>
      <c r="Q965" s="2" t="s">
        <v>617</v>
      </c>
      <c r="R965" s="2" t="s">
        <v>592</v>
      </c>
      <c r="S965" s="2" t="s">
        <v>160</v>
      </c>
      <c r="T965" s="149">
        <v>0.93</v>
      </c>
      <c r="U965" s="2" t="s">
        <v>2809</v>
      </c>
      <c r="V965" s="162">
        <v>3.3500000000000002E-2</v>
      </c>
      <c r="W965" s="164">
        <v>5.3039999999999997E-2</v>
      </c>
      <c r="X965" s="4" t="s">
        <v>598</v>
      </c>
      <c r="Y965" s="4" t="s">
        <v>310</v>
      </c>
      <c r="Z965" s="149">
        <v>5000</v>
      </c>
      <c r="AA965" s="149">
        <v>3.681</v>
      </c>
      <c r="AB965" s="149">
        <v>98.164000000000001</v>
      </c>
      <c r="AD965" s="149">
        <v>18.077000000000002</v>
      </c>
      <c r="AG965" s="2" t="s">
        <v>37</v>
      </c>
      <c r="AH965" s="164">
        <v>0</v>
      </c>
      <c r="AI965" s="164">
        <v>1.14779341875249E-3</v>
      </c>
      <c r="AJ965" s="164">
        <v>2.7591817978779299E-4</v>
      </c>
    </row>
    <row r="966" spans="1:36">
      <c r="A966" s="2" t="s">
        <v>246</v>
      </c>
      <c r="B966" s="2">
        <v>7206</v>
      </c>
      <c r="C966" s="2" t="s">
        <v>2810</v>
      </c>
      <c r="D966" s="2" t="s">
        <v>2811</v>
      </c>
      <c r="E966" s="4" t="s">
        <v>503</v>
      </c>
      <c r="F966" s="2" t="s">
        <v>2812</v>
      </c>
      <c r="G966" s="2" t="s">
        <v>2813</v>
      </c>
      <c r="H966" s="2" t="s">
        <v>509</v>
      </c>
      <c r="I966" s="2" t="s">
        <v>359</v>
      </c>
      <c r="J966" s="2" t="s">
        <v>151</v>
      </c>
      <c r="K966" s="2" t="s">
        <v>178</v>
      </c>
      <c r="L966" s="2" t="s">
        <v>515</v>
      </c>
      <c r="M966" s="2" t="s">
        <v>152</v>
      </c>
      <c r="N966" s="2" t="s">
        <v>700</v>
      </c>
      <c r="O966" s="2" t="s">
        <v>310</v>
      </c>
      <c r="P966" s="2" t="s">
        <v>153</v>
      </c>
      <c r="Q966" s="2" t="s">
        <v>154</v>
      </c>
      <c r="R966" s="2" t="s">
        <v>592</v>
      </c>
      <c r="S966" s="2" t="s">
        <v>160</v>
      </c>
      <c r="T966" s="149">
        <v>3.27</v>
      </c>
      <c r="U966" s="2" t="s">
        <v>2814</v>
      </c>
      <c r="V966" s="162">
        <v>4.5499999999999999E-2</v>
      </c>
      <c r="W966" s="164">
        <v>4.709E-2</v>
      </c>
      <c r="X966" s="4" t="s">
        <v>598</v>
      </c>
      <c r="Y966" s="4" t="s">
        <v>310</v>
      </c>
      <c r="Z966" s="149">
        <v>10000</v>
      </c>
      <c r="AA966" s="149">
        <v>3.681</v>
      </c>
      <c r="AB966" s="149">
        <v>99.966999999999999</v>
      </c>
      <c r="AD966" s="149">
        <v>36.798000000000002</v>
      </c>
      <c r="AG966" s="2" t="s">
        <v>37</v>
      </c>
      <c r="AH966" s="164">
        <v>0</v>
      </c>
      <c r="AI966" s="164">
        <v>2.3364214745553299E-3</v>
      </c>
      <c r="AJ966" s="164">
        <v>5.6165260224012002E-4</v>
      </c>
    </row>
    <row r="967" spans="1:36">
      <c r="A967" s="2" t="s">
        <v>246</v>
      </c>
      <c r="B967" s="2">
        <v>7206</v>
      </c>
      <c r="C967" s="2" t="s">
        <v>2815</v>
      </c>
      <c r="D967" s="2" t="s">
        <v>2816</v>
      </c>
      <c r="E967" s="4" t="s">
        <v>503</v>
      </c>
      <c r="F967" s="2" t="s">
        <v>2817</v>
      </c>
      <c r="G967" s="2" t="s">
        <v>2818</v>
      </c>
      <c r="H967" s="2" t="s">
        <v>509</v>
      </c>
      <c r="I967" s="2" t="s">
        <v>359</v>
      </c>
      <c r="J967" s="2" t="s">
        <v>151</v>
      </c>
      <c r="L967" s="2" t="s">
        <v>515</v>
      </c>
      <c r="M967" s="2" t="s">
        <v>152</v>
      </c>
      <c r="N967" s="2" t="s">
        <v>722</v>
      </c>
      <c r="O967" s="2" t="s">
        <v>310</v>
      </c>
      <c r="P967" s="2" t="s">
        <v>2803</v>
      </c>
      <c r="Q967" s="2" t="s">
        <v>154</v>
      </c>
      <c r="R967" s="2" t="s">
        <v>592</v>
      </c>
      <c r="S967" s="2" t="s">
        <v>160</v>
      </c>
      <c r="T967" s="149">
        <v>4.1100000000000003</v>
      </c>
      <c r="U967" s="2" t="s">
        <v>2631</v>
      </c>
      <c r="V967" s="162">
        <v>6.9000000000000006E-2</v>
      </c>
      <c r="W967" s="164">
        <v>6.7949999999999997E-2</v>
      </c>
      <c r="X967" s="4" t="s">
        <v>598</v>
      </c>
      <c r="Y967" s="4" t="s">
        <v>310</v>
      </c>
      <c r="Z967" s="149">
        <v>20000</v>
      </c>
      <c r="AA967" s="149">
        <v>3.681</v>
      </c>
      <c r="AB967" s="149">
        <v>101.026</v>
      </c>
      <c r="AD967" s="149">
        <v>74.501999999999995</v>
      </c>
      <c r="AG967" s="2" t="s">
        <v>37</v>
      </c>
      <c r="AH967" s="164">
        <v>3.1000000000000001E-5</v>
      </c>
      <c r="AI967" s="164">
        <v>4.7304080064978901E-3</v>
      </c>
      <c r="AJ967" s="164">
        <v>1.13714327463656E-3</v>
      </c>
    </row>
    <row r="968" spans="1:36">
      <c r="A968" s="2" t="s">
        <v>246</v>
      </c>
      <c r="B968" s="2">
        <v>7206</v>
      </c>
      <c r="C968" s="2" t="s">
        <v>2788</v>
      </c>
      <c r="D968" s="2" t="s">
        <v>2789</v>
      </c>
      <c r="E968" s="4" t="s">
        <v>503</v>
      </c>
      <c r="F968" s="2" t="s">
        <v>2981</v>
      </c>
      <c r="G968" s="2" t="s">
        <v>2982</v>
      </c>
      <c r="H968" s="2" t="s">
        <v>509</v>
      </c>
      <c r="I968" s="2" t="s">
        <v>359</v>
      </c>
      <c r="J968" s="2" t="s">
        <v>151</v>
      </c>
      <c r="K968" s="2" t="s">
        <v>466</v>
      </c>
      <c r="L968" s="2" t="s">
        <v>515</v>
      </c>
      <c r="M968" s="2" t="s">
        <v>266</v>
      </c>
      <c r="N968" s="2" t="s">
        <v>753</v>
      </c>
      <c r="O968" s="2" t="s">
        <v>310</v>
      </c>
      <c r="P968" s="2" t="s">
        <v>2792</v>
      </c>
      <c r="Q968" s="2" t="s">
        <v>154</v>
      </c>
      <c r="R968" s="2" t="s">
        <v>592</v>
      </c>
      <c r="S968" s="2" t="s">
        <v>155</v>
      </c>
      <c r="T968" s="149">
        <v>2.95</v>
      </c>
      <c r="U968" s="2" t="s">
        <v>2983</v>
      </c>
      <c r="V968" s="162">
        <v>2.6249999999999999E-2</v>
      </c>
      <c r="W968" s="164">
        <v>9.4270000000000007E-2</v>
      </c>
      <c r="X968" s="4" t="s">
        <v>598</v>
      </c>
      <c r="Y968" s="4" t="s">
        <v>310</v>
      </c>
      <c r="Z968" s="149">
        <v>5000</v>
      </c>
      <c r="AA968" s="149">
        <v>3.9790000000000001</v>
      </c>
      <c r="AB968" s="149">
        <v>80.858999999999995</v>
      </c>
      <c r="AD968" s="149">
        <v>16.385000000000002</v>
      </c>
      <c r="AG968" s="2" t="s">
        <v>37</v>
      </c>
      <c r="AH968" s="164">
        <v>1.4E-5</v>
      </c>
      <c r="AI968" s="164">
        <v>1.0403117950438E-3</v>
      </c>
      <c r="AJ968" s="164">
        <v>2.5008066104110799E-4</v>
      </c>
    </row>
    <row r="969" spans="1:36">
      <c r="A969" s="2" t="s">
        <v>246</v>
      </c>
      <c r="B969" s="2">
        <v>7206</v>
      </c>
      <c r="C969" s="2" t="s">
        <v>2984</v>
      </c>
      <c r="D969" s="2" t="s">
        <v>2985</v>
      </c>
      <c r="E969" s="4" t="s">
        <v>503</v>
      </c>
      <c r="F969" s="2" t="s">
        <v>2986</v>
      </c>
      <c r="G969" s="2" t="s">
        <v>2987</v>
      </c>
      <c r="H969" s="2" t="s">
        <v>509</v>
      </c>
      <c r="I969" s="2" t="s">
        <v>359</v>
      </c>
      <c r="J969" s="2" t="s">
        <v>151</v>
      </c>
      <c r="K969" s="2" t="s">
        <v>178</v>
      </c>
      <c r="L969" s="2" t="s">
        <v>515</v>
      </c>
      <c r="M969" s="2" t="s">
        <v>152</v>
      </c>
      <c r="N969" s="2" t="s">
        <v>733</v>
      </c>
      <c r="O969" s="2" t="s">
        <v>310</v>
      </c>
      <c r="P969" s="2" t="s">
        <v>2803</v>
      </c>
      <c r="Q969" s="2" t="s">
        <v>617</v>
      </c>
      <c r="R969" s="2" t="s">
        <v>592</v>
      </c>
      <c r="S969" s="2" t="s">
        <v>160</v>
      </c>
      <c r="T969" s="149">
        <v>6.1</v>
      </c>
      <c r="U969" s="2" t="s">
        <v>183</v>
      </c>
      <c r="V969" s="162">
        <v>2.4500000000000001E-2</v>
      </c>
      <c r="W969" s="164">
        <v>5.3749999999999999E-2</v>
      </c>
      <c r="X969" s="4" t="s">
        <v>598</v>
      </c>
      <c r="Y969" s="4" t="s">
        <v>310</v>
      </c>
      <c r="Z969" s="149">
        <v>2000</v>
      </c>
      <c r="AA969" s="149">
        <v>3.681</v>
      </c>
      <c r="AB969" s="149">
        <v>84.320999999999998</v>
      </c>
      <c r="AD969" s="149">
        <v>6.2309999999999999</v>
      </c>
      <c r="AG969" s="2" t="s">
        <v>37</v>
      </c>
      <c r="AH969" s="164">
        <v>9.9999999999999995E-7</v>
      </c>
      <c r="AI969" s="164">
        <v>3.9561219918712599E-4</v>
      </c>
      <c r="AJ969" s="164">
        <v>9.5101257872864904E-5</v>
      </c>
    </row>
    <row r="970" spans="1:36">
      <c r="A970" s="2" t="s">
        <v>246</v>
      </c>
      <c r="B970" s="2">
        <v>7206</v>
      </c>
      <c r="C970" s="2" t="s">
        <v>357</v>
      </c>
      <c r="D970" s="2" t="s">
        <v>1755</v>
      </c>
      <c r="E970" s="4" t="s">
        <v>1531</v>
      </c>
      <c r="F970" s="2" t="s">
        <v>2988</v>
      </c>
      <c r="G970" s="2" t="s">
        <v>2989</v>
      </c>
      <c r="H970" s="2" t="s">
        <v>509</v>
      </c>
      <c r="I970" s="2" t="s">
        <v>359</v>
      </c>
      <c r="J970" s="2" t="s">
        <v>151</v>
      </c>
      <c r="K970" s="2" t="s">
        <v>2079</v>
      </c>
      <c r="L970" s="2" t="s">
        <v>515</v>
      </c>
      <c r="M970" s="2" t="s">
        <v>152</v>
      </c>
      <c r="N970" s="2" t="s">
        <v>721</v>
      </c>
      <c r="O970" s="2" t="s">
        <v>310</v>
      </c>
      <c r="P970" s="2" t="s">
        <v>2326</v>
      </c>
      <c r="Q970" s="2" t="s">
        <v>617</v>
      </c>
      <c r="R970" s="2" t="s">
        <v>592</v>
      </c>
      <c r="S970" s="2" t="s">
        <v>160</v>
      </c>
      <c r="T970" s="149">
        <v>2.96</v>
      </c>
      <c r="U970" s="2" t="s">
        <v>2990</v>
      </c>
      <c r="V970" s="162">
        <v>5.1249999999999997E-2</v>
      </c>
      <c r="W970" s="164">
        <v>5.7979999999999997E-2</v>
      </c>
      <c r="X970" s="4" t="s">
        <v>598</v>
      </c>
      <c r="Y970" s="4" t="s">
        <v>310</v>
      </c>
      <c r="Z970" s="149">
        <v>30000</v>
      </c>
      <c r="AA970" s="149">
        <v>3.681</v>
      </c>
      <c r="AB970" s="149">
        <v>98.317999999999998</v>
      </c>
      <c r="AD970" s="149">
        <v>109.562</v>
      </c>
      <c r="AG970" s="2" t="s">
        <v>37</v>
      </c>
      <c r="AH970" s="164">
        <v>0</v>
      </c>
      <c r="AI970" s="164">
        <v>6.9564795097469302E-3</v>
      </c>
      <c r="AJ970" s="164">
        <v>1.6722688357515001E-3</v>
      </c>
    </row>
    <row r="971" spans="1:36">
      <c r="A971" s="2" t="s">
        <v>246</v>
      </c>
      <c r="B971" s="2">
        <v>7206</v>
      </c>
      <c r="C971" s="2" t="s">
        <v>2819</v>
      </c>
      <c r="D971" s="2" t="s">
        <v>2820</v>
      </c>
      <c r="E971" s="4" t="s">
        <v>503</v>
      </c>
      <c r="F971" s="2" t="s">
        <v>2821</v>
      </c>
      <c r="G971" s="2" t="s">
        <v>2822</v>
      </c>
      <c r="H971" s="2" t="s">
        <v>509</v>
      </c>
      <c r="I971" s="2" t="s">
        <v>359</v>
      </c>
      <c r="J971" s="2" t="s">
        <v>151</v>
      </c>
      <c r="K971" s="2" t="s">
        <v>429</v>
      </c>
      <c r="L971" s="2" t="s">
        <v>515</v>
      </c>
      <c r="M971" s="2" t="s">
        <v>152</v>
      </c>
      <c r="N971" s="2" t="s">
        <v>719</v>
      </c>
      <c r="O971" s="2" t="s">
        <v>310</v>
      </c>
      <c r="P971" s="2" t="s">
        <v>2786</v>
      </c>
      <c r="Q971" s="2" t="s">
        <v>154</v>
      </c>
      <c r="R971" s="2" t="s">
        <v>592</v>
      </c>
      <c r="S971" s="2" t="s">
        <v>160</v>
      </c>
      <c r="T971" s="149">
        <v>4.09</v>
      </c>
      <c r="U971" s="2" t="s">
        <v>2823</v>
      </c>
      <c r="V971" s="162">
        <v>4.3749999999999997E-2</v>
      </c>
      <c r="W971" s="164">
        <v>5.9450000000000003E-2</v>
      </c>
      <c r="X971" s="4" t="s">
        <v>598</v>
      </c>
      <c r="Y971" s="4" t="s">
        <v>310</v>
      </c>
      <c r="Z971" s="149">
        <v>15000</v>
      </c>
      <c r="AA971" s="149">
        <v>3.681</v>
      </c>
      <c r="AB971" s="149">
        <v>94.207999999999998</v>
      </c>
      <c r="AD971" s="149">
        <v>52.722000000000001</v>
      </c>
      <c r="AG971" s="2" t="s">
        <v>37</v>
      </c>
      <c r="AH971" s="164">
        <v>3.9999999999999998E-6</v>
      </c>
      <c r="AI971" s="164">
        <v>3.3474691579142598E-3</v>
      </c>
      <c r="AJ971" s="164">
        <v>8.0469846041751104E-4</v>
      </c>
    </row>
    <row r="972" spans="1:36">
      <c r="A972" s="2" t="s">
        <v>246</v>
      </c>
      <c r="B972" s="2">
        <v>7206</v>
      </c>
      <c r="C972" s="2" t="s">
        <v>2991</v>
      </c>
      <c r="D972" s="2" t="s">
        <v>2992</v>
      </c>
      <c r="E972" s="4" t="s">
        <v>503</v>
      </c>
      <c r="F972" s="2" t="s">
        <v>2993</v>
      </c>
      <c r="G972" s="2" t="s">
        <v>2994</v>
      </c>
      <c r="H972" s="2" t="s">
        <v>509</v>
      </c>
      <c r="I972" s="2" t="s">
        <v>359</v>
      </c>
      <c r="J972" s="2" t="s">
        <v>151</v>
      </c>
      <c r="K972" s="2" t="s">
        <v>468</v>
      </c>
      <c r="L972" s="2" t="s">
        <v>515</v>
      </c>
      <c r="M972" s="2" t="s">
        <v>551</v>
      </c>
      <c r="N972" s="2" t="s">
        <v>753</v>
      </c>
      <c r="O972" s="2" t="s">
        <v>310</v>
      </c>
      <c r="P972" s="2" t="s">
        <v>2995</v>
      </c>
      <c r="Q972" s="2" t="s">
        <v>154</v>
      </c>
      <c r="R972" s="2" t="s">
        <v>592</v>
      </c>
      <c r="S972" s="2" t="s">
        <v>155</v>
      </c>
      <c r="T972" s="149">
        <v>3.61</v>
      </c>
      <c r="U972" s="2" t="s">
        <v>2996</v>
      </c>
      <c r="V972" s="162">
        <v>1.6250000000000001E-2</v>
      </c>
      <c r="W972" s="164">
        <v>5.7919999999999999E-2</v>
      </c>
      <c r="X972" s="4" t="s">
        <v>598</v>
      </c>
      <c r="Y972" s="4" t="s">
        <v>310</v>
      </c>
      <c r="Z972" s="149">
        <v>5000</v>
      </c>
      <c r="AA972" s="149">
        <v>3.9790000000000001</v>
      </c>
      <c r="AB972" s="149">
        <v>85.683999999999997</v>
      </c>
      <c r="AD972" s="149">
        <v>17.064</v>
      </c>
      <c r="AG972" s="2" t="s">
        <v>37</v>
      </c>
      <c r="AH972" s="164">
        <v>1.4E-5</v>
      </c>
      <c r="AI972" s="164">
        <v>1.0834544718892E-3</v>
      </c>
      <c r="AJ972" s="164">
        <v>2.6045173363298301E-4</v>
      </c>
    </row>
    <row r="973" spans="1:36">
      <c r="A973" s="2" t="s">
        <v>246</v>
      </c>
      <c r="B973" s="2">
        <v>7206</v>
      </c>
      <c r="C973" s="2" t="s">
        <v>2824</v>
      </c>
      <c r="D973" s="2" t="s">
        <v>2825</v>
      </c>
      <c r="E973" s="4" t="s">
        <v>503</v>
      </c>
      <c r="F973" s="2" t="s">
        <v>2826</v>
      </c>
      <c r="G973" s="2" t="s">
        <v>2827</v>
      </c>
      <c r="H973" s="2" t="s">
        <v>509</v>
      </c>
      <c r="I973" s="2" t="s">
        <v>359</v>
      </c>
      <c r="J973" s="2" t="s">
        <v>151</v>
      </c>
      <c r="K973" s="2" t="s">
        <v>178</v>
      </c>
      <c r="L973" s="2" t="s">
        <v>515</v>
      </c>
      <c r="M973" s="2" t="s">
        <v>266</v>
      </c>
      <c r="N973" s="2" t="s">
        <v>1944</v>
      </c>
      <c r="O973" s="2" t="s">
        <v>310</v>
      </c>
      <c r="P973" s="2" t="s">
        <v>2828</v>
      </c>
      <c r="Q973" s="2" t="s">
        <v>617</v>
      </c>
      <c r="R973" s="2" t="s">
        <v>592</v>
      </c>
      <c r="S973" s="2" t="s">
        <v>160</v>
      </c>
      <c r="T973" s="149">
        <v>3.71</v>
      </c>
      <c r="U973" s="2" t="s">
        <v>2829</v>
      </c>
      <c r="V973" s="162">
        <v>5.1999999999999998E-2</v>
      </c>
      <c r="W973" s="164">
        <v>5.2170000000000001E-2</v>
      </c>
      <c r="X973" s="4" t="s">
        <v>598</v>
      </c>
      <c r="Y973" s="4" t="s">
        <v>310</v>
      </c>
      <c r="Z973" s="149">
        <v>10000</v>
      </c>
      <c r="AA973" s="149">
        <v>3.681</v>
      </c>
      <c r="AB973" s="149">
        <v>100.613</v>
      </c>
      <c r="AD973" s="149">
        <v>37.488</v>
      </c>
      <c r="AG973" s="2" t="s">
        <v>37</v>
      </c>
      <c r="AH973" s="164">
        <v>2.0000000000000002E-5</v>
      </c>
      <c r="AI973" s="164">
        <v>2.3802152780879899E-3</v>
      </c>
      <c r="AJ973" s="164">
        <v>5.7218019924433396E-4</v>
      </c>
    </row>
    <row r="974" spans="1:36">
      <c r="A974" s="2" t="s">
        <v>246</v>
      </c>
      <c r="B974" s="2">
        <v>7206</v>
      </c>
      <c r="C974" s="2" t="s">
        <v>2824</v>
      </c>
      <c r="D974" s="2" t="s">
        <v>2825</v>
      </c>
      <c r="E974" s="4" t="s">
        <v>503</v>
      </c>
      <c r="F974" s="2" t="s">
        <v>2830</v>
      </c>
      <c r="G974" s="2" t="s">
        <v>2831</v>
      </c>
      <c r="H974" s="2" t="s">
        <v>509</v>
      </c>
      <c r="I974" s="2" t="s">
        <v>359</v>
      </c>
      <c r="J974" s="2" t="s">
        <v>151</v>
      </c>
      <c r="K974" s="2" t="s">
        <v>178</v>
      </c>
      <c r="L974" s="2" t="s">
        <v>515</v>
      </c>
      <c r="M974" s="2" t="s">
        <v>266</v>
      </c>
      <c r="N974" s="2" t="s">
        <v>1944</v>
      </c>
      <c r="O974" s="2" t="s">
        <v>310</v>
      </c>
      <c r="P974" s="2" t="s">
        <v>2828</v>
      </c>
      <c r="Q974" s="2" t="s">
        <v>617</v>
      </c>
      <c r="R974" s="2" t="s">
        <v>592</v>
      </c>
      <c r="S974" s="2" t="s">
        <v>160</v>
      </c>
      <c r="T974" s="149">
        <v>7.08</v>
      </c>
      <c r="U974" s="2" t="s">
        <v>2832</v>
      </c>
      <c r="V974" s="162">
        <v>5.45E-2</v>
      </c>
      <c r="W974" s="164">
        <v>5.5280000000000003E-2</v>
      </c>
      <c r="X974" s="4" t="s">
        <v>598</v>
      </c>
      <c r="Y974" s="4" t="s">
        <v>310</v>
      </c>
      <c r="Z974" s="149">
        <v>10000</v>
      </c>
      <c r="AA974" s="149">
        <v>3.681</v>
      </c>
      <c r="AB974" s="149">
        <v>100.504</v>
      </c>
      <c r="AD974" s="149">
        <v>37.469000000000001</v>
      </c>
      <c r="AG974" s="2" t="s">
        <v>37</v>
      </c>
      <c r="AH974" s="164">
        <v>1.0000000000000001E-5</v>
      </c>
      <c r="AI974" s="164">
        <v>2.3790473361278799E-3</v>
      </c>
      <c r="AJ974" s="164">
        <v>5.7189943755458497E-4</v>
      </c>
    </row>
    <row r="975" spans="1:36">
      <c r="A975" s="2" t="s">
        <v>246</v>
      </c>
      <c r="B975" s="2">
        <v>7206</v>
      </c>
      <c r="C975" s="2" t="s">
        <v>3002</v>
      </c>
      <c r="D975" s="2" t="s">
        <v>3003</v>
      </c>
      <c r="E975" s="4" t="s">
        <v>34</v>
      </c>
      <c r="F975" s="2" t="s">
        <v>3004</v>
      </c>
      <c r="G975" s="2" t="s">
        <v>3005</v>
      </c>
      <c r="H975" s="2" t="s">
        <v>509</v>
      </c>
      <c r="I975" s="2" t="s">
        <v>359</v>
      </c>
      <c r="J975" s="2" t="s">
        <v>151</v>
      </c>
      <c r="K975" s="2" t="s">
        <v>178</v>
      </c>
      <c r="L975" s="2" t="s">
        <v>515</v>
      </c>
      <c r="M975" s="2" t="s">
        <v>152</v>
      </c>
      <c r="N975" s="2" t="s">
        <v>671</v>
      </c>
      <c r="O975" s="2" t="s">
        <v>310</v>
      </c>
      <c r="P975" s="2" t="s">
        <v>2803</v>
      </c>
      <c r="Q975" s="2" t="s">
        <v>154</v>
      </c>
      <c r="R975" s="2" t="s">
        <v>592</v>
      </c>
      <c r="S975" s="2" t="s">
        <v>160</v>
      </c>
      <c r="T975" s="149">
        <v>5.49</v>
      </c>
      <c r="U975" s="2" t="s">
        <v>3006</v>
      </c>
      <c r="V975" s="162">
        <v>4.4999999999999998E-2</v>
      </c>
      <c r="W975" s="164">
        <v>5.7959999999999998E-2</v>
      </c>
      <c r="X975" s="4" t="s">
        <v>598</v>
      </c>
      <c r="Y975" s="4" t="s">
        <v>310</v>
      </c>
      <c r="Z975" s="149">
        <v>2000</v>
      </c>
      <c r="AA975" s="149">
        <v>3.681</v>
      </c>
      <c r="AB975" s="149">
        <v>93.775000000000006</v>
      </c>
      <c r="AC975" s="149">
        <v>4.4999999999999998E-2</v>
      </c>
      <c r="AD975" s="149">
        <v>7.069</v>
      </c>
      <c r="AG975" s="2" t="s">
        <v>37</v>
      </c>
      <c r="AH975" s="164">
        <v>0</v>
      </c>
      <c r="AI975" s="164">
        <v>4.4885786728455498E-4</v>
      </c>
      <c r="AJ975" s="164">
        <v>1.07900989586779E-4</v>
      </c>
    </row>
    <row r="976" spans="1:36">
      <c r="A976" s="2" t="s">
        <v>246</v>
      </c>
      <c r="B976" s="2">
        <v>7206</v>
      </c>
      <c r="C976" s="2" t="s">
        <v>3007</v>
      </c>
      <c r="D976" s="2" t="s">
        <v>3008</v>
      </c>
      <c r="E976" s="4" t="s">
        <v>503</v>
      </c>
      <c r="F976" s="2" t="s">
        <v>3009</v>
      </c>
      <c r="G976" s="2" t="s">
        <v>3010</v>
      </c>
      <c r="H976" s="2" t="s">
        <v>509</v>
      </c>
      <c r="I976" s="2" t="s">
        <v>359</v>
      </c>
      <c r="J976" s="2" t="s">
        <v>151</v>
      </c>
      <c r="K976" s="2" t="s">
        <v>178</v>
      </c>
      <c r="L976" s="2" t="s">
        <v>515</v>
      </c>
      <c r="M976" s="2" t="s">
        <v>266</v>
      </c>
      <c r="N976" s="2" t="s">
        <v>700</v>
      </c>
      <c r="O976" s="2" t="s">
        <v>310</v>
      </c>
      <c r="P976" s="2" t="s">
        <v>2803</v>
      </c>
      <c r="Q976" s="2" t="s">
        <v>154</v>
      </c>
      <c r="R976" s="2" t="s">
        <v>592</v>
      </c>
      <c r="S976" s="2" t="s">
        <v>160</v>
      </c>
      <c r="T976" s="149">
        <v>6.61</v>
      </c>
      <c r="U976" s="2" t="s">
        <v>3011</v>
      </c>
      <c r="V976" s="162">
        <v>3.15E-2</v>
      </c>
      <c r="W976" s="164">
        <v>5.7070000000000003E-2</v>
      </c>
      <c r="X976" s="4" t="s">
        <v>598</v>
      </c>
      <c r="Y976" s="4" t="s">
        <v>310</v>
      </c>
      <c r="Z976" s="149">
        <v>5000</v>
      </c>
      <c r="AA976" s="149">
        <v>3.681</v>
      </c>
      <c r="AB976" s="149">
        <v>85.421999999999997</v>
      </c>
      <c r="AD976" s="149">
        <v>15.843</v>
      </c>
      <c r="AG976" s="2" t="s">
        <v>37</v>
      </c>
      <c r="AH976" s="164">
        <v>0</v>
      </c>
      <c r="AI976" s="164">
        <v>1.00590730837247E-3</v>
      </c>
      <c r="AJ976" s="164">
        <v>2.4181016289763401E-4</v>
      </c>
    </row>
    <row r="977" spans="1:36">
      <c r="A977" s="2" t="s">
        <v>246</v>
      </c>
      <c r="B977" s="2">
        <v>7206</v>
      </c>
      <c r="C977" s="2" t="s">
        <v>3012</v>
      </c>
      <c r="D977" s="2" t="s">
        <v>3013</v>
      </c>
      <c r="E977" s="4" t="s">
        <v>503</v>
      </c>
      <c r="F977" s="2" t="s">
        <v>3014</v>
      </c>
      <c r="G977" s="2" t="s">
        <v>3015</v>
      </c>
      <c r="H977" s="2" t="s">
        <v>509</v>
      </c>
      <c r="I977" s="2" t="s">
        <v>359</v>
      </c>
      <c r="J977" s="2" t="s">
        <v>151</v>
      </c>
      <c r="K977" s="2" t="s">
        <v>178</v>
      </c>
      <c r="L977" s="2" t="s">
        <v>515</v>
      </c>
      <c r="M977" s="2" t="s">
        <v>266</v>
      </c>
      <c r="N977" s="2" t="s">
        <v>700</v>
      </c>
      <c r="O977" s="2" t="s">
        <v>310</v>
      </c>
      <c r="P977" s="2" t="s">
        <v>2161</v>
      </c>
      <c r="Q977" s="2" t="s">
        <v>154</v>
      </c>
      <c r="R977" s="2" t="s">
        <v>592</v>
      </c>
      <c r="S977" s="2" t="s">
        <v>160</v>
      </c>
      <c r="T977" s="149">
        <v>5.33</v>
      </c>
      <c r="U977" s="2" t="s">
        <v>3016</v>
      </c>
      <c r="V977" s="162">
        <v>2.7E-2</v>
      </c>
      <c r="W977" s="164">
        <v>5.1029999999999999E-2</v>
      </c>
      <c r="X977" s="4" t="s">
        <v>598</v>
      </c>
      <c r="Y977" s="4" t="s">
        <v>310</v>
      </c>
      <c r="Z977" s="149">
        <v>5000</v>
      </c>
      <c r="AA977" s="149">
        <v>3.681</v>
      </c>
      <c r="AB977" s="149">
        <v>88.691999999999993</v>
      </c>
      <c r="AD977" s="149">
        <v>16.350999999999999</v>
      </c>
      <c r="AG977" s="2" t="s">
        <v>37</v>
      </c>
      <c r="AH977" s="164">
        <v>5.0000000000000004E-6</v>
      </c>
      <c r="AI977" s="164">
        <v>1.0381756431903401E-3</v>
      </c>
      <c r="AJ977" s="164">
        <v>2.4956715127399601E-4</v>
      </c>
    </row>
    <row r="978" spans="1:36">
      <c r="A978" s="2" t="s">
        <v>246</v>
      </c>
      <c r="B978" s="2">
        <v>7206</v>
      </c>
      <c r="C978" s="2" t="s">
        <v>2833</v>
      </c>
      <c r="D978" s="2" t="s">
        <v>2834</v>
      </c>
      <c r="E978" s="4" t="s">
        <v>503</v>
      </c>
      <c r="F978" s="2" t="s">
        <v>2835</v>
      </c>
      <c r="G978" s="2" t="s">
        <v>2836</v>
      </c>
      <c r="H978" s="2" t="s">
        <v>509</v>
      </c>
      <c r="I978" s="2" t="s">
        <v>359</v>
      </c>
      <c r="J978" s="2" t="s">
        <v>151</v>
      </c>
      <c r="K978" s="2" t="s">
        <v>472</v>
      </c>
      <c r="L978" s="2" t="s">
        <v>515</v>
      </c>
      <c r="M978" s="2" t="s">
        <v>152</v>
      </c>
      <c r="N978" s="2" t="s">
        <v>742</v>
      </c>
      <c r="O978" s="2" t="s">
        <v>310</v>
      </c>
      <c r="P978" s="2" t="s">
        <v>2828</v>
      </c>
      <c r="Q978" s="2" t="s">
        <v>617</v>
      </c>
      <c r="R978" s="2" t="s">
        <v>592</v>
      </c>
      <c r="S978" s="2" t="s">
        <v>160</v>
      </c>
      <c r="T978" s="149">
        <v>3.5</v>
      </c>
      <c r="U978" s="2" t="s">
        <v>2837</v>
      </c>
      <c r="V978" s="162">
        <v>5.7000000000000002E-2</v>
      </c>
      <c r="W978" s="164">
        <v>5.4109999999999998E-2</v>
      </c>
      <c r="X978" s="4" t="s">
        <v>598</v>
      </c>
      <c r="Y978" s="4" t="s">
        <v>310</v>
      </c>
      <c r="Z978" s="149">
        <v>10000</v>
      </c>
      <c r="AA978" s="149">
        <v>3.681</v>
      </c>
      <c r="AB978" s="149">
        <v>101.52500000000001</v>
      </c>
      <c r="AD978" s="149">
        <v>38.112000000000002</v>
      </c>
      <c r="AG978" s="2" t="s">
        <v>37</v>
      </c>
      <c r="AH978" s="164">
        <v>1.0000000000000001E-5</v>
      </c>
      <c r="AI978" s="164">
        <v>2.4198319806253499E-3</v>
      </c>
      <c r="AJ978" s="164">
        <v>5.8170366250411096E-4</v>
      </c>
    </row>
    <row r="979" spans="1:36">
      <c r="A979" s="2" t="s">
        <v>246</v>
      </c>
      <c r="B979" s="2">
        <v>7206</v>
      </c>
      <c r="C979" s="2" t="s">
        <v>2833</v>
      </c>
      <c r="D979" s="2" t="s">
        <v>2834</v>
      </c>
      <c r="E979" s="4" t="s">
        <v>503</v>
      </c>
      <c r="F979" s="2" t="s">
        <v>2838</v>
      </c>
      <c r="G979" s="2" t="s">
        <v>2839</v>
      </c>
      <c r="H979" s="2" t="s">
        <v>509</v>
      </c>
      <c r="I979" s="2" t="s">
        <v>359</v>
      </c>
      <c r="J979" s="2" t="s">
        <v>151</v>
      </c>
      <c r="K979" s="2" t="s">
        <v>178</v>
      </c>
      <c r="L979" s="2" t="s">
        <v>515</v>
      </c>
      <c r="M979" s="2" t="s">
        <v>152</v>
      </c>
      <c r="N979" s="2" t="s">
        <v>742</v>
      </c>
      <c r="O979" s="2" t="s">
        <v>310</v>
      </c>
      <c r="P979" s="2" t="s">
        <v>2828</v>
      </c>
      <c r="Q979" s="2" t="s">
        <v>617</v>
      </c>
      <c r="R979" s="2" t="s">
        <v>592</v>
      </c>
      <c r="S979" s="2" t="s">
        <v>160</v>
      </c>
      <c r="T979" s="149">
        <v>3.5</v>
      </c>
      <c r="U979" s="2" t="s">
        <v>2837</v>
      </c>
      <c r="V979" s="162">
        <v>5.7000000000000002E-2</v>
      </c>
      <c r="W979" s="164">
        <v>5.3659999999999999E-2</v>
      </c>
      <c r="X979" s="4" t="s">
        <v>598</v>
      </c>
      <c r="Y979" s="4" t="s">
        <v>310</v>
      </c>
      <c r="Z979" s="149">
        <v>10000</v>
      </c>
      <c r="AA979" s="149">
        <v>3.681</v>
      </c>
      <c r="AB979" s="149">
        <v>101.54600000000001</v>
      </c>
      <c r="AD979" s="149">
        <v>38.119</v>
      </c>
      <c r="AG979" s="2" t="s">
        <v>37</v>
      </c>
      <c r="AH979" s="164">
        <v>1.0000000000000001E-5</v>
      </c>
      <c r="AI979" s="164">
        <v>2.4203227911024599E-3</v>
      </c>
      <c r="AJ979" s="164">
        <v>5.8182164848595498E-4</v>
      </c>
    </row>
    <row r="980" spans="1:36">
      <c r="A980" s="2" t="s">
        <v>246</v>
      </c>
      <c r="B980" s="2">
        <v>7206</v>
      </c>
      <c r="C980" s="2" t="s">
        <v>3020</v>
      </c>
      <c r="D980" s="2" t="s">
        <v>3021</v>
      </c>
      <c r="E980" s="4" t="s">
        <v>503</v>
      </c>
      <c r="F980" s="2" t="s">
        <v>3022</v>
      </c>
      <c r="G980" s="2" t="s">
        <v>3023</v>
      </c>
      <c r="H980" s="2" t="s">
        <v>509</v>
      </c>
      <c r="I980" s="2" t="s">
        <v>359</v>
      </c>
      <c r="J980" s="2" t="s">
        <v>151</v>
      </c>
      <c r="K980" s="2" t="s">
        <v>178</v>
      </c>
      <c r="L980" s="2" t="s">
        <v>515</v>
      </c>
      <c r="M980" s="2" t="s">
        <v>266</v>
      </c>
      <c r="N980" s="2" t="s">
        <v>694</v>
      </c>
      <c r="O980" s="2" t="s">
        <v>310</v>
      </c>
      <c r="P980" s="2" t="s">
        <v>2786</v>
      </c>
      <c r="Q980" s="2" t="s">
        <v>154</v>
      </c>
      <c r="R980" s="2" t="s">
        <v>592</v>
      </c>
      <c r="S980" s="2" t="s">
        <v>160</v>
      </c>
      <c r="T980" s="149">
        <v>5.2</v>
      </c>
      <c r="U980" s="2" t="s">
        <v>3024</v>
      </c>
      <c r="V980" s="162">
        <v>4.2500000000000003E-2</v>
      </c>
      <c r="W980" s="164">
        <v>5.0250000000000003E-2</v>
      </c>
      <c r="X980" s="4" t="s">
        <v>598</v>
      </c>
      <c r="Y980" s="4" t="s">
        <v>310</v>
      </c>
      <c r="Z980" s="149">
        <v>5000</v>
      </c>
      <c r="AA980" s="149">
        <v>3.681</v>
      </c>
      <c r="AB980" s="149">
        <v>96.793000000000006</v>
      </c>
      <c r="AD980" s="149">
        <v>18.108000000000001</v>
      </c>
      <c r="AG980" s="2" t="s">
        <v>37</v>
      </c>
      <c r="AH980" s="164">
        <v>6.9999999999999999E-6</v>
      </c>
      <c r="AI980" s="164">
        <v>1.1497271419165301E-3</v>
      </c>
      <c r="AJ980" s="164">
        <v>2.7638302770111999E-4</v>
      </c>
    </row>
    <row r="981" spans="1:36">
      <c r="A981" s="2" t="s">
        <v>246</v>
      </c>
      <c r="B981" s="2">
        <v>7206</v>
      </c>
      <c r="C981" s="2" t="s">
        <v>3025</v>
      </c>
      <c r="D981" s="2" t="s">
        <v>3026</v>
      </c>
      <c r="E981" s="4" t="s">
        <v>503</v>
      </c>
      <c r="F981" s="2" t="s">
        <v>3027</v>
      </c>
      <c r="G981" s="2" t="s">
        <v>3028</v>
      </c>
      <c r="H981" s="2" t="s">
        <v>509</v>
      </c>
      <c r="I981" s="2" t="s">
        <v>359</v>
      </c>
      <c r="J981" s="2" t="s">
        <v>151</v>
      </c>
      <c r="K981" s="2" t="s">
        <v>178</v>
      </c>
      <c r="L981" s="2" t="s">
        <v>515</v>
      </c>
      <c r="M981" s="2" t="s">
        <v>266</v>
      </c>
      <c r="N981" s="2" t="s">
        <v>2802</v>
      </c>
      <c r="O981" s="2" t="s">
        <v>310</v>
      </c>
      <c r="P981" s="2" t="s">
        <v>2803</v>
      </c>
      <c r="Q981" s="2" t="s">
        <v>154</v>
      </c>
      <c r="R981" s="2" t="s">
        <v>592</v>
      </c>
      <c r="S981" s="2" t="s">
        <v>160</v>
      </c>
      <c r="T981" s="149">
        <v>4.0199999999999996</v>
      </c>
      <c r="U981" s="2" t="s">
        <v>3029</v>
      </c>
      <c r="V981" s="162">
        <v>3.125E-2</v>
      </c>
      <c r="W981" s="164">
        <v>6.4060000000000006E-2</v>
      </c>
      <c r="X981" s="4" t="s">
        <v>598</v>
      </c>
      <c r="Y981" s="4" t="s">
        <v>310</v>
      </c>
      <c r="Z981" s="149">
        <v>5000</v>
      </c>
      <c r="AA981" s="149">
        <v>3.681</v>
      </c>
      <c r="AB981" s="149">
        <v>87.385000000000005</v>
      </c>
      <c r="AD981" s="149">
        <v>16.352</v>
      </c>
      <c r="AG981" s="2" t="s">
        <v>37</v>
      </c>
      <c r="AH981" s="164">
        <v>6.9999999999999999E-6</v>
      </c>
      <c r="AI981" s="164">
        <v>1.0382617687431099E-3</v>
      </c>
      <c r="AJ981" s="164">
        <v>2.4958785500462001E-4</v>
      </c>
    </row>
    <row r="982" spans="1:36">
      <c r="A982" s="2" t="s">
        <v>246</v>
      </c>
      <c r="B982" s="2">
        <v>7206</v>
      </c>
      <c r="C982" s="2" t="s">
        <v>2080</v>
      </c>
      <c r="D982" s="2" t="s">
        <v>2081</v>
      </c>
      <c r="E982" s="4" t="s">
        <v>503</v>
      </c>
      <c r="F982" s="2" t="s">
        <v>2840</v>
      </c>
      <c r="G982" s="2" t="s">
        <v>2841</v>
      </c>
      <c r="H982" s="2" t="s">
        <v>509</v>
      </c>
      <c r="I982" s="2" t="s">
        <v>359</v>
      </c>
      <c r="J982" s="2" t="s">
        <v>151</v>
      </c>
      <c r="K982" s="2" t="s">
        <v>444</v>
      </c>
      <c r="L982" s="2" t="s">
        <v>515</v>
      </c>
      <c r="M982" s="2" t="s">
        <v>551</v>
      </c>
      <c r="N982" s="2" t="s">
        <v>753</v>
      </c>
      <c r="O982" s="2" t="s">
        <v>310</v>
      </c>
      <c r="P982" s="2" t="s">
        <v>2161</v>
      </c>
      <c r="Q982" s="2" t="s">
        <v>154</v>
      </c>
      <c r="R982" s="2" t="s">
        <v>592</v>
      </c>
      <c r="S982" s="2" t="s">
        <v>155</v>
      </c>
      <c r="T982" s="149">
        <v>3.58</v>
      </c>
      <c r="U982" s="2" t="s">
        <v>2842</v>
      </c>
      <c r="V982" s="162">
        <v>1.25E-3</v>
      </c>
      <c r="W982" s="164">
        <v>4.5990000000000003E-2</v>
      </c>
      <c r="X982" s="4" t="s">
        <v>598</v>
      </c>
      <c r="Y982" s="4" t="s">
        <v>310</v>
      </c>
      <c r="Z982" s="149">
        <v>15000</v>
      </c>
      <c r="AA982" s="149">
        <v>3.9790000000000001</v>
      </c>
      <c r="AB982" s="149">
        <v>84.85</v>
      </c>
      <c r="AD982" s="149">
        <v>50.66</v>
      </c>
      <c r="AG982" s="2" t="s">
        <v>37</v>
      </c>
      <c r="AH982" s="164">
        <v>1.5E-5</v>
      </c>
      <c r="AI982" s="164">
        <v>3.2165958501333201E-3</v>
      </c>
      <c r="AJ982" s="164">
        <v>7.7323781229411302E-4</v>
      </c>
    </row>
    <row r="983" spans="1:36">
      <c r="A983" s="2" t="s">
        <v>246</v>
      </c>
      <c r="B983" s="2">
        <v>7206</v>
      </c>
      <c r="C983" s="2" t="s">
        <v>3030</v>
      </c>
      <c r="D983" s="2" t="s">
        <v>3031</v>
      </c>
      <c r="E983" s="4" t="s">
        <v>503</v>
      </c>
      <c r="F983" s="2" t="s">
        <v>3032</v>
      </c>
      <c r="G983" s="2" t="s">
        <v>3033</v>
      </c>
      <c r="H983" s="2" t="s">
        <v>509</v>
      </c>
      <c r="I983" s="2" t="s">
        <v>359</v>
      </c>
      <c r="J983" s="2" t="s">
        <v>151</v>
      </c>
      <c r="K983" s="2" t="s">
        <v>424</v>
      </c>
      <c r="L983" s="2" t="s">
        <v>515</v>
      </c>
      <c r="M983" s="2" t="s">
        <v>152</v>
      </c>
      <c r="N983" s="2" t="s">
        <v>671</v>
      </c>
      <c r="O983" s="2" t="s">
        <v>310</v>
      </c>
      <c r="P983" s="2" t="s">
        <v>3034</v>
      </c>
      <c r="Q983" s="2" t="s">
        <v>154</v>
      </c>
      <c r="R983" s="2" t="s">
        <v>592</v>
      </c>
      <c r="S983" s="2" t="s">
        <v>160</v>
      </c>
      <c r="T983" s="149">
        <v>1.1599999999999999</v>
      </c>
      <c r="U983" s="2" t="s">
        <v>2214</v>
      </c>
      <c r="V983" s="162">
        <v>0.09</v>
      </c>
      <c r="W983" s="164">
        <v>8.1780000000000005E-2</v>
      </c>
      <c r="X983" s="4" t="s">
        <v>598</v>
      </c>
      <c r="Y983" s="4" t="s">
        <v>310</v>
      </c>
      <c r="Z983" s="149">
        <v>5000</v>
      </c>
      <c r="AA983" s="149">
        <v>3.681</v>
      </c>
      <c r="AB983" s="149">
        <v>100.85</v>
      </c>
      <c r="AD983" s="149">
        <v>18.907</v>
      </c>
      <c r="AG983" s="2" t="s">
        <v>37</v>
      </c>
      <c r="AH983" s="164">
        <v>0</v>
      </c>
      <c r="AI983" s="164">
        <v>1.2004406252748201E-3</v>
      </c>
      <c r="AJ983" s="164">
        <v>2.8857404726117798E-4</v>
      </c>
    </row>
    <row r="984" spans="1:36">
      <c r="A984" s="2" t="s">
        <v>246</v>
      </c>
      <c r="B984" s="2">
        <v>7206</v>
      </c>
      <c r="C984" s="2" t="s">
        <v>1695</v>
      </c>
      <c r="D984" s="2" t="s">
        <v>1696</v>
      </c>
      <c r="E984" s="4" t="s">
        <v>1531</v>
      </c>
      <c r="F984" s="2" t="s">
        <v>2843</v>
      </c>
      <c r="G984" s="2" t="s">
        <v>2844</v>
      </c>
      <c r="H984" s="2" t="s">
        <v>509</v>
      </c>
      <c r="I984" s="2" t="s">
        <v>359</v>
      </c>
      <c r="J984" s="2" t="s">
        <v>31</v>
      </c>
      <c r="K984" s="2" t="s">
        <v>31</v>
      </c>
      <c r="L984" s="2" t="s">
        <v>515</v>
      </c>
      <c r="M984" s="2" t="s">
        <v>152</v>
      </c>
      <c r="N984" s="2" t="s">
        <v>721</v>
      </c>
      <c r="O984" s="2" t="s">
        <v>310</v>
      </c>
      <c r="P984" s="2" t="s">
        <v>2213</v>
      </c>
      <c r="Q984" s="2" t="s">
        <v>154</v>
      </c>
      <c r="R984" s="2" t="s">
        <v>592</v>
      </c>
      <c r="S984" s="2" t="s">
        <v>160</v>
      </c>
      <c r="T984" s="149">
        <v>3.34</v>
      </c>
      <c r="U984" s="2" t="s">
        <v>2845</v>
      </c>
      <c r="V984" s="162">
        <v>5.3749999999999999E-2</v>
      </c>
      <c r="W984" s="164">
        <v>6.1490000000000003E-2</v>
      </c>
      <c r="X984" s="4" t="s">
        <v>598</v>
      </c>
      <c r="Y984" s="4" t="s">
        <v>310</v>
      </c>
      <c r="Z984" s="149">
        <v>20000</v>
      </c>
      <c r="AA984" s="149">
        <v>3.681</v>
      </c>
      <c r="AB984" s="149">
        <v>97.790999999999997</v>
      </c>
      <c r="AD984" s="149">
        <v>72.697000000000003</v>
      </c>
      <c r="AG984" s="2" t="s">
        <v>37</v>
      </c>
      <c r="AH984" s="164">
        <v>2.5000000000000001E-5</v>
      </c>
      <c r="AI984" s="164">
        <v>4.6157946684119702E-3</v>
      </c>
      <c r="AJ984" s="164">
        <v>1.1095913623260401E-3</v>
      </c>
    </row>
    <row r="985" spans="1:36">
      <c r="A985" s="2" t="s">
        <v>246</v>
      </c>
      <c r="B985" s="2">
        <v>7206</v>
      </c>
      <c r="C985" s="2" t="s">
        <v>2846</v>
      </c>
      <c r="D985" s="2" t="s">
        <v>2847</v>
      </c>
      <c r="E985" s="4" t="s">
        <v>503</v>
      </c>
      <c r="F985" s="2" t="s">
        <v>2848</v>
      </c>
      <c r="G985" s="2" t="s">
        <v>2849</v>
      </c>
      <c r="H985" s="2" t="s">
        <v>509</v>
      </c>
      <c r="I985" s="2" t="s">
        <v>359</v>
      </c>
      <c r="J985" s="2" t="s">
        <v>151</v>
      </c>
      <c r="K985" s="2" t="s">
        <v>178</v>
      </c>
      <c r="L985" s="2" t="s">
        <v>515</v>
      </c>
      <c r="M985" s="2" t="s">
        <v>152</v>
      </c>
      <c r="N985" s="2" t="s">
        <v>733</v>
      </c>
      <c r="O985" s="2" t="s">
        <v>310</v>
      </c>
      <c r="P985" s="2" t="s">
        <v>2183</v>
      </c>
      <c r="Q985" s="2" t="s">
        <v>154</v>
      </c>
      <c r="R985" s="2" t="s">
        <v>592</v>
      </c>
      <c r="S985" s="2" t="s">
        <v>160</v>
      </c>
      <c r="T985" s="149">
        <v>1.72</v>
      </c>
      <c r="U985" s="2" t="s">
        <v>2850</v>
      </c>
      <c r="V985" s="162">
        <v>4.8750000000000002E-2</v>
      </c>
      <c r="W985" s="164">
        <v>5.0970000000000001E-2</v>
      </c>
      <c r="X985" s="4" t="s">
        <v>598</v>
      </c>
      <c r="Y985" s="4" t="s">
        <v>310</v>
      </c>
      <c r="Z985" s="149">
        <v>5000</v>
      </c>
      <c r="AA985" s="149">
        <v>3.681</v>
      </c>
      <c r="AB985" s="149">
        <v>99.736999999999995</v>
      </c>
      <c r="AD985" s="149">
        <v>18.481000000000002</v>
      </c>
      <c r="AG985" s="2" t="s">
        <v>37</v>
      </c>
      <c r="AH985" s="164">
        <v>0</v>
      </c>
      <c r="AI985" s="164">
        <v>1.1734353446907599E-3</v>
      </c>
      <c r="AJ985" s="164">
        <v>2.8208224504165397E-4</v>
      </c>
    </row>
    <row r="986" spans="1:36">
      <c r="A986" s="2" t="s">
        <v>246</v>
      </c>
      <c r="B986" s="2">
        <v>7206</v>
      </c>
      <c r="C986" s="2" t="s">
        <v>2851</v>
      </c>
      <c r="D986" s="2" t="s">
        <v>2852</v>
      </c>
      <c r="E986" s="4" t="s">
        <v>503</v>
      </c>
      <c r="F986" s="2" t="s">
        <v>2853</v>
      </c>
      <c r="G986" s="2" t="s">
        <v>2854</v>
      </c>
      <c r="H986" s="2" t="s">
        <v>509</v>
      </c>
      <c r="I986" s="2" t="s">
        <v>359</v>
      </c>
      <c r="J986" s="2" t="s">
        <v>151</v>
      </c>
      <c r="K986" s="2" t="s">
        <v>178</v>
      </c>
      <c r="L986" s="2" t="s">
        <v>515</v>
      </c>
      <c r="M986" s="2" t="s">
        <v>152</v>
      </c>
      <c r="N986" s="2" t="s">
        <v>715</v>
      </c>
      <c r="O986" s="2" t="s">
        <v>310</v>
      </c>
      <c r="P986" s="2" t="s">
        <v>2803</v>
      </c>
      <c r="Q986" s="2" t="s">
        <v>154</v>
      </c>
      <c r="R986" s="2" t="s">
        <v>592</v>
      </c>
      <c r="S986" s="2" t="s">
        <v>160</v>
      </c>
      <c r="T986" s="149">
        <v>3.47</v>
      </c>
      <c r="U986" s="2" t="s">
        <v>2147</v>
      </c>
      <c r="V986" s="162">
        <v>5.7000000000000002E-2</v>
      </c>
      <c r="W986" s="164">
        <v>5.4539999999999998E-2</v>
      </c>
      <c r="X986" s="4" t="s">
        <v>598</v>
      </c>
      <c r="Y986" s="4" t="s">
        <v>310</v>
      </c>
      <c r="Z986" s="149">
        <v>5000</v>
      </c>
      <c r="AA986" s="149">
        <v>3.681</v>
      </c>
      <c r="AB986" s="149">
        <v>101.58199999999999</v>
      </c>
      <c r="AD986" s="149">
        <v>19.09</v>
      </c>
      <c r="AG986" s="2" t="s">
        <v>37</v>
      </c>
      <c r="AH986" s="164">
        <v>0</v>
      </c>
      <c r="AI986" s="164">
        <v>1.2120623162150601E-3</v>
      </c>
      <c r="AJ986" s="164">
        <v>2.9136778675985101E-4</v>
      </c>
    </row>
    <row r="987" spans="1:36">
      <c r="A987" s="2" t="s">
        <v>246</v>
      </c>
      <c r="B987" s="2">
        <v>7206</v>
      </c>
      <c r="C987" s="2" t="s">
        <v>3040</v>
      </c>
      <c r="D987" s="2" t="s">
        <v>3041</v>
      </c>
      <c r="E987" s="4" t="s">
        <v>503</v>
      </c>
      <c r="F987" s="2" t="s">
        <v>3042</v>
      </c>
      <c r="G987" s="2" t="s">
        <v>3043</v>
      </c>
      <c r="H987" s="2" t="s">
        <v>509</v>
      </c>
      <c r="I987" s="2" t="s">
        <v>359</v>
      </c>
      <c r="J987" s="2" t="s">
        <v>151</v>
      </c>
      <c r="K987" s="2" t="s">
        <v>178</v>
      </c>
      <c r="L987" s="2" t="s">
        <v>515</v>
      </c>
      <c r="M987" s="2" t="s">
        <v>152</v>
      </c>
      <c r="N987" s="2" t="s">
        <v>710</v>
      </c>
      <c r="O987" s="2" t="s">
        <v>310</v>
      </c>
      <c r="P987" s="2" t="s">
        <v>2786</v>
      </c>
      <c r="Q987" s="2" t="s">
        <v>154</v>
      </c>
      <c r="R987" s="2" t="s">
        <v>592</v>
      </c>
      <c r="S987" s="2" t="s">
        <v>160</v>
      </c>
      <c r="T987" s="149">
        <v>5.25</v>
      </c>
      <c r="U987" s="2" t="s">
        <v>3044</v>
      </c>
      <c r="V987" s="162">
        <v>3.7499999999999999E-2</v>
      </c>
      <c r="W987" s="164">
        <v>5.0979999999999998E-2</v>
      </c>
      <c r="X987" s="4" t="s">
        <v>598</v>
      </c>
      <c r="Y987" s="4" t="s">
        <v>310</v>
      </c>
      <c r="Z987" s="149">
        <v>5000</v>
      </c>
      <c r="AA987" s="149">
        <v>3.681</v>
      </c>
      <c r="AB987" s="149">
        <v>93.938999999999993</v>
      </c>
      <c r="AC987" s="149">
        <v>9.4E-2</v>
      </c>
      <c r="AD987" s="149">
        <v>17.635000000000002</v>
      </c>
      <c r="AG987" s="2" t="s">
        <v>37</v>
      </c>
      <c r="AH987" s="164">
        <v>5.0000000000000004E-6</v>
      </c>
      <c r="AI987" s="164">
        <v>1.1196789298620799E-3</v>
      </c>
      <c r="AJ987" s="164">
        <v>2.6915973486767999E-4</v>
      </c>
    </row>
    <row r="988" spans="1:36">
      <c r="A988" s="2" t="s">
        <v>246</v>
      </c>
      <c r="B988" s="2">
        <v>7206</v>
      </c>
      <c r="C988" s="2" t="s">
        <v>3045</v>
      </c>
      <c r="D988" s="2" t="s">
        <v>3046</v>
      </c>
      <c r="E988" s="4" t="s">
        <v>503</v>
      </c>
      <c r="F988" s="2" t="s">
        <v>3047</v>
      </c>
      <c r="G988" s="2" t="s">
        <v>3048</v>
      </c>
      <c r="H988" s="2" t="s">
        <v>509</v>
      </c>
      <c r="I988" s="2" t="s">
        <v>359</v>
      </c>
      <c r="J988" s="2" t="s">
        <v>151</v>
      </c>
      <c r="K988" s="2" t="s">
        <v>178</v>
      </c>
      <c r="L988" s="2" t="s">
        <v>515</v>
      </c>
      <c r="M988" s="2" t="s">
        <v>266</v>
      </c>
      <c r="N988" s="2" t="s">
        <v>702</v>
      </c>
      <c r="O988" s="2" t="s">
        <v>310</v>
      </c>
      <c r="P988" s="2" t="s">
        <v>2161</v>
      </c>
      <c r="Q988" s="2" t="s">
        <v>154</v>
      </c>
      <c r="R988" s="2" t="s">
        <v>592</v>
      </c>
      <c r="S988" s="2" t="s">
        <v>160</v>
      </c>
      <c r="T988" s="149">
        <v>5.41</v>
      </c>
      <c r="U988" s="2" t="s">
        <v>3049</v>
      </c>
      <c r="V988" s="162">
        <v>3.5999999999999997E-2</v>
      </c>
      <c r="W988" s="164">
        <v>5.0430000000000003E-2</v>
      </c>
      <c r="X988" s="4" t="s">
        <v>598</v>
      </c>
      <c r="Y988" s="4" t="s">
        <v>310</v>
      </c>
      <c r="Z988" s="149">
        <v>5000</v>
      </c>
      <c r="AA988" s="149">
        <v>3.681</v>
      </c>
      <c r="AB988" s="149">
        <v>93.358000000000004</v>
      </c>
      <c r="AD988" s="149">
        <v>17.346</v>
      </c>
      <c r="AG988" s="2" t="s">
        <v>37</v>
      </c>
      <c r="AH988" s="164">
        <v>1.4E-5</v>
      </c>
      <c r="AI988" s="164">
        <v>1.10137871064397E-3</v>
      </c>
      <c r="AJ988" s="164">
        <v>2.64760543258909E-4</v>
      </c>
    </row>
    <row r="989" spans="1:36">
      <c r="A989" s="2" t="s">
        <v>246</v>
      </c>
      <c r="B989" s="2">
        <v>7206</v>
      </c>
      <c r="C989" s="2" t="s">
        <v>3050</v>
      </c>
      <c r="D989" s="2" t="s">
        <v>3051</v>
      </c>
      <c r="E989" s="4" t="s">
        <v>503</v>
      </c>
      <c r="F989" s="2" t="s">
        <v>3052</v>
      </c>
      <c r="G989" s="2" t="s">
        <v>3053</v>
      </c>
      <c r="H989" s="2" t="s">
        <v>509</v>
      </c>
      <c r="I989" s="2" t="s">
        <v>359</v>
      </c>
      <c r="J989" s="2" t="s">
        <v>151</v>
      </c>
      <c r="K989" s="2" t="s">
        <v>178</v>
      </c>
      <c r="L989" s="2" t="s">
        <v>515</v>
      </c>
      <c r="M989" s="2" t="s">
        <v>266</v>
      </c>
      <c r="N989" s="2" t="s">
        <v>731</v>
      </c>
      <c r="O989" s="2" t="s">
        <v>310</v>
      </c>
      <c r="P989" s="2" t="s">
        <v>2828</v>
      </c>
      <c r="Q989" s="2" t="s">
        <v>617</v>
      </c>
      <c r="R989" s="2" t="s">
        <v>592</v>
      </c>
      <c r="S989" s="2" t="s">
        <v>160</v>
      </c>
      <c r="T989" s="149">
        <v>4.42</v>
      </c>
      <c r="U989" s="2" t="s">
        <v>3054</v>
      </c>
      <c r="V989" s="162">
        <v>4.5999999999999999E-2</v>
      </c>
      <c r="W989" s="164">
        <v>5.1700000000000003E-2</v>
      </c>
      <c r="X989" s="4" t="s">
        <v>598</v>
      </c>
      <c r="Y989" s="4" t="s">
        <v>310</v>
      </c>
      <c r="Z989" s="149">
        <v>5000</v>
      </c>
      <c r="AA989" s="149">
        <v>3.681</v>
      </c>
      <c r="AB989" s="149">
        <v>98.063000000000002</v>
      </c>
      <c r="AD989" s="149">
        <v>18.350000000000001</v>
      </c>
      <c r="AG989" s="2" t="s">
        <v>37</v>
      </c>
      <c r="AH989" s="164">
        <v>6.0000000000000002E-6</v>
      </c>
      <c r="AI989" s="164">
        <v>1.16507371042723E-3</v>
      </c>
      <c r="AJ989" s="164">
        <v>2.8007219090791098E-4</v>
      </c>
    </row>
    <row r="990" spans="1:36">
      <c r="A990" s="2" t="s">
        <v>246</v>
      </c>
      <c r="B990" s="2">
        <v>7206</v>
      </c>
      <c r="C990" s="2" t="s">
        <v>3055</v>
      </c>
      <c r="D990" s="2" t="s">
        <v>3056</v>
      </c>
      <c r="E990" s="4" t="s">
        <v>503</v>
      </c>
      <c r="F990" s="2" t="s">
        <v>3057</v>
      </c>
      <c r="G990" s="2" t="s">
        <v>3058</v>
      </c>
      <c r="H990" s="2" t="s">
        <v>509</v>
      </c>
      <c r="I990" s="2" t="s">
        <v>359</v>
      </c>
      <c r="J990" s="2" t="s">
        <v>151</v>
      </c>
      <c r="K990" s="2" t="s">
        <v>178</v>
      </c>
      <c r="L990" s="2" t="s">
        <v>515</v>
      </c>
      <c r="M990" s="2" t="s">
        <v>266</v>
      </c>
      <c r="N990" s="2" t="s">
        <v>729</v>
      </c>
      <c r="O990" s="2" t="s">
        <v>310</v>
      </c>
      <c r="P990" s="2" t="s">
        <v>2786</v>
      </c>
      <c r="Q990" s="2" t="s">
        <v>154</v>
      </c>
      <c r="R990" s="2" t="s">
        <v>592</v>
      </c>
      <c r="S990" s="2" t="s">
        <v>160</v>
      </c>
      <c r="T990" s="149">
        <v>3.29</v>
      </c>
      <c r="U990" s="2" t="s">
        <v>2321</v>
      </c>
      <c r="V990" s="162">
        <v>3.2500000000000001E-2</v>
      </c>
      <c r="W990" s="164">
        <v>5.1589999999999997E-2</v>
      </c>
      <c r="X990" s="4" t="s">
        <v>598</v>
      </c>
      <c r="Y990" s="4" t="s">
        <v>310</v>
      </c>
      <c r="Z990" s="149">
        <v>5000</v>
      </c>
      <c r="AA990" s="149">
        <v>3.681</v>
      </c>
      <c r="AB990" s="149">
        <v>94.224000000000004</v>
      </c>
      <c r="AD990" s="149">
        <v>17.568000000000001</v>
      </c>
      <c r="AG990" s="2" t="s">
        <v>37</v>
      </c>
      <c r="AH990" s="164">
        <v>1.9999999999999999E-6</v>
      </c>
      <c r="AI990" s="164">
        <v>1.1154316897124101E-3</v>
      </c>
      <c r="AJ990" s="164">
        <v>2.6813874036459999E-4</v>
      </c>
    </row>
    <row r="991" spans="1:36">
      <c r="A991" s="2" t="s">
        <v>246</v>
      </c>
      <c r="B991" s="2">
        <v>7206</v>
      </c>
      <c r="C991" s="2" t="s">
        <v>2855</v>
      </c>
      <c r="D991" s="2" t="s">
        <v>2799</v>
      </c>
      <c r="E991" s="4" t="s">
        <v>503</v>
      </c>
      <c r="F991" s="2" t="s">
        <v>2856</v>
      </c>
      <c r="G991" s="2" t="s">
        <v>2857</v>
      </c>
      <c r="H991" s="2" t="s">
        <v>509</v>
      </c>
      <c r="I991" s="2" t="s">
        <v>359</v>
      </c>
      <c r="J991" s="2" t="s">
        <v>151</v>
      </c>
      <c r="K991" s="2" t="s">
        <v>178</v>
      </c>
      <c r="L991" s="2" t="s">
        <v>515</v>
      </c>
      <c r="M991" s="2" t="s">
        <v>152</v>
      </c>
      <c r="N991" s="2" t="s">
        <v>2802</v>
      </c>
      <c r="O991" s="2" t="s">
        <v>310</v>
      </c>
      <c r="P991" s="2" t="s">
        <v>2803</v>
      </c>
      <c r="Q991" s="2" t="s">
        <v>154</v>
      </c>
      <c r="R991" s="2" t="s">
        <v>592</v>
      </c>
      <c r="S991" s="2" t="s">
        <v>160</v>
      </c>
      <c r="T991" s="149">
        <v>3.38</v>
      </c>
      <c r="U991" s="2" t="s">
        <v>2858</v>
      </c>
      <c r="V991" s="162">
        <v>7.9500000000000001E-2</v>
      </c>
      <c r="W991" s="164">
        <v>7.0180000000000006E-2</v>
      </c>
      <c r="X991" s="4" t="s">
        <v>598</v>
      </c>
      <c r="Y991" s="4" t="s">
        <v>310</v>
      </c>
      <c r="Z991" s="149">
        <v>8000</v>
      </c>
      <c r="AA991" s="149">
        <v>3.681</v>
      </c>
      <c r="AB991" s="149">
        <v>103.861</v>
      </c>
      <c r="AD991" s="149">
        <v>31.280999999999999</v>
      </c>
      <c r="AG991" s="2" t="s">
        <v>37</v>
      </c>
      <c r="AH991" s="164">
        <v>1.5999999999999999E-5</v>
      </c>
      <c r="AI991" s="164">
        <v>1.9861261339271302E-3</v>
      </c>
      <c r="AJ991" s="164">
        <v>4.7744506872827303E-4</v>
      </c>
    </row>
    <row r="992" spans="1:36">
      <c r="A992" s="2" t="s">
        <v>246</v>
      </c>
      <c r="B992" s="2">
        <v>7206</v>
      </c>
      <c r="C992" s="2" t="s">
        <v>3059</v>
      </c>
      <c r="D992" s="2" t="s">
        <v>3060</v>
      </c>
      <c r="E992" s="4" t="s">
        <v>503</v>
      </c>
      <c r="F992" s="2" t="s">
        <v>3061</v>
      </c>
      <c r="G992" s="2" t="s">
        <v>3062</v>
      </c>
      <c r="H992" s="2" t="s">
        <v>509</v>
      </c>
      <c r="I992" s="2" t="s">
        <v>359</v>
      </c>
      <c r="J992" s="2" t="s">
        <v>151</v>
      </c>
      <c r="K992" s="2" t="s">
        <v>178</v>
      </c>
      <c r="L992" s="2" t="s">
        <v>515</v>
      </c>
      <c r="M992" s="2" t="s">
        <v>266</v>
      </c>
      <c r="N992" s="2" t="s">
        <v>719</v>
      </c>
      <c r="O992" s="2" t="s">
        <v>310</v>
      </c>
      <c r="P992" s="2" t="s">
        <v>3019</v>
      </c>
      <c r="Q992" s="2" t="s">
        <v>617</v>
      </c>
      <c r="R992" s="2" t="s">
        <v>592</v>
      </c>
      <c r="S992" s="2" t="s">
        <v>160</v>
      </c>
      <c r="T992" s="149">
        <v>1.81</v>
      </c>
      <c r="U992" s="2" t="s">
        <v>3063</v>
      </c>
      <c r="V992" s="162">
        <v>4.3749999999999997E-2</v>
      </c>
      <c r="W992" s="164">
        <v>6.0249999999999998E-2</v>
      </c>
      <c r="X992" s="4" t="s">
        <v>598</v>
      </c>
      <c r="Y992" s="4" t="s">
        <v>310</v>
      </c>
      <c r="Z992" s="149">
        <v>5000</v>
      </c>
      <c r="AA992" s="149">
        <v>3.681</v>
      </c>
      <c r="AB992" s="149">
        <v>97.355000000000004</v>
      </c>
      <c r="AD992" s="149">
        <v>17.952000000000002</v>
      </c>
      <c r="AG992" s="2" t="s">
        <v>37</v>
      </c>
      <c r="AH992" s="164">
        <v>0</v>
      </c>
      <c r="AI992" s="164">
        <v>1.1398172576889099E-3</v>
      </c>
      <c r="AJ992" s="164">
        <v>2.7400078959683902E-4</v>
      </c>
    </row>
    <row r="993" spans="1:36">
      <c r="A993" s="2" t="s">
        <v>246</v>
      </c>
      <c r="B993" s="2">
        <v>7206</v>
      </c>
      <c r="C993" s="2" t="s">
        <v>1739</v>
      </c>
      <c r="D993" s="2" t="s">
        <v>1740</v>
      </c>
      <c r="E993" s="4" t="s">
        <v>1531</v>
      </c>
      <c r="F993" s="2" t="s">
        <v>3064</v>
      </c>
      <c r="G993" s="2" t="s">
        <v>3065</v>
      </c>
      <c r="H993" s="2" t="s">
        <v>509</v>
      </c>
      <c r="I993" s="2" t="s">
        <v>359</v>
      </c>
      <c r="J993" s="2" t="s">
        <v>31</v>
      </c>
      <c r="K993" s="2" t="s">
        <v>31</v>
      </c>
      <c r="L993" s="2" t="s">
        <v>515</v>
      </c>
      <c r="M993" s="2" t="s">
        <v>152</v>
      </c>
      <c r="N993" s="2" t="s">
        <v>719</v>
      </c>
      <c r="O993" s="2" t="s">
        <v>310</v>
      </c>
      <c r="P993" s="2" t="s">
        <v>2861</v>
      </c>
      <c r="Q993" s="2" t="s">
        <v>154</v>
      </c>
      <c r="R993" s="2" t="s">
        <v>592</v>
      </c>
      <c r="S993" s="2" t="s">
        <v>155</v>
      </c>
      <c r="T993" s="149">
        <v>2.82</v>
      </c>
      <c r="U993" s="2" t="s">
        <v>3066</v>
      </c>
      <c r="V993" s="162">
        <v>3.7499999999999999E-2</v>
      </c>
      <c r="W993" s="164">
        <v>4.8349999999999997E-2</v>
      </c>
      <c r="X993" s="4" t="s">
        <v>598</v>
      </c>
      <c r="Y993" s="4" t="s">
        <v>310</v>
      </c>
      <c r="Z993" s="149">
        <v>8000</v>
      </c>
      <c r="AA993" s="149">
        <v>3.9790000000000001</v>
      </c>
      <c r="AB993" s="149">
        <v>97.105999999999995</v>
      </c>
      <c r="AD993" s="149">
        <v>31.379000000000001</v>
      </c>
      <c r="AG993" s="2" t="s">
        <v>37</v>
      </c>
      <c r="AH993" s="164">
        <v>6.9999999999999999E-6</v>
      </c>
      <c r="AI993" s="164">
        <v>1.9923665313095599E-3</v>
      </c>
      <c r="AJ993" s="164">
        <v>4.78945198506664E-4</v>
      </c>
    </row>
    <row r="994" spans="1:36">
      <c r="A994" s="2" t="s">
        <v>246</v>
      </c>
      <c r="B994" s="2">
        <v>7206</v>
      </c>
      <c r="C994" s="2" t="s">
        <v>1739</v>
      </c>
      <c r="D994" s="2" t="s">
        <v>1740</v>
      </c>
      <c r="E994" s="4" t="s">
        <v>1531</v>
      </c>
      <c r="F994" s="2" t="s">
        <v>3067</v>
      </c>
      <c r="G994" s="2" t="s">
        <v>3068</v>
      </c>
      <c r="H994" s="2" t="s">
        <v>509</v>
      </c>
      <c r="I994" s="2" t="s">
        <v>359</v>
      </c>
      <c r="J994" s="2" t="s">
        <v>31</v>
      </c>
      <c r="K994" s="2" t="s">
        <v>31</v>
      </c>
      <c r="L994" s="2" t="s">
        <v>515</v>
      </c>
      <c r="M994" s="2" t="s">
        <v>266</v>
      </c>
      <c r="N994" s="2" t="s">
        <v>719</v>
      </c>
      <c r="O994" s="2" t="s">
        <v>310</v>
      </c>
      <c r="P994" s="2" t="s">
        <v>2861</v>
      </c>
      <c r="Q994" s="2" t="s">
        <v>154</v>
      </c>
      <c r="R994" s="2" t="s">
        <v>592</v>
      </c>
      <c r="S994" s="2" t="s">
        <v>155</v>
      </c>
      <c r="T994" s="149">
        <v>5.15</v>
      </c>
      <c r="U994" s="2" t="s">
        <v>3069</v>
      </c>
      <c r="V994" s="162">
        <v>4.3749999999999997E-2</v>
      </c>
      <c r="W994" s="164">
        <v>5.2049999999999999E-2</v>
      </c>
      <c r="X994" s="4" t="s">
        <v>598</v>
      </c>
      <c r="Y994" s="4" t="s">
        <v>310</v>
      </c>
      <c r="Z994" s="149">
        <v>5000</v>
      </c>
      <c r="AA994" s="149">
        <v>3.9790000000000001</v>
      </c>
      <c r="AB994" s="149">
        <v>96.337000000000003</v>
      </c>
      <c r="AD994" s="149">
        <v>19.507000000000001</v>
      </c>
      <c r="AG994" s="2" t="s">
        <v>37</v>
      </c>
      <c r="AH994" s="164">
        <v>6.9999999999999999E-6</v>
      </c>
      <c r="AI994" s="164">
        <v>1.23857573325762E-3</v>
      </c>
      <c r="AJ994" s="164">
        <v>2.97741349851274E-4</v>
      </c>
    </row>
    <row r="995" spans="1:36">
      <c r="A995" s="2" t="s">
        <v>246</v>
      </c>
      <c r="B995" s="2">
        <v>7206</v>
      </c>
      <c r="C995" s="2" t="s">
        <v>1739</v>
      </c>
      <c r="D995" s="2" t="s">
        <v>1740</v>
      </c>
      <c r="E995" s="4" t="s">
        <v>1531</v>
      </c>
      <c r="F995" s="2" t="s">
        <v>2859</v>
      </c>
      <c r="G995" s="2" t="s">
        <v>2860</v>
      </c>
      <c r="H995" s="2" t="s">
        <v>509</v>
      </c>
      <c r="I995" s="2" t="s">
        <v>359</v>
      </c>
      <c r="J995" s="2" t="s">
        <v>31</v>
      </c>
      <c r="K995" s="2" t="s">
        <v>31</v>
      </c>
      <c r="L995" s="2" t="s">
        <v>515</v>
      </c>
      <c r="M995" s="2" t="s">
        <v>152</v>
      </c>
      <c r="N995" s="2" t="s">
        <v>719</v>
      </c>
      <c r="O995" s="2" t="s">
        <v>310</v>
      </c>
      <c r="P995" s="2" t="s">
        <v>2861</v>
      </c>
      <c r="Q995" s="2" t="s">
        <v>154</v>
      </c>
      <c r="R995" s="2" t="s">
        <v>592</v>
      </c>
      <c r="S995" s="2" t="s">
        <v>155</v>
      </c>
      <c r="T995" s="149">
        <v>4.3099999999999996</v>
      </c>
      <c r="U995" s="2" t="s">
        <v>2862</v>
      </c>
      <c r="V995" s="162">
        <v>7.3749999999999996E-2</v>
      </c>
      <c r="W995" s="164">
        <v>5.1639999999999998E-2</v>
      </c>
      <c r="X995" s="4" t="s">
        <v>598</v>
      </c>
      <c r="Y995" s="4" t="s">
        <v>310</v>
      </c>
      <c r="Z995" s="149">
        <v>2000</v>
      </c>
      <c r="AA995" s="149">
        <v>3.9790000000000001</v>
      </c>
      <c r="AB995" s="149">
        <v>110.916</v>
      </c>
      <c r="AD995" s="149">
        <v>8.8510000000000009</v>
      </c>
      <c r="AG995" s="2" t="s">
        <v>37</v>
      </c>
      <c r="AH995" s="164">
        <v>3.0000000000000001E-6</v>
      </c>
      <c r="AI995" s="164">
        <v>5.6200386127821102E-4</v>
      </c>
      <c r="AJ995" s="164">
        <v>1.3510016689774601E-4</v>
      </c>
    </row>
    <row r="996" spans="1:36">
      <c r="A996" s="2" t="s">
        <v>246</v>
      </c>
      <c r="B996" s="2">
        <v>7206</v>
      </c>
      <c r="C996" s="2" t="s">
        <v>1739</v>
      </c>
      <c r="D996" s="2" t="s">
        <v>1740</v>
      </c>
      <c r="E996" s="4" t="s">
        <v>1531</v>
      </c>
      <c r="F996" s="2" t="s">
        <v>2863</v>
      </c>
      <c r="G996" s="2" t="s">
        <v>2864</v>
      </c>
      <c r="H996" s="2" t="s">
        <v>509</v>
      </c>
      <c r="I996" s="2" t="s">
        <v>359</v>
      </c>
      <c r="J996" s="2" t="s">
        <v>31</v>
      </c>
      <c r="K996" s="2" t="s">
        <v>31</v>
      </c>
      <c r="L996" s="2" t="s">
        <v>515</v>
      </c>
      <c r="M996" s="2" t="s">
        <v>152</v>
      </c>
      <c r="N996" s="2" t="s">
        <v>719</v>
      </c>
      <c r="O996" s="2" t="s">
        <v>310</v>
      </c>
      <c r="P996" s="2" t="s">
        <v>2861</v>
      </c>
      <c r="Q996" s="2" t="s">
        <v>154</v>
      </c>
      <c r="R996" s="2" t="s">
        <v>592</v>
      </c>
      <c r="S996" s="2" t="s">
        <v>155</v>
      </c>
      <c r="T996" s="149">
        <v>5.57</v>
      </c>
      <c r="U996" s="2" t="s">
        <v>2865</v>
      </c>
      <c r="V996" s="162">
        <v>7.8750000000000001E-2</v>
      </c>
      <c r="W996" s="164">
        <v>5.3129999999999997E-2</v>
      </c>
      <c r="X996" s="4" t="s">
        <v>598</v>
      </c>
      <c r="Y996" s="4" t="s">
        <v>310</v>
      </c>
      <c r="Z996" s="149">
        <v>2000</v>
      </c>
      <c r="AA996" s="149">
        <v>3.9790000000000001</v>
      </c>
      <c r="AB996" s="149">
        <v>116.155</v>
      </c>
      <c r="AD996" s="149">
        <v>9.27</v>
      </c>
      <c r="AG996" s="2" t="s">
        <v>37</v>
      </c>
      <c r="AH996" s="164">
        <v>3.9999999999999998E-6</v>
      </c>
      <c r="AI996" s="164">
        <v>5.8858145648948599E-4</v>
      </c>
      <c r="AJ996" s="164">
        <v>1.4148915778584701E-4</v>
      </c>
    </row>
    <row r="997" spans="1:36">
      <c r="A997" s="2" t="s">
        <v>246</v>
      </c>
      <c r="B997" s="2">
        <v>7206</v>
      </c>
      <c r="C997" s="2" t="s">
        <v>3073</v>
      </c>
      <c r="D997" s="2" t="s">
        <v>3074</v>
      </c>
      <c r="E997" s="4" t="s">
        <v>503</v>
      </c>
      <c r="F997" s="2" t="s">
        <v>3075</v>
      </c>
      <c r="G997" s="2" t="s">
        <v>3076</v>
      </c>
      <c r="H997" s="2" t="s">
        <v>509</v>
      </c>
      <c r="I997" s="2" t="s">
        <v>359</v>
      </c>
      <c r="J997" s="2" t="s">
        <v>151</v>
      </c>
      <c r="K997" s="2" t="s">
        <v>178</v>
      </c>
      <c r="L997" s="2" t="s">
        <v>515</v>
      </c>
      <c r="M997" s="2" t="s">
        <v>266</v>
      </c>
      <c r="N997" s="2" t="s">
        <v>735</v>
      </c>
      <c r="O997" s="2" t="s">
        <v>310</v>
      </c>
      <c r="P997" s="2" t="s">
        <v>2161</v>
      </c>
      <c r="Q997" s="2" t="s">
        <v>154</v>
      </c>
      <c r="R997" s="2" t="s">
        <v>592</v>
      </c>
      <c r="S997" s="2" t="s">
        <v>160</v>
      </c>
      <c r="T997" s="149">
        <v>4.8899999999999997</v>
      </c>
      <c r="U997" s="2" t="s">
        <v>3077</v>
      </c>
      <c r="V997" s="162">
        <v>4.0160000000000001E-2</v>
      </c>
      <c r="W997" s="164">
        <v>5.108E-2</v>
      </c>
      <c r="X997" s="4" t="s">
        <v>598</v>
      </c>
      <c r="Y997" s="4" t="s">
        <v>310</v>
      </c>
      <c r="Z997" s="149">
        <v>5000</v>
      </c>
      <c r="AA997" s="149">
        <v>3.681</v>
      </c>
      <c r="AB997" s="149">
        <v>95.468999999999994</v>
      </c>
      <c r="AD997" s="149">
        <v>17.811</v>
      </c>
      <c r="AG997" s="2" t="s">
        <v>37</v>
      </c>
      <c r="AH997" s="164">
        <v>9.9999999999999995E-7</v>
      </c>
      <c r="AI997" s="164">
        <v>1.130899792246E-3</v>
      </c>
      <c r="AJ997" s="164">
        <v>2.7185711914784802E-4</v>
      </c>
    </row>
    <row r="998" spans="1:36">
      <c r="A998" s="2" t="s">
        <v>246</v>
      </c>
      <c r="B998" s="2">
        <v>7206</v>
      </c>
      <c r="C998" s="2" t="s">
        <v>3078</v>
      </c>
      <c r="D998" s="2" t="s">
        <v>3079</v>
      </c>
      <c r="E998" s="4" t="s">
        <v>503</v>
      </c>
      <c r="F998" s="2" t="s">
        <v>3080</v>
      </c>
      <c r="G998" s="2" t="s">
        <v>3081</v>
      </c>
      <c r="H998" s="2" t="s">
        <v>509</v>
      </c>
      <c r="I998" s="2" t="s">
        <v>359</v>
      </c>
      <c r="J998" s="2" t="s">
        <v>151</v>
      </c>
      <c r="K998" s="2" t="s">
        <v>178</v>
      </c>
      <c r="L998" s="2" t="s">
        <v>515</v>
      </c>
      <c r="M998" s="2" t="s">
        <v>533</v>
      </c>
      <c r="N998" s="2" t="s">
        <v>719</v>
      </c>
      <c r="O998" s="2" t="s">
        <v>310</v>
      </c>
      <c r="P998" s="2" t="s">
        <v>2803</v>
      </c>
      <c r="Q998" s="2" t="s">
        <v>154</v>
      </c>
      <c r="R998" s="2" t="s">
        <v>592</v>
      </c>
      <c r="S998" s="2" t="s">
        <v>160</v>
      </c>
      <c r="T998" s="149">
        <v>2.99</v>
      </c>
      <c r="U998" s="2" t="s">
        <v>3082</v>
      </c>
      <c r="V998" s="162">
        <v>2.3E-2</v>
      </c>
      <c r="W998" s="164">
        <v>5.5629999999999999E-2</v>
      </c>
      <c r="X998" s="4" t="s">
        <v>598</v>
      </c>
      <c r="Y998" s="4" t="s">
        <v>310</v>
      </c>
      <c r="Z998" s="149">
        <v>5000</v>
      </c>
      <c r="AA998" s="149">
        <v>3.681</v>
      </c>
      <c r="AB998" s="149">
        <v>90.866</v>
      </c>
      <c r="AD998" s="149">
        <v>16.838999999999999</v>
      </c>
      <c r="AG998" s="2" t="s">
        <v>37</v>
      </c>
      <c r="AH998" s="164">
        <v>0</v>
      </c>
      <c r="AI998" s="164">
        <v>1.0691735034022299E-3</v>
      </c>
      <c r="AJ998" s="164">
        <v>2.5701873012716399E-4</v>
      </c>
    </row>
    <row r="999" spans="1:36">
      <c r="A999" s="2" t="s">
        <v>246</v>
      </c>
      <c r="B999" s="2">
        <v>7206</v>
      </c>
      <c r="C999" s="2" t="s">
        <v>1639</v>
      </c>
      <c r="D999" s="2" t="s">
        <v>1640</v>
      </c>
      <c r="E999" s="4" t="s">
        <v>1531</v>
      </c>
      <c r="F999" s="2" t="s">
        <v>2866</v>
      </c>
      <c r="G999" s="2" t="s">
        <v>2867</v>
      </c>
      <c r="H999" s="2" t="s">
        <v>509</v>
      </c>
      <c r="I999" s="2" t="s">
        <v>1150</v>
      </c>
      <c r="J999" s="2" t="s">
        <v>31</v>
      </c>
      <c r="K999" s="2" t="s">
        <v>31</v>
      </c>
      <c r="L999" s="2" t="s">
        <v>515</v>
      </c>
      <c r="M999" s="2" t="s">
        <v>32</v>
      </c>
      <c r="N999" s="2" t="s">
        <v>625</v>
      </c>
      <c r="O999" s="2" t="s">
        <v>310</v>
      </c>
      <c r="P999" s="2" t="s">
        <v>2134</v>
      </c>
      <c r="Q999" s="2" t="s">
        <v>152</v>
      </c>
      <c r="R999" s="2" t="s">
        <v>592</v>
      </c>
      <c r="S999" s="2" t="s">
        <v>35</v>
      </c>
      <c r="T999" s="149">
        <v>0.879</v>
      </c>
      <c r="U999" s="2" t="s">
        <v>2868</v>
      </c>
      <c r="V999" s="162">
        <v>4.2500000000000003E-2</v>
      </c>
      <c r="W999" s="164">
        <v>5.1999999999999998E-2</v>
      </c>
      <c r="X999" s="4" t="s">
        <v>598</v>
      </c>
      <c r="Y999" s="4" t="s">
        <v>310</v>
      </c>
      <c r="Z999" s="149">
        <v>70000.210000000006</v>
      </c>
      <c r="AA999" s="149">
        <v>1</v>
      </c>
      <c r="AB999" s="149">
        <v>99.6</v>
      </c>
      <c r="AD999" s="149">
        <v>69.72</v>
      </c>
      <c r="AG999" s="2" t="s">
        <v>37</v>
      </c>
      <c r="AH999" s="164">
        <v>7.5699999999999997E-4</v>
      </c>
      <c r="AI999" s="164">
        <v>4.4267744430618204E-3</v>
      </c>
      <c r="AJ999" s="164">
        <v>1.0641527706164099E-3</v>
      </c>
    </row>
    <row r="1000" spans="1:36">
      <c r="A1000" s="2" t="s">
        <v>246</v>
      </c>
      <c r="B1000" s="2">
        <v>7206</v>
      </c>
      <c r="C1000" s="2" t="s">
        <v>2316</v>
      </c>
      <c r="D1000" s="2" t="s">
        <v>2317</v>
      </c>
      <c r="E1000" s="4" t="s">
        <v>502</v>
      </c>
      <c r="F1000" s="2" t="s">
        <v>2869</v>
      </c>
      <c r="G1000" s="2" t="s">
        <v>2870</v>
      </c>
      <c r="H1000" s="2" t="s">
        <v>509</v>
      </c>
      <c r="I1000" s="2" t="s">
        <v>1150</v>
      </c>
      <c r="J1000" s="2" t="s">
        <v>151</v>
      </c>
      <c r="K1000" s="2" t="s">
        <v>178</v>
      </c>
      <c r="L1000" s="2" t="s">
        <v>515</v>
      </c>
      <c r="M1000" s="2" t="s">
        <v>32</v>
      </c>
      <c r="N1000" s="2" t="s">
        <v>649</v>
      </c>
      <c r="O1000" s="2" t="s">
        <v>310</v>
      </c>
      <c r="P1000" s="2" t="s">
        <v>2130</v>
      </c>
      <c r="Q1000" s="2" t="s">
        <v>356</v>
      </c>
      <c r="R1000" s="2" t="s">
        <v>592</v>
      </c>
      <c r="S1000" s="2" t="s">
        <v>35</v>
      </c>
      <c r="T1000" s="149">
        <v>1.3320000000000001</v>
      </c>
      <c r="U1000" s="2" t="s">
        <v>110</v>
      </c>
      <c r="V1000" s="162">
        <v>5.9499999999999997E-2</v>
      </c>
      <c r="W1000" s="164">
        <v>7.8159999999999993E-2</v>
      </c>
      <c r="X1000" s="4" t="s">
        <v>598</v>
      </c>
      <c r="Y1000" s="4" t="s">
        <v>528</v>
      </c>
      <c r="Z1000" s="149">
        <v>112202.88</v>
      </c>
      <c r="AA1000" s="149">
        <v>1</v>
      </c>
      <c r="AB1000" s="149">
        <v>98.37</v>
      </c>
      <c r="AD1000" s="149">
        <v>110.374</v>
      </c>
      <c r="AG1000" s="2" t="s">
        <v>37</v>
      </c>
      <c r="AH1000" s="164">
        <v>3.8499999999999998E-4</v>
      </c>
      <c r="AI1000" s="164">
        <v>7.00802090226394E-3</v>
      </c>
      <c r="AJ1000" s="164">
        <v>1.6846588764806701E-3</v>
      </c>
    </row>
    <row r="1001" spans="1:36">
      <c r="A1001" s="2" t="s">
        <v>246</v>
      </c>
      <c r="B1001" s="2">
        <v>7206</v>
      </c>
      <c r="C1001" s="2" t="s">
        <v>1707</v>
      </c>
      <c r="D1001" s="2" t="s">
        <v>1708</v>
      </c>
      <c r="E1001" s="4" t="s">
        <v>1531</v>
      </c>
      <c r="F1001" s="2" t="s">
        <v>2871</v>
      </c>
      <c r="G1001" s="2" t="s">
        <v>2872</v>
      </c>
      <c r="H1001" s="2" t="s">
        <v>509</v>
      </c>
      <c r="I1001" s="2" t="s">
        <v>1150</v>
      </c>
      <c r="J1001" s="2" t="s">
        <v>151</v>
      </c>
      <c r="K1001" s="2" t="s">
        <v>31</v>
      </c>
      <c r="L1001" s="2" t="s">
        <v>515</v>
      </c>
      <c r="M1001" s="2" t="s">
        <v>32</v>
      </c>
      <c r="N1001" s="2" t="s">
        <v>631</v>
      </c>
      <c r="O1001" s="2" t="s">
        <v>310</v>
      </c>
      <c r="P1001" s="2" t="s">
        <v>153</v>
      </c>
      <c r="Q1001" s="2" t="s">
        <v>600</v>
      </c>
      <c r="R1001" s="2" t="s">
        <v>592</v>
      </c>
      <c r="S1001" s="2" t="s">
        <v>35</v>
      </c>
      <c r="T1001" s="149">
        <v>0.77300000000000002</v>
      </c>
      <c r="U1001" s="2" t="s">
        <v>2164</v>
      </c>
      <c r="V1001" s="162">
        <v>4.1700000000000001E-2</v>
      </c>
      <c r="W1001" s="164">
        <v>5.2830000000000002E-2</v>
      </c>
      <c r="X1001" s="4" t="s">
        <v>598</v>
      </c>
      <c r="Y1001" s="4" t="s">
        <v>310</v>
      </c>
      <c r="Z1001" s="149">
        <v>23000</v>
      </c>
      <c r="AA1001" s="149">
        <v>1</v>
      </c>
      <c r="AB1001" s="149">
        <v>100.27</v>
      </c>
      <c r="AD1001" s="149">
        <v>23.062000000000001</v>
      </c>
      <c r="AG1001" s="2" t="s">
        <v>37</v>
      </c>
      <c r="AH1001" s="164">
        <v>8.2999999999999998E-5</v>
      </c>
      <c r="AI1001" s="164">
        <v>1.46429157504461E-3</v>
      </c>
      <c r="AJ1001" s="164">
        <v>3.5200120462795001E-4</v>
      </c>
    </row>
    <row r="1002" spans="1:36">
      <c r="A1002" s="2" t="s">
        <v>246</v>
      </c>
      <c r="B1002" s="2">
        <v>7206</v>
      </c>
      <c r="C1002" s="2" t="s">
        <v>2873</v>
      </c>
      <c r="D1002" s="2" t="s">
        <v>2874</v>
      </c>
      <c r="E1002" s="4" t="s">
        <v>1531</v>
      </c>
      <c r="F1002" s="2" t="s">
        <v>2875</v>
      </c>
      <c r="G1002" s="2" t="s">
        <v>2876</v>
      </c>
      <c r="H1002" s="2" t="s">
        <v>509</v>
      </c>
      <c r="I1002" s="2" t="s">
        <v>1151</v>
      </c>
      <c r="J1002" s="2" t="s">
        <v>31</v>
      </c>
      <c r="K1002" s="2" t="s">
        <v>31</v>
      </c>
      <c r="L1002" s="2" t="s">
        <v>515</v>
      </c>
      <c r="M1002" s="2" t="s">
        <v>32</v>
      </c>
      <c r="N1002" s="2" t="s">
        <v>663</v>
      </c>
      <c r="O1002" s="2" t="s">
        <v>310</v>
      </c>
      <c r="P1002" s="2" t="s">
        <v>159</v>
      </c>
      <c r="Q1002" s="2" t="s">
        <v>600</v>
      </c>
      <c r="R1002" s="2" t="s">
        <v>592</v>
      </c>
      <c r="S1002" s="2" t="s">
        <v>35</v>
      </c>
      <c r="T1002" s="149">
        <v>1.2050000000000001</v>
      </c>
      <c r="U1002" s="2" t="s">
        <v>2180</v>
      </c>
      <c r="V1002" s="162">
        <v>1.4999999999999999E-2</v>
      </c>
      <c r="W1002" s="164">
        <v>4.9619999999999997E-2</v>
      </c>
      <c r="X1002" s="4" t="s">
        <v>598</v>
      </c>
      <c r="Y1002" s="4" t="s">
        <v>310</v>
      </c>
      <c r="Z1002" s="149">
        <v>1000</v>
      </c>
      <c r="AA1002" s="149">
        <v>1</v>
      </c>
      <c r="AB1002" s="149">
        <v>97.1</v>
      </c>
      <c r="AD1002" s="149">
        <v>0.97099999999999997</v>
      </c>
      <c r="AG1002" s="2" t="s">
        <v>37</v>
      </c>
      <c r="AH1002" s="164">
        <v>1.5E-5</v>
      </c>
      <c r="AI1002" s="164">
        <v>6.1652109711098007E-5</v>
      </c>
      <c r="AJ1002" s="164">
        <v>1.4820557091233599E-5</v>
      </c>
    </row>
    <row r="1003" spans="1:36">
      <c r="A1003" s="2" t="s">
        <v>246</v>
      </c>
      <c r="B1003" s="2">
        <v>7206</v>
      </c>
      <c r="C1003" s="2" t="s">
        <v>2877</v>
      </c>
      <c r="D1003" s="2" t="s">
        <v>2878</v>
      </c>
      <c r="E1003" s="4" t="s">
        <v>502</v>
      </c>
      <c r="F1003" s="2" t="s">
        <v>2879</v>
      </c>
      <c r="G1003" s="2" t="s">
        <v>2880</v>
      </c>
      <c r="H1003" s="2" t="s">
        <v>509</v>
      </c>
      <c r="I1003" s="2" t="s">
        <v>359</v>
      </c>
      <c r="J1003" s="2" t="s">
        <v>31</v>
      </c>
      <c r="K1003" s="2" t="s">
        <v>31</v>
      </c>
      <c r="L1003" s="2" t="s">
        <v>515</v>
      </c>
      <c r="M1003" s="2" t="s">
        <v>32</v>
      </c>
      <c r="N1003" s="2" t="s">
        <v>665</v>
      </c>
      <c r="O1003" s="2" t="s">
        <v>310</v>
      </c>
      <c r="P1003" s="2" t="s">
        <v>2188</v>
      </c>
      <c r="Q1003" s="2" t="s">
        <v>356</v>
      </c>
      <c r="R1003" s="2" t="s">
        <v>592</v>
      </c>
      <c r="S1003" s="2" t="s">
        <v>35</v>
      </c>
      <c r="T1003" s="149">
        <v>1.23</v>
      </c>
      <c r="U1003" s="2" t="s">
        <v>2881</v>
      </c>
      <c r="V1003" s="162">
        <v>3.3700000000000001E-2</v>
      </c>
      <c r="W1003" s="164">
        <v>6.4079999999999998E-2</v>
      </c>
      <c r="X1003" s="4" t="s">
        <v>598</v>
      </c>
      <c r="Y1003" s="4" t="s">
        <v>310</v>
      </c>
      <c r="Z1003" s="149">
        <v>124000.01</v>
      </c>
      <c r="AA1003" s="149">
        <v>1</v>
      </c>
      <c r="AB1003" s="149">
        <v>101.54</v>
      </c>
      <c r="AD1003" s="149">
        <v>125.91</v>
      </c>
      <c r="AG1003" s="2" t="s">
        <v>37</v>
      </c>
      <c r="AH1003" s="164">
        <v>5.9000000000000003E-4</v>
      </c>
      <c r="AI1003" s="164">
        <v>7.99443161575282E-3</v>
      </c>
      <c r="AJ1003" s="164">
        <v>1.9217822508983799E-3</v>
      </c>
    </row>
    <row r="1004" spans="1:36">
      <c r="A1004" s="2" t="s">
        <v>246</v>
      </c>
      <c r="B1004" s="2">
        <v>7206</v>
      </c>
      <c r="C1004" s="2" t="s">
        <v>3083</v>
      </c>
      <c r="D1004" s="2" t="s">
        <v>3084</v>
      </c>
      <c r="E1004" s="4" t="s">
        <v>502</v>
      </c>
      <c r="F1004" s="2" t="s">
        <v>3085</v>
      </c>
      <c r="G1004" s="2" t="s">
        <v>3086</v>
      </c>
      <c r="H1004" s="2" t="s">
        <v>509</v>
      </c>
      <c r="I1004" s="2" t="s">
        <v>359</v>
      </c>
      <c r="J1004" s="2" t="s">
        <v>151</v>
      </c>
      <c r="K1004" s="2" t="s">
        <v>424</v>
      </c>
      <c r="L1004" s="2" t="s">
        <v>515</v>
      </c>
      <c r="M1004" s="2" t="s">
        <v>32</v>
      </c>
      <c r="N1004" s="2" t="s">
        <v>649</v>
      </c>
      <c r="O1004" s="2" t="s">
        <v>310</v>
      </c>
      <c r="P1004" s="2" t="s">
        <v>2435</v>
      </c>
      <c r="Q1004" s="2" t="s">
        <v>600</v>
      </c>
      <c r="R1004" s="2" t="s">
        <v>592</v>
      </c>
      <c r="S1004" s="2" t="s">
        <v>35</v>
      </c>
      <c r="T1004" s="149">
        <v>3.25</v>
      </c>
      <c r="U1004" s="2" t="s">
        <v>3087</v>
      </c>
      <c r="V1004" s="162">
        <v>4.2999999999999997E-2</v>
      </c>
      <c r="W1004" s="164">
        <v>8.4360000000000004E-2</v>
      </c>
      <c r="X1004" s="4" t="s">
        <v>598</v>
      </c>
      <c r="Y1004" s="4" t="s">
        <v>310</v>
      </c>
      <c r="Z1004" s="149">
        <v>34998</v>
      </c>
      <c r="AA1004" s="149">
        <v>1</v>
      </c>
      <c r="AB1004" s="149">
        <v>86.78</v>
      </c>
      <c r="AD1004" s="149">
        <v>30.370999999999999</v>
      </c>
      <c r="AG1004" s="2" t="s">
        <v>37</v>
      </c>
      <c r="AH1004" s="164">
        <v>3.0000000000000001E-5</v>
      </c>
      <c r="AI1004" s="164">
        <v>1.9283754117956401E-3</v>
      </c>
      <c r="AJ1004" s="164">
        <v>4.63562366604688E-4</v>
      </c>
    </row>
    <row r="1005" spans="1:36">
      <c r="A1005" s="2" t="s">
        <v>246</v>
      </c>
      <c r="B1005" s="2">
        <v>7207</v>
      </c>
      <c r="C1005" s="2" t="s">
        <v>1579</v>
      </c>
      <c r="D1005" s="2" t="s">
        <v>1580</v>
      </c>
      <c r="E1005" s="4" t="s">
        <v>1531</v>
      </c>
      <c r="F1005" s="2" t="s">
        <v>2128</v>
      </c>
      <c r="G1005" s="2" t="s">
        <v>2129</v>
      </c>
      <c r="H1005" s="2" t="s">
        <v>509</v>
      </c>
      <c r="I1005" s="2" t="s">
        <v>1150</v>
      </c>
      <c r="J1005" s="2" t="s">
        <v>31</v>
      </c>
      <c r="K1005" s="2" t="s">
        <v>31</v>
      </c>
      <c r="L1005" s="2" t="s">
        <v>515</v>
      </c>
      <c r="M1005" s="2" t="s">
        <v>32</v>
      </c>
      <c r="N1005" s="2" t="s">
        <v>650</v>
      </c>
      <c r="O1005" s="2" t="s">
        <v>310</v>
      </c>
      <c r="P1005" s="2" t="s">
        <v>2130</v>
      </c>
      <c r="Q1005" s="2" t="s">
        <v>356</v>
      </c>
      <c r="R1005" s="2" t="s">
        <v>592</v>
      </c>
      <c r="S1005" s="2" t="s">
        <v>35</v>
      </c>
      <c r="T1005" s="149">
        <v>0.73899999999999999</v>
      </c>
      <c r="U1005" s="2" t="s">
        <v>2131</v>
      </c>
      <c r="V1005" s="162">
        <v>4.7500000000000001E-2</v>
      </c>
      <c r="W1005" s="164">
        <v>5.203E-2</v>
      </c>
      <c r="X1005" s="4" t="s">
        <v>598</v>
      </c>
      <c r="Y1005" s="4" t="s">
        <v>310</v>
      </c>
      <c r="Z1005" s="149">
        <v>6000.6</v>
      </c>
      <c r="AA1005" s="149">
        <v>1</v>
      </c>
      <c r="AB1005" s="149">
        <v>100.91</v>
      </c>
      <c r="AD1005" s="149">
        <v>6.0549999999999997</v>
      </c>
      <c r="AG1005" s="2" t="s">
        <v>37</v>
      </c>
      <c r="AH1005" s="164">
        <v>1.2E-5</v>
      </c>
      <c r="AI1005" s="164">
        <v>2.43674769028888E-4</v>
      </c>
      <c r="AJ1005" s="164">
        <v>6.1000518224315801E-5</v>
      </c>
    </row>
    <row r="1006" spans="1:36">
      <c r="A1006" s="2" t="s">
        <v>246</v>
      </c>
      <c r="B1006" s="2">
        <v>7207</v>
      </c>
      <c r="C1006" s="2" t="s">
        <v>2882</v>
      </c>
      <c r="D1006" s="2" t="s">
        <v>2883</v>
      </c>
      <c r="E1006" s="4" t="s">
        <v>1531</v>
      </c>
      <c r="F1006" s="2" t="s">
        <v>2884</v>
      </c>
      <c r="G1006" s="2" t="s">
        <v>2885</v>
      </c>
      <c r="H1006" s="2" t="s">
        <v>509</v>
      </c>
      <c r="I1006" s="2" t="s">
        <v>1150</v>
      </c>
      <c r="J1006" s="2" t="s">
        <v>31</v>
      </c>
      <c r="K1006" s="2" t="s">
        <v>178</v>
      </c>
      <c r="L1006" s="2" t="s">
        <v>515</v>
      </c>
      <c r="M1006" s="2" t="s">
        <v>32</v>
      </c>
      <c r="N1006" s="2" t="s">
        <v>649</v>
      </c>
      <c r="O1006" s="2" t="s">
        <v>310</v>
      </c>
      <c r="P1006" s="2" t="s">
        <v>2134</v>
      </c>
      <c r="Q1006" s="2" t="s">
        <v>152</v>
      </c>
      <c r="R1006" s="2" t="s">
        <v>592</v>
      </c>
      <c r="S1006" s="2" t="s">
        <v>35</v>
      </c>
      <c r="T1006" s="149">
        <v>0</v>
      </c>
      <c r="U1006" s="2" t="s">
        <v>2886</v>
      </c>
      <c r="V1006" s="162">
        <v>7.9500000000000001E-2</v>
      </c>
      <c r="W1006" s="164">
        <v>0</v>
      </c>
      <c r="X1006" s="4" t="s">
        <v>598</v>
      </c>
      <c r="Y1006" s="4" t="s">
        <v>310</v>
      </c>
      <c r="Z1006" s="149">
        <v>111513.34</v>
      </c>
      <c r="AA1006" s="149">
        <v>1</v>
      </c>
      <c r="AB1006" s="149">
        <v>100.64</v>
      </c>
      <c r="AD1006" s="149">
        <v>112.227</v>
      </c>
      <c r="AG1006" s="2" t="s">
        <v>37</v>
      </c>
      <c r="AH1006" s="164">
        <v>0</v>
      </c>
      <c r="AI1006" s="164">
        <v>4.5162620274318398E-3</v>
      </c>
      <c r="AJ1006" s="164">
        <v>1.13058206726968E-3</v>
      </c>
    </row>
    <row r="1007" spans="1:36">
      <c r="A1007" s="2" t="s">
        <v>246</v>
      </c>
      <c r="B1007" s="2">
        <v>7207</v>
      </c>
      <c r="C1007" s="2" t="s">
        <v>2882</v>
      </c>
      <c r="D1007" s="2" t="s">
        <v>2883</v>
      </c>
      <c r="E1007" s="4" t="s">
        <v>1531</v>
      </c>
      <c r="F1007" s="2" t="s">
        <v>2887</v>
      </c>
      <c r="G1007" s="2" t="s">
        <v>2888</v>
      </c>
      <c r="H1007" s="2" t="s">
        <v>509</v>
      </c>
      <c r="I1007" s="2" t="s">
        <v>1150</v>
      </c>
      <c r="J1007" s="2" t="s">
        <v>31</v>
      </c>
      <c r="K1007" s="2" t="s">
        <v>178</v>
      </c>
      <c r="L1007" s="2" t="s">
        <v>515</v>
      </c>
      <c r="M1007" s="2" t="s">
        <v>32</v>
      </c>
      <c r="N1007" s="2" t="s">
        <v>649</v>
      </c>
      <c r="O1007" s="2" t="s">
        <v>310</v>
      </c>
      <c r="P1007" s="2" t="s">
        <v>2134</v>
      </c>
      <c r="Q1007" s="2" t="s">
        <v>152</v>
      </c>
      <c r="R1007" s="2" t="s">
        <v>592</v>
      </c>
      <c r="S1007" s="2" t="s">
        <v>35</v>
      </c>
      <c r="T1007" s="149">
        <v>0</v>
      </c>
      <c r="U1007" s="2" t="s">
        <v>45</v>
      </c>
      <c r="V1007" s="162">
        <v>7.0000000000000007E-2</v>
      </c>
      <c r="W1007" s="164">
        <v>0</v>
      </c>
      <c r="X1007" s="4" t="s">
        <v>598</v>
      </c>
      <c r="Y1007" s="4" t="s">
        <v>310</v>
      </c>
      <c r="Z1007" s="149">
        <v>22100</v>
      </c>
      <c r="AA1007" s="149">
        <v>1</v>
      </c>
      <c r="AB1007" s="149">
        <v>4.5</v>
      </c>
      <c r="AD1007" s="149">
        <v>0.995</v>
      </c>
      <c r="AG1007" s="2" t="s">
        <v>37</v>
      </c>
      <c r="AH1007" s="164">
        <v>0</v>
      </c>
      <c r="AI1007" s="164">
        <v>4.0020864593293199E-5</v>
      </c>
      <c r="AJ1007" s="164">
        <v>1.00186551513121E-5</v>
      </c>
    </row>
    <row r="1008" spans="1:36">
      <c r="A1008" s="2" t="s">
        <v>246</v>
      </c>
      <c r="B1008" s="2">
        <v>7207</v>
      </c>
      <c r="C1008" s="2" t="s">
        <v>1591</v>
      </c>
      <c r="D1008" s="2" t="s">
        <v>1592</v>
      </c>
      <c r="E1008" s="4" t="s">
        <v>1531</v>
      </c>
      <c r="F1008" s="2" t="s">
        <v>2889</v>
      </c>
      <c r="G1008" s="2" t="s">
        <v>2890</v>
      </c>
      <c r="H1008" s="2" t="s">
        <v>509</v>
      </c>
      <c r="I1008" s="2" t="s">
        <v>1150</v>
      </c>
      <c r="J1008" s="2" t="s">
        <v>31</v>
      </c>
      <c r="K1008" s="2" t="s">
        <v>31</v>
      </c>
      <c r="L1008" s="2" t="s">
        <v>515</v>
      </c>
      <c r="M1008" s="2" t="s">
        <v>32</v>
      </c>
      <c r="N1008" s="2" t="s">
        <v>662</v>
      </c>
      <c r="O1008" s="2" t="s">
        <v>310</v>
      </c>
      <c r="P1008" s="2" t="s">
        <v>2320</v>
      </c>
      <c r="Q1008" s="2" t="s">
        <v>356</v>
      </c>
      <c r="R1008" s="2" t="s">
        <v>592</v>
      </c>
      <c r="S1008" s="2" t="s">
        <v>35</v>
      </c>
      <c r="T1008" s="149">
        <v>1.7270000000000001</v>
      </c>
      <c r="U1008" s="2" t="s">
        <v>2327</v>
      </c>
      <c r="V1008" s="162">
        <v>3.2500000000000001E-2</v>
      </c>
      <c r="W1008" s="164">
        <v>5.3350000000000002E-2</v>
      </c>
      <c r="X1008" s="4" t="s">
        <v>598</v>
      </c>
      <c r="Y1008" s="4" t="s">
        <v>310</v>
      </c>
      <c r="Z1008" s="149">
        <v>86211.95</v>
      </c>
      <c r="AA1008" s="149">
        <v>1</v>
      </c>
      <c r="AB1008" s="149">
        <v>97.43</v>
      </c>
      <c r="AD1008" s="149">
        <v>83.995999999999995</v>
      </c>
      <c r="AG1008" s="2" t="s">
        <v>37</v>
      </c>
      <c r="AH1008" s="164">
        <v>1.0640000000000001E-3</v>
      </c>
      <c r="AI1008" s="164">
        <v>3.3801957406715201E-3</v>
      </c>
      <c r="AJ1008" s="164">
        <v>8.4618400461535903E-4</v>
      </c>
    </row>
    <row r="1009" spans="1:36">
      <c r="A1009" s="2" t="s">
        <v>246</v>
      </c>
      <c r="B1009" s="2">
        <v>7207</v>
      </c>
      <c r="C1009" s="2" t="s">
        <v>1607</v>
      </c>
      <c r="D1009" s="2" t="s">
        <v>1608</v>
      </c>
      <c r="E1009" s="4" t="s">
        <v>1531</v>
      </c>
      <c r="F1009" s="2" t="s">
        <v>2132</v>
      </c>
      <c r="G1009" s="2" t="s">
        <v>2133</v>
      </c>
      <c r="H1009" s="2" t="s">
        <v>509</v>
      </c>
      <c r="I1009" s="2" t="s">
        <v>1151</v>
      </c>
      <c r="J1009" s="2" t="s">
        <v>31</v>
      </c>
      <c r="K1009" s="2" t="s">
        <v>31</v>
      </c>
      <c r="L1009" s="2" t="s">
        <v>515</v>
      </c>
      <c r="M1009" s="2" t="s">
        <v>32</v>
      </c>
      <c r="N1009" s="2" t="s">
        <v>645</v>
      </c>
      <c r="O1009" s="2" t="s">
        <v>310</v>
      </c>
      <c r="P1009" s="2" t="s">
        <v>2134</v>
      </c>
      <c r="Q1009" s="2" t="s">
        <v>152</v>
      </c>
      <c r="R1009" s="2" t="s">
        <v>594</v>
      </c>
      <c r="S1009" s="2" t="s">
        <v>35</v>
      </c>
      <c r="T1009" s="149">
        <v>3.847</v>
      </c>
      <c r="U1009" s="2" t="s">
        <v>2135</v>
      </c>
      <c r="V1009" s="162">
        <v>4.8500000000000001E-2</v>
      </c>
      <c r="W1009" s="164">
        <v>4.8070000000000002E-2</v>
      </c>
      <c r="X1009" s="4" t="s">
        <v>598</v>
      </c>
      <c r="Y1009" s="4" t="s">
        <v>310</v>
      </c>
      <c r="Z1009" s="149">
        <v>54000</v>
      </c>
      <c r="AA1009" s="149">
        <v>1</v>
      </c>
      <c r="AB1009" s="149">
        <v>101.6</v>
      </c>
      <c r="AD1009" s="149">
        <v>54.863999999999997</v>
      </c>
      <c r="AG1009" s="2" t="s">
        <v>37</v>
      </c>
      <c r="AH1009" s="164">
        <v>2.1900000000000001E-4</v>
      </c>
      <c r="AI1009" s="164">
        <v>2.2078478783775098E-3</v>
      </c>
      <c r="AJ1009" s="164">
        <v>5.5270336472758796E-4</v>
      </c>
    </row>
    <row r="1010" spans="1:36">
      <c r="A1010" s="2" t="s">
        <v>246</v>
      </c>
      <c r="B1010" s="2">
        <v>7207</v>
      </c>
      <c r="C1010" s="2" t="s">
        <v>1611</v>
      </c>
      <c r="D1010" s="2" t="s">
        <v>1612</v>
      </c>
      <c r="E1010" s="4" t="s">
        <v>1531</v>
      </c>
      <c r="F1010" s="2" t="s">
        <v>2891</v>
      </c>
      <c r="G1010" s="2" t="s">
        <v>2892</v>
      </c>
      <c r="H1010" s="2" t="s">
        <v>509</v>
      </c>
      <c r="I1010" s="2" t="s">
        <v>359</v>
      </c>
      <c r="J1010" s="2" t="s">
        <v>31</v>
      </c>
      <c r="K1010" s="2" t="s">
        <v>31</v>
      </c>
      <c r="L1010" s="2" t="s">
        <v>515</v>
      </c>
      <c r="M1010" s="2" t="s">
        <v>32</v>
      </c>
      <c r="N1010" s="2" t="s">
        <v>630</v>
      </c>
      <c r="O1010" s="2" t="s">
        <v>310</v>
      </c>
      <c r="P1010" s="2" t="s">
        <v>2138</v>
      </c>
      <c r="Q1010" s="2" t="s">
        <v>356</v>
      </c>
      <c r="R1010" s="2" t="s">
        <v>592</v>
      </c>
      <c r="S1010" s="2" t="s">
        <v>35</v>
      </c>
      <c r="T1010" s="149">
        <v>4.92</v>
      </c>
      <c r="U1010" s="2" t="s">
        <v>2893</v>
      </c>
      <c r="V1010" s="162">
        <v>2.6700000000000002E-2</v>
      </c>
      <c r="W1010" s="164">
        <v>5.67E-2</v>
      </c>
      <c r="X1010" s="4" t="s">
        <v>598</v>
      </c>
      <c r="Y1010" s="4" t="s">
        <v>310</v>
      </c>
      <c r="Z1010" s="149">
        <v>139159.5</v>
      </c>
      <c r="AA1010" s="149">
        <v>1</v>
      </c>
      <c r="AB1010" s="149">
        <v>98.2</v>
      </c>
      <c r="AD1010" s="149">
        <v>136.655</v>
      </c>
      <c r="AG1010" s="2" t="s">
        <v>37</v>
      </c>
      <c r="AH1010" s="164">
        <v>8.12E-4</v>
      </c>
      <c r="AI1010" s="164">
        <v>5.4992824567679397E-3</v>
      </c>
      <c r="AJ1010" s="164">
        <v>1.37666727278179E-3</v>
      </c>
    </row>
    <row r="1011" spans="1:36">
      <c r="A1011" s="2" t="s">
        <v>246</v>
      </c>
      <c r="B1011" s="2">
        <v>7207</v>
      </c>
      <c r="C1011" s="2" t="s">
        <v>1611</v>
      </c>
      <c r="D1011" s="2" t="s">
        <v>1612</v>
      </c>
      <c r="E1011" s="4" t="s">
        <v>1531</v>
      </c>
      <c r="F1011" s="2" t="s">
        <v>2136</v>
      </c>
      <c r="G1011" s="2" t="s">
        <v>2137</v>
      </c>
      <c r="H1011" s="2" t="s">
        <v>509</v>
      </c>
      <c r="I1011" s="2" t="s">
        <v>1150</v>
      </c>
      <c r="J1011" s="2" t="s">
        <v>31</v>
      </c>
      <c r="K1011" s="2" t="s">
        <v>31</v>
      </c>
      <c r="L1011" s="2" t="s">
        <v>515</v>
      </c>
      <c r="M1011" s="2" t="s">
        <v>32</v>
      </c>
      <c r="N1011" s="2" t="s">
        <v>630</v>
      </c>
      <c r="O1011" s="2" t="s">
        <v>310</v>
      </c>
      <c r="P1011" s="2" t="s">
        <v>2138</v>
      </c>
      <c r="Q1011" s="2" t="s">
        <v>356</v>
      </c>
      <c r="R1011" s="2" t="s">
        <v>592</v>
      </c>
      <c r="S1011" s="2" t="s">
        <v>35</v>
      </c>
      <c r="T1011" s="149">
        <v>2.597</v>
      </c>
      <c r="U1011" s="2" t="s">
        <v>2139</v>
      </c>
      <c r="V1011" s="162">
        <v>1.0800000000000001E-2</v>
      </c>
      <c r="W1011" s="164">
        <v>4.4749999999999998E-2</v>
      </c>
      <c r="X1011" s="4" t="s">
        <v>598</v>
      </c>
      <c r="Y1011" s="4" t="s">
        <v>310</v>
      </c>
      <c r="Z1011" s="149">
        <v>134580.85999999999</v>
      </c>
      <c r="AA1011" s="149">
        <v>1</v>
      </c>
      <c r="AB1011" s="149">
        <v>92.04</v>
      </c>
      <c r="AD1011" s="149">
        <v>123.86799999999999</v>
      </c>
      <c r="AG1011" s="2" t="s">
        <v>37</v>
      </c>
      <c r="AH1011" s="164">
        <v>1.03E-4</v>
      </c>
      <c r="AI1011" s="164">
        <v>4.9847294136412196E-3</v>
      </c>
      <c r="AJ1011" s="164">
        <v>1.24785622513119E-3</v>
      </c>
    </row>
    <row r="1012" spans="1:36">
      <c r="A1012" s="2" t="s">
        <v>246</v>
      </c>
      <c r="B1012" s="2">
        <v>7207</v>
      </c>
      <c r="C1012" s="2" t="s">
        <v>2140</v>
      </c>
      <c r="D1012" s="2" t="s">
        <v>2141</v>
      </c>
      <c r="E1012" s="4" t="s">
        <v>1531</v>
      </c>
      <c r="F1012" s="2" t="s">
        <v>2142</v>
      </c>
      <c r="G1012" s="2" t="s">
        <v>2143</v>
      </c>
      <c r="H1012" s="2" t="s">
        <v>509</v>
      </c>
      <c r="I1012" s="2" t="s">
        <v>941</v>
      </c>
      <c r="J1012" s="2" t="s">
        <v>31</v>
      </c>
      <c r="K1012" s="2" t="s">
        <v>31</v>
      </c>
      <c r="L1012" s="2" t="s">
        <v>515</v>
      </c>
      <c r="M1012" s="2" t="s">
        <v>32</v>
      </c>
      <c r="N1012" s="2" t="s">
        <v>662</v>
      </c>
      <c r="O1012" s="2" t="s">
        <v>310</v>
      </c>
      <c r="P1012" s="2" t="s">
        <v>2130</v>
      </c>
      <c r="Q1012" s="2" t="s">
        <v>356</v>
      </c>
      <c r="R1012" s="2" t="s">
        <v>592</v>
      </c>
      <c r="S1012" s="2" t="s">
        <v>35</v>
      </c>
      <c r="T1012" s="149">
        <v>0.219</v>
      </c>
      <c r="U1012" s="2" t="s">
        <v>2144</v>
      </c>
      <c r="V1012" s="162">
        <v>2.2499999999999999E-2</v>
      </c>
      <c r="W1012" s="164">
        <v>7.7200000000000003E-3</v>
      </c>
      <c r="X1012" s="4" t="s">
        <v>598</v>
      </c>
      <c r="Y1012" s="4" t="s">
        <v>310</v>
      </c>
      <c r="Z1012" s="149">
        <v>28880.39</v>
      </c>
      <c r="AA1012" s="149">
        <v>1</v>
      </c>
      <c r="AB1012" s="149">
        <v>113.52</v>
      </c>
      <c r="AD1012" s="149">
        <v>32.784999999999997</v>
      </c>
      <c r="AG1012" s="2" t="s">
        <v>37</v>
      </c>
      <c r="AH1012" s="164">
        <v>1.25E-4</v>
      </c>
      <c r="AI1012" s="164">
        <v>1.3193411716459201E-3</v>
      </c>
      <c r="AJ1012" s="164">
        <v>3.3027832756675702E-4</v>
      </c>
    </row>
    <row r="1013" spans="1:36">
      <c r="A1013" s="2" t="s">
        <v>246</v>
      </c>
      <c r="B1013" s="2">
        <v>7207</v>
      </c>
      <c r="C1013" s="2" t="s">
        <v>2140</v>
      </c>
      <c r="D1013" s="2" t="s">
        <v>2141</v>
      </c>
      <c r="E1013" s="4" t="s">
        <v>1531</v>
      </c>
      <c r="F1013" s="2" t="s">
        <v>2145</v>
      </c>
      <c r="G1013" s="2" t="s">
        <v>2146</v>
      </c>
      <c r="H1013" s="2" t="s">
        <v>509</v>
      </c>
      <c r="I1013" s="2" t="s">
        <v>941</v>
      </c>
      <c r="J1013" s="2" t="s">
        <v>31</v>
      </c>
      <c r="K1013" s="2" t="s">
        <v>31</v>
      </c>
      <c r="L1013" s="2" t="s">
        <v>515</v>
      </c>
      <c r="M1013" s="2" t="s">
        <v>32</v>
      </c>
      <c r="N1013" s="2" t="s">
        <v>662</v>
      </c>
      <c r="O1013" s="2" t="s">
        <v>310</v>
      </c>
      <c r="P1013" s="2" t="s">
        <v>2130</v>
      </c>
      <c r="Q1013" s="2" t="s">
        <v>356</v>
      </c>
      <c r="R1013" s="2" t="s">
        <v>592</v>
      </c>
      <c r="S1013" s="2" t="s">
        <v>35</v>
      </c>
      <c r="T1013" s="149">
        <v>2.036</v>
      </c>
      <c r="U1013" s="2" t="s">
        <v>2147</v>
      </c>
      <c r="V1013" s="162">
        <v>3.2000000000000001E-2</v>
      </c>
      <c r="W1013" s="164">
        <v>2.9739999999999999E-2</v>
      </c>
      <c r="X1013" s="4" t="s">
        <v>598</v>
      </c>
      <c r="Y1013" s="4" t="s">
        <v>310</v>
      </c>
      <c r="Z1013" s="149">
        <v>17000</v>
      </c>
      <c r="AA1013" s="149">
        <v>1</v>
      </c>
      <c r="AB1013" s="149">
        <v>104.3</v>
      </c>
      <c r="AD1013" s="149">
        <v>17.731000000000002</v>
      </c>
      <c r="AG1013" s="2" t="s">
        <v>37</v>
      </c>
      <c r="AH1013" s="164">
        <v>4.6999999999999997E-5</v>
      </c>
      <c r="AI1013" s="164">
        <v>7.1353438924452598E-4</v>
      </c>
      <c r="AJ1013" s="164">
        <v>1.7862320209946199E-4</v>
      </c>
    </row>
    <row r="1014" spans="1:36">
      <c r="A1014" s="2" t="s">
        <v>246</v>
      </c>
      <c r="B1014" s="2">
        <v>7207</v>
      </c>
      <c r="C1014" s="2" t="s">
        <v>2140</v>
      </c>
      <c r="D1014" s="2" t="s">
        <v>2141</v>
      </c>
      <c r="E1014" s="4" t="s">
        <v>1531</v>
      </c>
      <c r="F1014" s="2" t="s">
        <v>2148</v>
      </c>
      <c r="G1014" s="2" t="s">
        <v>2149</v>
      </c>
      <c r="H1014" s="2" t="s">
        <v>509</v>
      </c>
      <c r="I1014" s="2" t="s">
        <v>1150</v>
      </c>
      <c r="J1014" s="2" t="s">
        <v>31</v>
      </c>
      <c r="K1014" s="2" t="s">
        <v>31</v>
      </c>
      <c r="L1014" s="2" t="s">
        <v>515</v>
      </c>
      <c r="M1014" s="2" t="s">
        <v>32</v>
      </c>
      <c r="N1014" s="2" t="s">
        <v>662</v>
      </c>
      <c r="O1014" s="2" t="s">
        <v>310</v>
      </c>
      <c r="P1014" s="2" t="s">
        <v>2130</v>
      </c>
      <c r="Q1014" s="2" t="s">
        <v>356</v>
      </c>
      <c r="R1014" s="2" t="s">
        <v>592</v>
      </c>
      <c r="S1014" s="2" t="s">
        <v>35</v>
      </c>
      <c r="T1014" s="149">
        <v>2.0590000000000002</v>
      </c>
      <c r="U1014" s="2" t="s">
        <v>2150</v>
      </c>
      <c r="V1014" s="162">
        <v>5.7000000000000002E-2</v>
      </c>
      <c r="W1014" s="164">
        <v>5.9130000000000002E-2</v>
      </c>
      <c r="X1014" s="4" t="s">
        <v>598</v>
      </c>
      <c r="Y1014" s="4" t="s">
        <v>310</v>
      </c>
      <c r="Z1014" s="149">
        <v>14166.67</v>
      </c>
      <c r="AA1014" s="149">
        <v>1</v>
      </c>
      <c r="AB1014" s="149">
        <v>100.07</v>
      </c>
      <c r="AD1014" s="149">
        <v>14.177</v>
      </c>
      <c r="AG1014" s="2" t="s">
        <v>37</v>
      </c>
      <c r="AH1014" s="164">
        <v>3.6000000000000001E-5</v>
      </c>
      <c r="AI1014" s="164">
        <v>5.7049698891416202E-4</v>
      </c>
      <c r="AJ1014" s="164">
        <v>1.4281582006978299E-4</v>
      </c>
    </row>
    <row r="1015" spans="1:36">
      <c r="A1015" s="2" t="s">
        <v>246</v>
      </c>
      <c r="B1015" s="2">
        <v>7207</v>
      </c>
      <c r="C1015" s="2" t="s">
        <v>2151</v>
      </c>
      <c r="D1015" s="2" t="s">
        <v>2152</v>
      </c>
      <c r="E1015" s="4" t="s">
        <v>1531</v>
      </c>
      <c r="F1015" s="2" t="s">
        <v>2153</v>
      </c>
      <c r="G1015" s="2" t="s">
        <v>2154</v>
      </c>
      <c r="H1015" s="2" t="s">
        <v>509</v>
      </c>
      <c r="I1015" s="2" t="s">
        <v>1150</v>
      </c>
      <c r="J1015" s="2" t="s">
        <v>31</v>
      </c>
      <c r="K1015" s="2" t="s">
        <v>31</v>
      </c>
      <c r="L1015" s="2" t="s">
        <v>515</v>
      </c>
      <c r="M1015" s="2" t="s">
        <v>32</v>
      </c>
      <c r="N1015" s="2" t="s">
        <v>635</v>
      </c>
      <c r="O1015" s="2" t="s">
        <v>310</v>
      </c>
      <c r="P1015" s="2" t="s">
        <v>2134</v>
      </c>
      <c r="Q1015" s="2" t="s">
        <v>152</v>
      </c>
      <c r="R1015" s="2" t="s">
        <v>594</v>
      </c>
      <c r="S1015" s="2" t="s">
        <v>35</v>
      </c>
      <c r="T1015" s="149">
        <v>2.6080000000000001</v>
      </c>
      <c r="U1015" s="2" t="s">
        <v>2155</v>
      </c>
      <c r="V1015" s="162">
        <v>8.2500000000000004E-2</v>
      </c>
      <c r="W1015" s="164">
        <v>6.8680000000000005E-2</v>
      </c>
      <c r="X1015" s="4" t="s">
        <v>598</v>
      </c>
      <c r="Y1015" s="4" t="s">
        <v>310</v>
      </c>
      <c r="Z1015" s="149">
        <v>46800</v>
      </c>
      <c r="AA1015" s="149">
        <v>1</v>
      </c>
      <c r="AB1015" s="149">
        <v>105.98</v>
      </c>
      <c r="AD1015" s="149">
        <v>49.598999999999997</v>
      </c>
      <c r="AG1015" s="2" t="s">
        <v>37</v>
      </c>
      <c r="AH1015" s="164">
        <v>5.6700000000000001E-4</v>
      </c>
      <c r="AI1015" s="164">
        <v>1.9959582256927999E-3</v>
      </c>
      <c r="AJ1015" s="164">
        <v>4.9965979902873105E-4</v>
      </c>
    </row>
    <row r="1016" spans="1:36">
      <c r="A1016" s="2" t="s">
        <v>246</v>
      </c>
      <c r="B1016" s="2">
        <v>7207</v>
      </c>
      <c r="C1016" s="2" t="s">
        <v>1615</v>
      </c>
      <c r="D1016" s="2" t="s">
        <v>1616</v>
      </c>
      <c r="E1016" s="4" t="s">
        <v>1531</v>
      </c>
      <c r="F1016" s="2" t="s">
        <v>2156</v>
      </c>
      <c r="G1016" s="2" t="s">
        <v>2157</v>
      </c>
      <c r="H1016" s="2" t="s">
        <v>509</v>
      </c>
      <c r="I1016" s="2" t="s">
        <v>1150</v>
      </c>
      <c r="J1016" s="2" t="s">
        <v>31</v>
      </c>
      <c r="K1016" s="2" t="s">
        <v>31</v>
      </c>
      <c r="L1016" s="2" t="s">
        <v>515</v>
      </c>
      <c r="M1016" s="2" t="s">
        <v>32</v>
      </c>
      <c r="N1016" s="2" t="s">
        <v>625</v>
      </c>
      <c r="O1016" s="2" t="s">
        <v>310</v>
      </c>
      <c r="P1016" s="2" t="s">
        <v>2134</v>
      </c>
      <c r="Q1016" s="2" t="s">
        <v>152</v>
      </c>
      <c r="R1016" s="2" t="s">
        <v>592</v>
      </c>
      <c r="S1016" s="2" t="s">
        <v>35</v>
      </c>
      <c r="T1016" s="149">
        <v>3.18</v>
      </c>
      <c r="U1016" s="2" t="s">
        <v>2158</v>
      </c>
      <c r="V1016" s="162">
        <v>6.0499999999999998E-2</v>
      </c>
      <c r="W1016" s="164">
        <v>5.9700000000000003E-2</v>
      </c>
      <c r="X1016" s="4" t="s">
        <v>598</v>
      </c>
      <c r="Y1016" s="4" t="s">
        <v>310</v>
      </c>
      <c r="Z1016" s="149">
        <v>46000</v>
      </c>
      <c r="AA1016" s="149">
        <v>1</v>
      </c>
      <c r="AB1016" s="149">
        <v>100.57</v>
      </c>
      <c r="AD1016" s="149">
        <v>46.262</v>
      </c>
      <c r="AG1016" s="2" t="s">
        <v>37</v>
      </c>
      <c r="AH1016" s="164">
        <v>2.0900000000000001E-4</v>
      </c>
      <c r="AI1016" s="164">
        <v>1.8616925510184499E-3</v>
      </c>
      <c r="AJ1016" s="164">
        <v>4.6604829395779798E-4</v>
      </c>
    </row>
    <row r="1017" spans="1:36">
      <c r="A1017" s="2" t="s">
        <v>246</v>
      </c>
      <c r="B1017" s="2">
        <v>7207</v>
      </c>
      <c r="C1017" s="2" t="s">
        <v>1615</v>
      </c>
      <c r="D1017" s="2" t="s">
        <v>1616</v>
      </c>
      <c r="E1017" s="4" t="s">
        <v>1531</v>
      </c>
      <c r="F1017" s="2" t="s">
        <v>2159</v>
      </c>
      <c r="G1017" s="2" t="s">
        <v>2160</v>
      </c>
      <c r="H1017" s="2" t="s">
        <v>509</v>
      </c>
      <c r="I1017" s="2" t="s">
        <v>1150</v>
      </c>
      <c r="J1017" s="2" t="s">
        <v>31</v>
      </c>
      <c r="K1017" s="2" t="s">
        <v>31</v>
      </c>
      <c r="L1017" s="2" t="s">
        <v>515</v>
      </c>
      <c r="M1017" s="2" t="s">
        <v>32</v>
      </c>
      <c r="N1017" s="2" t="s">
        <v>625</v>
      </c>
      <c r="O1017" s="2" t="s">
        <v>310</v>
      </c>
      <c r="P1017" s="2" t="s">
        <v>2161</v>
      </c>
      <c r="Q1017" s="2" t="s">
        <v>600</v>
      </c>
      <c r="R1017" s="2" t="s">
        <v>594</v>
      </c>
      <c r="S1017" s="2" t="s">
        <v>35</v>
      </c>
      <c r="T1017" s="149">
        <v>3.82</v>
      </c>
      <c r="U1017" s="2" t="s">
        <v>137</v>
      </c>
      <c r="V1017" s="162">
        <v>5.5E-2</v>
      </c>
      <c r="W1017" s="164">
        <v>6.694E-2</v>
      </c>
      <c r="X1017" s="4" t="s">
        <v>598</v>
      </c>
      <c r="Y1017" s="4" t="s">
        <v>310</v>
      </c>
      <c r="Z1017" s="149">
        <v>11000</v>
      </c>
      <c r="AA1017" s="149">
        <v>1</v>
      </c>
      <c r="AB1017" s="149">
        <v>96.08</v>
      </c>
      <c r="AD1017" s="149">
        <v>10.569000000000001</v>
      </c>
      <c r="AG1017" s="2" t="s">
        <v>37</v>
      </c>
      <c r="AH1017" s="164">
        <v>0</v>
      </c>
      <c r="AI1017" s="164">
        <v>4.2531172821879998E-4</v>
      </c>
      <c r="AJ1017" s="164">
        <v>1.06470751697523E-4</v>
      </c>
    </row>
    <row r="1018" spans="1:36">
      <c r="A1018" s="2" t="s">
        <v>246</v>
      </c>
      <c r="B1018" s="2">
        <v>7207</v>
      </c>
      <c r="C1018" s="2" t="s">
        <v>1615</v>
      </c>
      <c r="D1018" s="2" t="s">
        <v>1616</v>
      </c>
      <c r="E1018" s="4" t="s">
        <v>1531</v>
      </c>
      <c r="F1018" s="2" t="s">
        <v>2162</v>
      </c>
      <c r="G1018" s="2" t="s">
        <v>2163</v>
      </c>
      <c r="H1018" s="2" t="s">
        <v>509</v>
      </c>
      <c r="I1018" s="2" t="s">
        <v>1150</v>
      </c>
      <c r="J1018" s="2" t="s">
        <v>31</v>
      </c>
      <c r="K1018" s="2" t="s">
        <v>31</v>
      </c>
      <c r="L1018" s="2" t="s">
        <v>515</v>
      </c>
      <c r="M1018" s="2" t="s">
        <v>32</v>
      </c>
      <c r="N1018" s="2" t="s">
        <v>625</v>
      </c>
      <c r="O1018" s="2" t="s">
        <v>310</v>
      </c>
      <c r="P1018" s="2" t="s">
        <v>2134</v>
      </c>
      <c r="Q1018" s="2" t="s">
        <v>152</v>
      </c>
      <c r="R1018" s="2" t="s">
        <v>592</v>
      </c>
      <c r="S1018" s="2" t="s">
        <v>35</v>
      </c>
      <c r="T1018" s="149">
        <v>0.72799999999999998</v>
      </c>
      <c r="U1018" s="2" t="s">
        <v>2164</v>
      </c>
      <c r="V1018" s="162">
        <v>3.5499999999999997E-2</v>
      </c>
      <c r="W1018" s="164">
        <v>6.1089999999999998E-2</v>
      </c>
      <c r="X1018" s="4" t="s">
        <v>598</v>
      </c>
      <c r="Y1018" s="4" t="s">
        <v>310</v>
      </c>
      <c r="Z1018" s="149">
        <v>299000</v>
      </c>
      <c r="AA1018" s="149">
        <v>1</v>
      </c>
      <c r="AB1018" s="149">
        <v>99.15</v>
      </c>
      <c r="AD1018" s="149">
        <v>296.459</v>
      </c>
      <c r="AG1018" s="2" t="s">
        <v>37</v>
      </c>
      <c r="AH1018" s="164">
        <v>1.044E-3</v>
      </c>
      <c r="AI1018" s="164">
        <v>1.1930141262977201E-2</v>
      </c>
      <c r="AJ1018" s="164">
        <v>2.9865414561842702E-3</v>
      </c>
    </row>
    <row r="1019" spans="1:36">
      <c r="A1019" s="2" t="s">
        <v>246</v>
      </c>
      <c r="B1019" s="2">
        <v>7207</v>
      </c>
      <c r="C1019" s="2" t="s">
        <v>2165</v>
      </c>
      <c r="D1019" s="2" t="s">
        <v>2166</v>
      </c>
      <c r="E1019" s="4" t="s">
        <v>1531</v>
      </c>
      <c r="F1019" s="2" t="s">
        <v>2167</v>
      </c>
      <c r="G1019" s="2" t="s">
        <v>2168</v>
      </c>
      <c r="H1019" s="2" t="s">
        <v>509</v>
      </c>
      <c r="I1019" s="2" t="s">
        <v>941</v>
      </c>
      <c r="J1019" s="2" t="s">
        <v>31</v>
      </c>
      <c r="K1019" s="2" t="s">
        <v>31</v>
      </c>
      <c r="L1019" s="2" t="s">
        <v>515</v>
      </c>
      <c r="M1019" s="2" t="s">
        <v>32</v>
      </c>
      <c r="N1019" s="2" t="s">
        <v>635</v>
      </c>
      <c r="O1019" s="2" t="s">
        <v>310</v>
      </c>
      <c r="P1019" s="2" t="s">
        <v>2130</v>
      </c>
      <c r="Q1019" s="2" t="s">
        <v>356</v>
      </c>
      <c r="R1019" s="2" t="s">
        <v>592</v>
      </c>
      <c r="S1019" s="2" t="s">
        <v>35</v>
      </c>
      <c r="T1019" s="149">
        <v>4.4420000000000002</v>
      </c>
      <c r="U1019" s="2" t="s">
        <v>2169</v>
      </c>
      <c r="V1019" s="162">
        <v>0.03</v>
      </c>
      <c r="W1019" s="164">
        <v>3.075E-2</v>
      </c>
      <c r="X1019" s="4" t="s">
        <v>598</v>
      </c>
      <c r="Y1019" s="4" t="s">
        <v>310</v>
      </c>
      <c r="Z1019" s="149">
        <v>48593</v>
      </c>
      <c r="AA1019" s="149">
        <v>1</v>
      </c>
      <c r="AB1019" s="149">
        <v>101.33</v>
      </c>
      <c r="AD1019" s="149">
        <v>49.238999999999997</v>
      </c>
      <c r="AG1019" s="2" t="s">
        <v>37</v>
      </c>
      <c r="AH1019" s="164">
        <v>1.74E-4</v>
      </c>
      <c r="AI1019" s="164">
        <v>1.9814970675668302E-3</v>
      </c>
      <c r="AJ1019" s="164">
        <v>4.9603965344154695E-4</v>
      </c>
    </row>
    <row r="1020" spans="1:36">
      <c r="A1020" s="2" t="s">
        <v>246</v>
      </c>
      <c r="B1020" s="2">
        <v>7207</v>
      </c>
      <c r="C1020" s="2" t="s">
        <v>2165</v>
      </c>
      <c r="D1020" s="2" t="s">
        <v>2166</v>
      </c>
      <c r="E1020" s="4" t="s">
        <v>1531</v>
      </c>
      <c r="F1020" s="2" t="s">
        <v>2170</v>
      </c>
      <c r="G1020" s="2" t="s">
        <v>2168</v>
      </c>
      <c r="H1020" s="2" t="s">
        <v>509</v>
      </c>
      <c r="I1020" s="2" t="s">
        <v>941</v>
      </c>
      <c r="J1020" s="2" t="s">
        <v>31</v>
      </c>
      <c r="K1020" s="2" t="s">
        <v>31</v>
      </c>
      <c r="L1020" s="2" t="s">
        <v>515</v>
      </c>
      <c r="M1020" s="2" t="s">
        <v>32</v>
      </c>
      <c r="N1020" s="2" t="s">
        <v>635</v>
      </c>
      <c r="O1020" s="2" t="s">
        <v>310</v>
      </c>
      <c r="P1020" s="2" t="s">
        <v>2130</v>
      </c>
      <c r="Q1020" s="2" t="s">
        <v>356</v>
      </c>
      <c r="R1020" s="2" t="s">
        <v>592</v>
      </c>
      <c r="S1020" s="2" t="s">
        <v>35</v>
      </c>
      <c r="T1020" s="149">
        <v>4.4420000000000002</v>
      </c>
      <c r="U1020" s="2" t="s">
        <v>2169</v>
      </c>
      <c r="V1020" s="162">
        <v>0.03</v>
      </c>
      <c r="W1020" s="164">
        <v>3.1559999999999998E-2</v>
      </c>
      <c r="X1020" s="4" t="s">
        <v>598</v>
      </c>
      <c r="Y1020" s="4" t="s">
        <v>310</v>
      </c>
      <c r="Z1020" s="149">
        <v>19407</v>
      </c>
      <c r="AA1020" s="149">
        <v>1</v>
      </c>
      <c r="AB1020" s="149">
        <v>101.33</v>
      </c>
      <c r="AD1020" s="149">
        <v>19.456</v>
      </c>
      <c r="AG1020" s="2" t="s">
        <v>37</v>
      </c>
      <c r="AH1020" s="164">
        <v>0</v>
      </c>
      <c r="AI1020" s="164">
        <v>7.8294166084155899E-4</v>
      </c>
      <c r="AJ1020" s="164">
        <v>1.9599832695472701E-4</v>
      </c>
    </row>
    <row r="1021" spans="1:36">
      <c r="A1021" s="2" t="s">
        <v>246</v>
      </c>
      <c r="B1021" s="2">
        <v>7207</v>
      </c>
      <c r="C1021" s="2" t="s">
        <v>2165</v>
      </c>
      <c r="D1021" s="2" t="s">
        <v>2166</v>
      </c>
      <c r="E1021" s="4" t="s">
        <v>1531</v>
      </c>
      <c r="F1021" s="2" t="s">
        <v>2171</v>
      </c>
      <c r="G1021" s="2" t="s">
        <v>2172</v>
      </c>
      <c r="H1021" s="2" t="s">
        <v>509</v>
      </c>
      <c r="I1021" s="2" t="s">
        <v>1150</v>
      </c>
      <c r="J1021" s="2" t="s">
        <v>31</v>
      </c>
      <c r="K1021" s="2" t="s">
        <v>31</v>
      </c>
      <c r="L1021" s="2" t="s">
        <v>515</v>
      </c>
      <c r="M1021" s="2" t="s">
        <v>32</v>
      </c>
      <c r="N1021" s="2" t="s">
        <v>635</v>
      </c>
      <c r="O1021" s="2" t="s">
        <v>310</v>
      </c>
      <c r="P1021" s="2" t="s">
        <v>2130</v>
      </c>
      <c r="Q1021" s="2" t="s">
        <v>356</v>
      </c>
      <c r="R1021" s="2" t="s">
        <v>592</v>
      </c>
      <c r="S1021" s="2" t="s">
        <v>35</v>
      </c>
      <c r="T1021" s="149">
        <v>1.571</v>
      </c>
      <c r="U1021" s="2" t="s">
        <v>2173</v>
      </c>
      <c r="V1021" s="162">
        <v>3.9E-2</v>
      </c>
      <c r="W1021" s="164">
        <v>4.9259999999999998E-2</v>
      </c>
      <c r="X1021" s="4" t="s">
        <v>598</v>
      </c>
      <c r="Y1021" s="4" t="s">
        <v>310</v>
      </c>
      <c r="Z1021" s="149">
        <v>3200</v>
      </c>
      <c r="AA1021" s="149">
        <v>1</v>
      </c>
      <c r="AB1021" s="149">
        <v>98.54</v>
      </c>
      <c r="AD1021" s="149">
        <v>3.153</v>
      </c>
      <c r="AG1021" s="2" t="s">
        <v>37</v>
      </c>
      <c r="AH1021" s="164">
        <v>3.0000000000000001E-6</v>
      </c>
      <c r="AI1021" s="164">
        <v>1.2689491393136199E-4</v>
      </c>
      <c r="AJ1021" s="164">
        <v>3.17663397843432E-5</v>
      </c>
    </row>
    <row r="1022" spans="1:36">
      <c r="A1022" s="2" t="s">
        <v>246</v>
      </c>
      <c r="B1022" s="2">
        <v>7207</v>
      </c>
      <c r="C1022" s="2" t="s">
        <v>2165</v>
      </c>
      <c r="D1022" s="2" t="s">
        <v>2166</v>
      </c>
      <c r="E1022" s="4" t="s">
        <v>1531</v>
      </c>
      <c r="F1022" s="2" t="s">
        <v>2174</v>
      </c>
      <c r="G1022" s="2" t="s">
        <v>2175</v>
      </c>
      <c r="H1022" s="2" t="s">
        <v>509</v>
      </c>
      <c r="I1022" s="2" t="s">
        <v>1150</v>
      </c>
      <c r="J1022" s="2" t="s">
        <v>31</v>
      </c>
      <c r="K1022" s="2" t="s">
        <v>31</v>
      </c>
      <c r="L1022" s="2" t="s">
        <v>515</v>
      </c>
      <c r="M1022" s="2" t="s">
        <v>32</v>
      </c>
      <c r="N1022" s="2" t="s">
        <v>635</v>
      </c>
      <c r="O1022" s="2" t="s">
        <v>310</v>
      </c>
      <c r="P1022" s="2" t="s">
        <v>2130</v>
      </c>
      <c r="Q1022" s="2" t="s">
        <v>356</v>
      </c>
      <c r="R1022" s="2" t="s">
        <v>592</v>
      </c>
      <c r="S1022" s="2" t="s">
        <v>35</v>
      </c>
      <c r="T1022" s="149">
        <v>4.1840000000000002</v>
      </c>
      <c r="U1022" s="2" t="s">
        <v>2169</v>
      </c>
      <c r="V1022" s="162">
        <v>5.5E-2</v>
      </c>
      <c r="W1022" s="164">
        <v>5.704E-2</v>
      </c>
      <c r="X1022" s="4" t="s">
        <v>598</v>
      </c>
      <c r="Y1022" s="4" t="s">
        <v>310</v>
      </c>
      <c r="Z1022" s="149">
        <v>40000</v>
      </c>
      <c r="AA1022" s="149">
        <v>1</v>
      </c>
      <c r="AB1022" s="149">
        <v>101</v>
      </c>
      <c r="AD1022" s="149">
        <v>40.4</v>
      </c>
      <c r="AG1022" s="2" t="s">
        <v>37</v>
      </c>
      <c r="AH1022" s="164">
        <v>1.64E-4</v>
      </c>
      <c r="AI1022" s="164">
        <v>1.6257847456702299E-3</v>
      </c>
      <c r="AJ1022" s="164">
        <v>4.0699212479940498E-4</v>
      </c>
    </row>
    <row r="1023" spans="1:36">
      <c r="A1023" s="2" t="s">
        <v>246</v>
      </c>
      <c r="B1023" s="2">
        <v>7207</v>
      </c>
      <c r="C1023" s="2" t="s">
        <v>2176</v>
      </c>
      <c r="D1023" s="2" t="s">
        <v>2177</v>
      </c>
      <c r="E1023" s="4" t="s">
        <v>1531</v>
      </c>
      <c r="F1023" s="2" t="s">
        <v>2178</v>
      </c>
      <c r="G1023" s="2" t="s">
        <v>2179</v>
      </c>
      <c r="H1023" s="2" t="s">
        <v>509</v>
      </c>
      <c r="I1023" s="2" t="s">
        <v>1150</v>
      </c>
      <c r="J1023" s="2" t="s">
        <v>31</v>
      </c>
      <c r="K1023" s="2" t="s">
        <v>31</v>
      </c>
      <c r="L1023" s="2" t="s">
        <v>515</v>
      </c>
      <c r="M1023" s="2" t="s">
        <v>32</v>
      </c>
      <c r="N1023" s="2" t="s">
        <v>635</v>
      </c>
      <c r="O1023" s="2" t="s">
        <v>310</v>
      </c>
      <c r="P1023" s="2" t="s">
        <v>153</v>
      </c>
      <c r="Q1023" s="2" t="s">
        <v>600</v>
      </c>
      <c r="R1023" s="2" t="s">
        <v>592</v>
      </c>
      <c r="S1023" s="2" t="s">
        <v>35</v>
      </c>
      <c r="T1023" s="149">
        <v>1.2</v>
      </c>
      <c r="U1023" s="2" t="s">
        <v>2180</v>
      </c>
      <c r="V1023" s="162">
        <v>0.04</v>
      </c>
      <c r="W1023" s="164">
        <v>4.9059999999999999E-2</v>
      </c>
      <c r="X1023" s="4" t="s">
        <v>598</v>
      </c>
      <c r="Y1023" s="4" t="s">
        <v>310</v>
      </c>
      <c r="Z1023" s="149">
        <v>1000</v>
      </c>
      <c r="AA1023" s="149">
        <v>1</v>
      </c>
      <c r="AB1023" s="149">
        <v>100.02</v>
      </c>
      <c r="AD1023" s="149">
        <v>1</v>
      </c>
      <c r="AG1023" s="2" t="s">
        <v>37</v>
      </c>
      <c r="AH1023" s="164">
        <v>5.0000000000000004E-6</v>
      </c>
      <c r="AI1023" s="164">
        <v>4.0250245114340699E-5</v>
      </c>
      <c r="AJ1023" s="164">
        <v>1.0076077307533799E-5</v>
      </c>
    </row>
    <row r="1024" spans="1:36">
      <c r="A1024" s="2" t="s">
        <v>246</v>
      </c>
      <c r="B1024" s="2">
        <v>7207</v>
      </c>
      <c r="C1024" s="2" t="s">
        <v>1631</v>
      </c>
      <c r="D1024" s="2" t="s">
        <v>1632</v>
      </c>
      <c r="E1024" s="4" t="s">
        <v>1531</v>
      </c>
      <c r="F1024" s="2" t="s">
        <v>2181</v>
      </c>
      <c r="G1024" s="2" t="s">
        <v>2182</v>
      </c>
      <c r="H1024" s="2" t="s">
        <v>509</v>
      </c>
      <c r="I1024" s="2" t="s">
        <v>1150</v>
      </c>
      <c r="J1024" s="2" t="s">
        <v>31</v>
      </c>
      <c r="K1024" s="2" t="s">
        <v>31</v>
      </c>
      <c r="L1024" s="2" t="s">
        <v>515</v>
      </c>
      <c r="M1024" s="2" t="s">
        <v>32</v>
      </c>
      <c r="N1024" s="2" t="s">
        <v>649</v>
      </c>
      <c r="O1024" s="2" t="s">
        <v>310</v>
      </c>
      <c r="P1024" s="2" t="s">
        <v>2183</v>
      </c>
      <c r="Q1024" s="2" t="s">
        <v>600</v>
      </c>
      <c r="R1024" s="2" t="s">
        <v>592</v>
      </c>
      <c r="S1024" s="2" t="s">
        <v>35</v>
      </c>
      <c r="T1024" s="149">
        <v>0.26</v>
      </c>
      <c r="U1024" s="2" t="s">
        <v>362</v>
      </c>
      <c r="V1024" s="162">
        <v>5.5500000000000001E-2</v>
      </c>
      <c r="W1024" s="164">
        <v>5.8950000000000002E-2</v>
      </c>
      <c r="X1024" s="4" t="s">
        <v>598</v>
      </c>
      <c r="Y1024" s="4" t="s">
        <v>310</v>
      </c>
      <c r="Z1024" s="149">
        <v>67000.59</v>
      </c>
      <c r="AA1024" s="149">
        <v>1</v>
      </c>
      <c r="AB1024" s="149">
        <v>101.27</v>
      </c>
      <c r="AD1024" s="149">
        <v>67.850999999999999</v>
      </c>
      <c r="AG1024" s="2" t="s">
        <v>37</v>
      </c>
      <c r="AH1024" s="164">
        <v>9.9099999999999991E-4</v>
      </c>
      <c r="AI1024" s="164">
        <v>2.7304933068069601E-3</v>
      </c>
      <c r="AJ1024" s="164">
        <v>6.8354022612617698E-4</v>
      </c>
    </row>
    <row r="1025" spans="1:36">
      <c r="A1025" s="2" t="s">
        <v>246</v>
      </c>
      <c r="B1025" s="2">
        <v>7207</v>
      </c>
      <c r="C1025" s="2" t="s">
        <v>2184</v>
      </c>
      <c r="D1025" s="2" t="s">
        <v>2185</v>
      </c>
      <c r="E1025" s="4" t="s">
        <v>1531</v>
      </c>
      <c r="F1025" s="2" t="s">
        <v>2186</v>
      </c>
      <c r="G1025" s="2" t="s">
        <v>2187</v>
      </c>
      <c r="H1025" s="2" t="s">
        <v>509</v>
      </c>
      <c r="I1025" s="2" t="s">
        <v>1150</v>
      </c>
      <c r="J1025" s="2" t="s">
        <v>31</v>
      </c>
      <c r="K1025" s="2" t="s">
        <v>31</v>
      </c>
      <c r="L1025" s="2" t="s">
        <v>515</v>
      </c>
      <c r="M1025" s="2" t="s">
        <v>32</v>
      </c>
      <c r="N1025" s="2" t="s">
        <v>660</v>
      </c>
      <c r="O1025" s="2" t="s">
        <v>310</v>
      </c>
      <c r="P1025" s="2" t="s">
        <v>2188</v>
      </c>
      <c r="Q1025" s="2" t="s">
        <v>356</v>
      </c>
      <c r="R1025" s="2" t="s">
        <v>592</v>
      </c>
      <c r="S1025" s="2" t="s">
        <v>35</v>
      </c>
      <c r="T1025" s="149">
        <v>3.2730000000000001</v>
      </c>
      <c r="U1025" s="2" t="s">
        <v>2189</v>
      </c>
      <c r="V1025" s="162">
        <v>2.1000000000000001E-2</v>
      </c>
      <c r="W1025" s="164">
        <v>5.2109999999999997E-2</v>
      </c>
      <c r="X1025" s="4" t="s">
        <v>598</v>
      </c>
      <c r="Y1025" s="4" t="s">
        <v>310</v>
      </c>
      <c r="Z1025" s="149">
        <v>3500</v>
      </c>
      <c r="AA1025" s="149">
        <v>1</v>
      </c>
      <c r="AB1025" s="149">
        <v>91.03</v>
      </c>
      <c r="AD1025" s="149">
        <v>3.1859999999999999</v>
      </c>
      <c r="AG1025" s="2" t="s">
        <v>37</v>
      </c>
      <c r="AH1025" s="164">
        <v>7.9999999999999996E-6</v>
      </c>
      <c r="AI1025" s="164">
        <v>1.28213650716402E-4</v>
      </c>
      <c r="AJ1025" s="164">
        <v>3.2096466812305498E-5</v>
      </c>
    </row>
    <row r="1026" spans="1:36">
      <c r="A1026" s="2" t="s">
        <v>246</v>
      </c>
      <c r="B1026" s="2">
        <v>7207</v>
      </c>
      <c r="C1026" s="2" t="s">
        <v>2190</v>
      </c>
      <c r="D1026" s="2" t="s">
        <v>2191</v>
      </c>
      <c r="E1026" s="4" t="s">
        <v>1531</v>
      </c>
      <c r="F1026" s="2" t="s">
        <v>2192</v>
      </c>
      <c r="G1026" s="2" t="s">
        <v>2193</v>
      </c>
      <c r="H1026" s="2" t="s">
        <v>509</v>
      </c>
      <c r="I1026" s="2" t="s">
        <v>1150</v>
      </c>
      <c r="J1026" s="2" t="s">
        <v>31</v>
      </c>
      <c r="K1026" s="2" t="s">
        <v>487</v>
      </c>
      <c r="L1026" s="2" t="s">
        <v>515</v>
      </c>
      <c r="M1026" s="2" t="s">
        <v>32</v>
      </c>
      <c r="N1026" s="2" t="s">
        <v>649</v>
      </c>
      <c r="O1026" s="2" t="s">
        <v>310</v>
      </c>
      <c r="P1026" s="2" t="s">
        <v>2134</v>
      </c>
      <c r="Q1026" s="2" t="s">
        <v>152</v>
      </c>
      <c r="R1026" s="2" t="s">
        <v>594</v>
      </c>
      <c r="S1026" s="2" t="s">
        <v>35</v>
      </c>
      <c r="T1026" s="149">
        <v>0.93400000000000005</v>
      </c>
      <c r="U1026" s="2" t="s">
        <v>2194</v>
      </c>
      <c r="V1026" s="162">
        <v>7.2499999999999995E-2</v>
      </c>
      <c r="W1026" s="164">
        <v>6.3920000000000005E-2</v>
      </c>
      <c r="X1026" s="4" t="s">
        <v>598</v>
      </c>
      <c r="Y1026" s="4" t="s">
        <v>310</v>
      </c>
      <c r="Z1026" s="149">
        <v>65666.460000000006</v>
      </c>
      <c r="AA1026" s="149">
        <v>1</v>
      </c>
      <c r="AB1026" s="149">
        <v>101.2</v>
      </c>
      <c r="AD1026" s="149">
        <v>66.453999999999994</v>
      </c>
      <c r="AG1026" s="2" t="s">
        <v>37</v>
      </c>
      <c r="AH1026" s="164">
        <v>4.3100000000000001E-4</v>
      </c>
      <c r="AI1026" s="164">
        <v>2.6742733494506499E-3</v>
      </c>
      <c r="AJ1026" s="164">
        <v>6.6946635813011298E-4</v>
      </c>
    </row>
    <row r="1027" spans="1:36">
      <c r="A1027" s="2" t="s">
        <v>246</v>
      </c>
      <c r="B1027" s="2">
        <v>7207</v>
      </c>
      <c r="C1027" s="2" t="s">
        <v>2195</v>
      </c>
      <c r="D1027" s="2" t="s">
        <v>2196</v>
      </c>
      <c r="E1027" s="4" t="s">
        <v>34</v>
      </c>
      <c r="F1027" s="2" t="s">
        <v>2197</v>
      </c>
      <c r="G1027" s="2" t="s">
        <v>2198</v>
      </c>
      <c r="H1027" s="2" t="s">
        <v>509</v>
      </c>
      <c r="I1027" s="2" t="s">
        <v>1150</v>
      </c>
      <c r="J1027" s="2" t="s">
        <v>31</v>
      </c>
      <c r="K1027" s="2" t="s">
        <v>178</v>
      </c>
      <c r="L1027" s="2" t="s">
        <v>515</v>
      </c>
      <c r="M1027" s="2" t="s">
        <v>32</v>
      </c>
      <c r="N1027" s="2" t="s">
        <v>627</v>
      </c>
      <c r="O1027" s="2" t="s">
        <v>310</v>
      </c>
      <c r="P1027" s="2" t="s">
        <v>2130</v>
      </c>
      <c r="Q1027" s="2" t="s">
        <v>356</v>
      </c>
      <c r="R1027" s="2" t="s">
        <v>592</v>
      </c>
      <c r="S1027" s="2" t="s">
        <v>35</v>
      </c>
      <c r="T1027" s="149">
        <v>1.206</v>
      </c>
      <c r="U1027" s="2" t="s">
        <v>2199</v>
      </c>
      <c r="V1027" s="162">
        <v>4.7500000000000001E-2</v>
      </c>
      <c r="W1027" s="164">
        <v>6.3960000000000003E-2</v>
      </c>
      <c r="X1027" s="4" t="s">
        <v>598</v>
      </c>
      <c r="Y1027" s="4" t="s">
        <v>310</v>
      </c>
      <c r="Z1027" s="149">
        <v>206000.42</v>
      </c>
      <c r="AA1027" s="149">
        <v>1</v>
      </c>
      <c r="AB1027" s="149">
        <v>98.34</v>
      </c>
      <c r="AD1027" s="149">
        <v>202.58099999999999</v>
      </c>
      <c r="AG1027" s="2" t="s">
        <v>37</v>
      </c>
      <c r="AH1027" s="164">
        <v>3.7500000000000001E-4</v>
      </c>
      <c r="AI1027" s="164">
        <v>8.1522969204553299E-3</v>
      </c>
      <c r="AJ1027" s="164">
        <v>2.0408117707390299E-3</v>
      </c>
    </row>
    <row r="1028" spans="1:36">
      <c r="A1028" s="2" t="s">
        <v>246</v>
      </c>
      <c r="B1028" s="2">
        <v>7207</v>
      </c>
      <c r="C1028" s="2" t="s">
        <v>2200</v>
      </c>
      <c r="D1028" s="2" t="s">
        <v>2201</v>
      </c>
      <c r="E1028" s="4" t="s">
        <v>502</v>
      </c>
      <c r="F1028" s="2" t="s">
        <v>2202</v>
      </c>
      <c r="G1028" s="2" t="s">
        <v>2203</v>
      </c>
      <c r="H1028" s="2" t="s">
        <v>509</v>
      </c>
      <c r="I1028" s="2" t="s">
        <v>1150</v>
      </c>
      <c r="J1028" s="2" t="s">
        <v>31</v>
      </c>
      <c r="K1028" s="2" t="s">
        <v>31</v>
      </c>
      <c r="L1028" s="2" t="s">
        <v>515</v>
      </c>
      <c r="M1028" s="2" t="s">
        <v>32</v>
      </c>
      <c r="N1028" s="2" t="s">
        <v>649</v>
      </c>
      <c r="O1028" s="2" t="s">
        <v>310</v>
      </c>
      <c r="P1028" s="2" t="s">
        <v>2161</v>
      </c>
      <c r="Q1028" s="2" t="s">
        <v>600</v>
      </c>
      <c r="R1028" s="2" t="s">
        <v>592</v>
      </c>
      <c r="S1028" s="2" t="s">
        <v>35</v>
      </c>
      <c r="T1028" s="149">
        <v>0.85099999999999998</v>
      </c>
      <c r="U1028" s="2" t="s">
        <v>2204</v>
      </c>
      <c r="V1028" s="162">
        <v>7.7499999999999999E-2</v>
      </c>
      <c r="W1028" s="164">
        <v>7.8310000000000005E-2</v>
      </c>
      <c r="X1028" s="4" t="s">
        <v>598</v>
      </c>
      <c r="Y1028" s="4" t="s">
        <v>310</v>
      </c>
      <c r="Z1028" s="149">
        <v>49555</v>
      </c>
      <c r="AA1028" s="149">
        <v>1</v>
      </c>
      <c r="AB1028" s="149">
        <v>101</v>
      </c>
      <c r="AD1028" s="149">
        <v>50.051000000000002</v>
      </c>
      <c r="AG1028" s="2" t="s">
        <v>37</v>
      </c>
      <c r="AH1028" s="164">
        <v>3.2400000000000001E-4</v>
      </c>
      <c r="AI1028" s="164">
        <v>2.01414407679221E-3</v>
      </c>
      <c r="AJ1028" s="164">
        <v>5.0421236861086197E-4</v>
      </c>
    </row>
    <row r="1029" spans="1:36">
      <c r="A1029" s="2" t="s">
        <v>246</v>
      </c>
      <c r="B1029" s="2">
        <v>7207</v>
      </c>
      <c r="C1029" s="2" t="s">
        <v>1639</v>
      </c>
      <c r="D1029" s="2" t="s">
        <v>1640</v>
      </c>
      <c r="E1029" s="4" t="s">
        <v>1531</v>
      </c>
      <c r="F1029" s="2" t="s">
        <v>2205</v>
      </c>
      <c r="G1029" s="2" t="s">
        <v>2206</v>
      </c>
      <c r="H1029" s="2" t="s">
        <v>509</v>
      </c>
      <c r="I1029" s="2" t="s">
        <v>1151</v>
      </c>
      <c r="J1029" s="2" t="s">
        <v>31</v>
      </c>
      <c r="K1029" s="2" t="s">
        <v>31</v>
      </c>
      <c r="L1029" s="2" t="s">
        <v>515</v>
      </c>
      <c r="M1029" s="2" t="s">
        <v>32</v>
      </c>
      <c r="N1029" s="2" t="s">
        <v>625</v>
      </c>
      <c r="O1029" s="2" t="s">
        <v>310</v>
      </c>
      <c r="P1029" s="2" t="s">
        <v>159</v>
      </c>
      <c r="Q1029" s="2" t="s">
        <v>600</v>
      </c>
      <c r="R1029" s="2" t="s">
        <v>592</v>
      </c>
      <c r="S1029" s="2" t="s">
        <v>35</v>
      </c>
      <c r="T1029" s="149">
        <v>4.3460000000000001</v>
      </c>
      <c r="U1029" s="2" t="s">
        <v>2207</v>
      </c>
      <c r="V1029" s="162">
        <v>7.4999999999999997E-3</v>
      </c>
      <c r="W1029" s="164">
        <v>5.6500000000000002E-2</v>
      </c>
      <c r="X1029" s="4" t="s">
        <v>598</v>
      </c>
      <c r="Y1029" s="4" t="s">
        <v>310</v>
      </c>
      <c r="Z1029" s="149">
        <v>105000</v>
      </c>
      <c r="AA1029" s="149">
        <v>1</v>
      </c>
      <c r="AB1029" s="149">
        <v>81.400000000000006</v>
      </c>
      <c r="AD1029" s="149">
        <v>85.47</v>
      </c>
      <c r="AG1029" s="2" t="s">
        <v>37</v>
      </c>
      <c r="AH1029" s="164">
        <v>1.9799999999999999E-4</v>
      </c>
      <c r="AI1029" s="164">
        <v>3.4395005498127399E-3</v>
      </c>
      <c r="AJ1029" s="164">
        <v>8.6103012145062195E-4</v>
      </c>
    </row>
    <row r="1030" spans="1:36">
      <c r="A1030" s="2" t="s">
        <v>246</v>
      </c>
      <c r="B1030" s="2">
        <v>7207</v>
      </c>
      <c r="C1030" s="2" t="s">
        <v>2208</v>
      </c>
      <c r="D1030" s="2" t="s">
        <v>2209</v>
      </c>
      <c r="E1030" s="4" t="s">
        <v>34</v>
      </c>
      <c r="F1030" s="2" t="s">
        <v>2210</v>
      </c>
      <c r="G1030" s="2" t="s">
        <v>2211</v>
      </c>
      <c r="H1030" s="2" t="s">
        <v>509</v>
      </c>
      <c r="I1030" s="2" t="s">
        <v>1150</v>
      </c>
      <c r="J1030" s="2" t="s">
        <v>31</v>
      </c>
      <c r="K1030" s="2" t="s">
        <v>178</v>
      </c>
      <c r="L1030" s="2" t="s">
        <v>515</v>
      </c>
      <c r="M1030" s="2" t="s">
        <v>50</v>
      </c>
      <c r="N1030" s="2" t="s">
        <v>2212</v>
      </c>
      <c r="O1030" s="2" t="s">
        <v>310</v>
      </c>
      <c r="P1030" s="2" t="s">
        <v>2213</v>
      </c>
      <c r="Q1030" s="2" t="s">
        <v>356</v>
      </c>
      <c r="R1030" s="2" t="s">
        <v>594</v>
      </c>
      <c r="S1030" s="2" t="s">
        <v>35</v>
      </c>
      <c r="T1030" s="149">
        <v>2.15</v>
      </c>
      <c r="U1030" s="2" t="s">
        <v>2214</v>
      </c>
      <c r="V1030" s="162">
        <v>7.2499999999999995E-2</v>
      </c>
      <c r="W1030" s="164">
        <v>6.6919999999999993E-2</v>
      </c>
      <c r="X1030" s="4" t="s">
        <v>598</v>
      </c>
      <c r="Y1030" s="4" t="s">
        <v>310</v>
      </c>
      <c r="Z1030" s="149">
        <v>18000</v>
      </c>
      <c r="AA1030" s="149">
        <v>1</v>
      </c>
      <c r="AB1030" s="149">
        <v>101.99</v>
      </c>
      <c r="AD1030" s="149">
        <v>18.358000000000001</v>
      </c>
      <c r="AG1030" s="2" t="s">
        <v>37</v>
      </c>
      <c r="AH1030" s="164">
        <v>0</v>
      </c>
      <c r="AI1030" s="164">
        <v>7.3877429499908905E-4</v>
      </c>
      <c r="AJ1030" s="164">
        <v>1.8494165409634701E-4</v>
      </c>
    </row>
    <row r="1031" spans="1:36">
      <c r="A1031" s="2" t="s">
        <v>246</v>
      </c>
      <c r="B1031" s="2">
        <v>7207</v>
      </c>
      <c r="C1031" s="2" t="s">
        <v>2215</v>
      </c>
      <c r="D1031" s="2" t="s">
        <v>2216</v>
      </c>
      <c r="E1031" s="4" t="s">
        <v>1531</v>
      </c>
      <c r="F1031" s="2" t="s">
        <v>2894</v>
      </c>
      <c r="G1031" s="2" t="s">
        <v>2895</v>
      </c>
      <c r="H1031" s="2" t="s">
        <v>509</v>
      </c>
      <c r="I1031" s="2" t="s">
        <v>1150</v>
      </c>
      <c r="J1031" s="2" t="s">
        <v>31</v>
      </c>
      <c r="K1031" s="2" t="s">
        <v>31</v>
      </c>
      <c r="L1031" s="2" t="s">
        <v>515</v>
      </c>
      <c r="M1031" s="2" t="s">
        <v>32</v>
      </c>
      <c r="N1031" s="2" t="s">
        <v>627</v>
      </c>
      <c r="O1031" s="2" t="s">
        <v>310</v>
      </c>
      <c r="P1031" s="2" t="s">
        <v>2183</v>
      </c>
      <c r="Q1031" s="2" t="s">
        <v>600</v>
      </c>
      <c r="R1031" s="2" t="s">
        <v>592</v>
      </c>
      <c r="S1031" s="2" t="s">
        <v>35</v>
      </c>
      <c r="T1031" s="149">
        <v>0.37</v>
      </c>
      <c r="U1031" s="2" t="s">
        <v>192</v>
      </c>
      <c r="V1031" s="162">
        <v>3.2399999999999998E-2</v>
      </c>
      <c r="W1031" s="164">
        <v>8.9459999999999998E-2</v>
      </c>
      <c r="X1031" s="4" t="s">
        <v>598</v>
      </c>
      <c r="Y1031" s="4" t="s">
        <v>310</v>
      </c>
      <c r="Z1031" s="149">
        <v>18964.66</v>
      </c>
      <c r="AA1031" s="149">
        <v>1</v>
      </c>
      <c r="AB1031" s="149">
        <v>98.07</v>
      </c>
      <c r="AD1031" s="149">
        <v>18.599</v>
      </c>
      <c r="AG1031" s="2" t="s">
        <v>37</v>
      </c>
      <c r="AH1031" s="164">
        <v>7.1000000000000005E-5</v>
      </c>
      <c r="AI1031" s="164">
        <v>7.4845021174703701E-4</v>
      </c>
      <c r="AJ1031" s="164">
        <v>1.8736388245537E-4</v>
      </c>
    </row>
    <row r="1032" spans="1:36">
      <c r="A1032" s="2" t="s">
        <v>246</v>
      </c>
      <c r="B1032" s="2">
        <v>7207</v>
      </c>
      <c r="C1032" s="2" t="s">
        <v>2215</v>
      </c>
      <c r="D1032" s="2" t="s">
        <v>2216</v>
      </c>
      <c r="E1032" s="4" t="s">
        <v>1531</v>
      </c>
      <c r="F1032" s="2" t="s">
        <v>2217</v>
      </c>
      <c r="G1032" s="2" t="s">
        <v>2218</v>
      </c>
      <c r="H1032" s="2" t="s">
        <v>509</v>
      </c>
      <c r="I1032" s="2" t="s">
        <v>941</v>
      </c>
      <c r="J1032" s="2" t="s">
        <v>31</v>
      </c>
      <c r="K1032" s="2" t="s">
        <v>31</v>
      </c>
      <c r="L1032" s="2" t="s">
        <v>515</v>
      </c>
      <c r="M1032" s="2" t="s">
        <v>32</v>
      </c>
      <c r="N1032" s="2" t="s">
        <v>627</v>
      </c>
      <c r="O1032" s="2" t="s">
        <v>310</v>
      </c>
      <c r="P1032" s="2" t="s">
        <v>2183</v>
      </c>
      <c r="Q1032" s="2" t="s">
        <v>600</v>
      </c>
      <c r="R1032" s="2" t="s">
        <v>592</v>
      </c>
      <c r="S1032" s="2" t="s">
        <v>35</v>
      </c>
      <c r="T1032" s="149">
        <v>1.694</v>
      </c>
      <c r="U1032" s="2" t="s">
        <v>2155</v>
      </c>
      <c r="V1032" s="162">
        <v>1.2500000000000001E-2</v>
      </c>
      <c r="W1032" s="164">
        <v>4.546E-2</v>
      </c>
      <c r="X1032" s="4" t="s">
        <v>598</v>
      </c>
      <c r="Y1032" s="4" t="s">
        <v>310</v>
      </c>
      <c r="Z1032" s="149">
        <v>13875.68</v>
      </c>
      <c r="AA1032" s="149">
        <v>1</v>
      </c>
      <c r="AB1032" s="149">
        <v>100.5</v>
      </c>
      <c r="AD1032" s="149">
        <v>13.945</v>
      </c>
      <c r="AG1032" s="2" t="s">
        <v>37</v>
      </c>
      <c r="AH1032" s="164">
        <v>8.3999999999999995E-5</v>
      </c>
      <c r="AI1032" s="164">
        <v>5.6117978277724003E-4</v>
      </c>
      <c r="AJ1032" s="164">
        <v>1.4048338981850999E-4</v>
      </c>
    </row>
    <row r="1033" spans="1:36">
      <c r="A1033" s="2" t="s">
        <v>246</v>
      </c>
      <c r="B1033" s="2">
        <v>7207</v>
      </c>
      <c r="C1033" s="2" t="s">
        <v>2219</v>
      </c>
      <c r="D1033" s="2" t="s">
        <v>2220</v>
      </c>
      <c r="E1033" s="4" t="s">
        <v>1531</v>
      </c>
      <c r="F1033" s="2" t="s">
        <v>2221</v>
      </c>
      <c r="G1033" s="2" t="s">
        <v>2222</v>
      </c>
      <c r="H1033" s="2" t="s">
        <v>509</v>
      </c>
      <c r="I1033" s="2" t="s">
        <v>941</v>
      </c>
      <c r="J1033" s="2" t="s">
        <v>31</v>
      </c>
      <c r="K1033" s="2" t="s">
        <v>31</v>
      </c>
      <c r="L1033" s="2" t="s">
        <v>515</v>
      </c>
      <c r="M1033" s="2" t="s">
        <v>32</v>
      </c>
      <c r="N1033" s="2" t="s">
        <v>649</v>
      </c>
      <c r="O1033" s="2" t="s">
        <v>310</v>
      </c>
      <c r="P1033" s="2" t="s">
        <v>159</v>
      </c>
      <c r="Q1033" s="2" t="s">
        <v>600</v>
      </c>
      <c r="R1033" s="2" t="s">
        <v>592</v>
      </c>
      <c r="S1033" s="2" t="s">
        <v>35</v>
      </c>
      <c r="T1033" s="149">
        <v>0.73899999999999999</v>
      </c>
      <c r="U1033" s="2" t="s">
        <v>2164</v>
      </c>
      <c r="V1033" s="162">
        <v>1.2200000000000001E-2</v>
      </c>
      <c r="W1033" s="164">
        <v>2.298E-2</v>
      </c>
      <c r="X1033" s="4" t="s">
        <v>598</v>
      </c>
      <c r="Y1033" s="4" t="s">
        <v>310</v>
      </c>
      <c r="Z1033" s="149">
        <v>275724</v>
      </c>
      <c r="AA1033" s="149">
        <v>1</v>
      </c>
      <c r="AB1033" s="149">
        <v>110.94</v>
      </c>
      <c r="AD1033" s="149">
        <v>305.88799999999998</v>
      </c>
      <c r="AG1033" s="2" t="s">
        <v>37</v>
      </c>
      <c r="AH1033" s="164">
        <v>5.9900000000000003E-4</v>
      </c>
      <c r="AI1033" s="164">
        <v>1.23096133303198E-2</v>
      </c>
      <c r="AJ1033" s="164">
        <v>3.0815368997084399E-3</v>
      </c>
    </row>
    <row r="1034" spans="1:36">
      <c r="A1034" s="2" t="s">
        <v>246</v>
      </c>
      <c r="B1034" s="2">
        <v>7207</v>
      </c>
      <c r="C1034" s="2" t="s">
        <v>2219</v>
      </c>
      <c r="D1034" s="2" t="s">
        <v>2220</v>
      </c>
      <c r="E1034" s="4" t="s">
        <v>1531</v>
      </c>
      <c r="F1034" s="2" t="s">
        <v>2223</v>
      </c>
      <c r="G1034" s="2" t="s">
        <v>2224</v>
      </c>
      <c r="H1034" s="2" t="s">
        <v>509</v>
      </c>
      <c r="I1034" s="2" t="s">
        <v>1150</v>
      </c>
      <c r="J1034" s="2" t="s">
        <v>31</v>
      </c>
      <c r="K1034" s="2" t="s">
        <v>31</v>
      </c>
      <c r="L1034" s="2" t="s">
        <v>515</v>
      </c>
      <c r="M1034" s="2" t="s">
        <v>32</v>
      </c>
      <c r="N1034" s="2" t="s">
        <v>649</v>
      </c>
      <c r="O1034" s="2" t="s">
        <v>310</v>
      </c>
      <c r="P1034" s="2" t="s">
        <v>159</v>
      </c>
      <c r="Q1034" s="2" t="s">
        <v>600</v>
      </c>
      <c r="R1034" s="2" t="s">
        <v>592</v>
      </c>
      <c r="S1034" s="2" t="s">
        <v>35</v>
      </c>
      <c r="T1034" s="149">
        <v>3.0419999999999998</v>
      </c>
      <c r="U1034" s="2" t="s">
        <v>2225</v>
      </c>
      <c r="V1034" s="162">
        <v>2.3E-2</v>
      </c>
      <c r="W1034" s="164">
        <v>5.1999999999999998E-2</v>
      </c>
      <c r="X1034" s="4" t="s">
        <v>598</v>
      </c>
      <c r="Y1034" s="4" t="s">
        <v>310</v>
      </c>
      <c r="Z1034" s="149">
        <v>104925.56</v>
      </c>
      <c r="AA1034" s="149">
        <v>1</v>
      </c>
      <c r="AB1034" s="149">
        <v>91.96</v>
      </c>
      <c r="AD1034" s="149">
        <v>96.49</v>
      </c>
      <c r="AG1034" s="2" t="s">
        <v>37</v>
      </c>
      <c r="AH1034" s="164">
        <v>1.83E-4</v>
      </c>
      <c r="AI1034" s="164">
        <v>3.8829512460059998E-3</v>
      </c>
      <c r="AJ1034" s="164">
        <v>9.72041706205692E-4</v>
      </c>
    </row>
    <row r="1035" spans="1:36">
      <c r="A1035" s="2" t="s">
        <v>246</v>
      </c>
      <c r="B1035" s="2">
        <v>7207</v>
      </c>
      <c r="C1035" s="2" t="s">
        <v>2226</v>
      </c>
      <c r="D1035" s="2" t="s">
        <v>2227</v>
      </c>
      <c r="E1035" s="4" t="s">
        <v>1531</v>
      </c>
      <c r="F1035" s="2" t="s">
        <v>2228</v>
      </c>
      <c r="G1035" s="2" t="s">
        <v>2229</v>
      </c>
      <c r="H1035" s="2" t="s">
        <v>509</v>
      </c>
      <c r="I1035" s="2" t="s">
        <v>1150</v>
      </c>
      <c r="J1035" s="2" t="s">
        <v>31</v>
      </c>
      <c r="K1035" s="2" t="s">
        <v>31</v>
      </c>
      <c r="L1035" s="2" t="s">
        <v>515</v>
      </c>
      <c r="M1035" s="2" t="s">
        <v>32</v>
      </c>
      <c r="N1035" s="2" t="s">
        <v>631</v>
      </c>
      <c r="O1035" s="2" t="s">
        <v>310</v>
      </c>
      <c r="P1035" s="2" t="s">
        <v>2134</v>
      </c>
      <c r="Q1035" s="2" t="s">
        <v>152</v>
      </c>
      <c r="R1035" s="2" t="s">
        <v>594</v>
      </c>
      <c r="S1035" s="2" t="s">
        <v>35</v>
      </c>
      <c r="T1035" s="149">
        <v>0.247</v>
      </c>
      <c r="U1035" s="2" t="s">
        <v>2230</v>
      </c>
      <c r="V1035" s="162">
        <v>3.1800000000000002E-2</v>
      </c>
      <c r="W1035" s="164">
        <v>8.1390000000000004E-2</v>
      </c>
      <c r="X1035" s="4" t="s">
        <v>598</v>
      </c>
      <c r="Y1035" s="4" t="s">
        <v>310</v>
      </c>
      <c r="Z1035" s="149">
        <v>13701.49</v>
      </c>
      <c r="AA1035" s="149">
        <v>1</v>
      </c>
      <c r="AB1035" s="149">
        <v>99.67</v>
      </c>
      <c r="AD1035" s="149">
        <v>13.656000000000001</v>
      </c>
      <c r="AG1035" s="2" t="s">
        <v>37</v>
      </c>
      <c r="AH1035" s="164">
        <v>1.7799999999999999E-4</v>
      </c>
      <c r="AI1035" s="164">
        <v>5.4955850773806601E-4</v>
      </c>
      <c r="AJ1035" s="164">
        <v>1.3757416863552799E-4</v>
      </c>
    </row>
    <row r="1036" spans="1:36">
      <c r="A1036" s="2" t="s">
        <v>246</v>
      </c>
      <c r="B1036" s="2">
        <v>7207</v>
      </c>
      <c r="C1036" s="2" t="s">
        <v>2226</v>
      </c>
      <c r="D1036" s="2" t="s">
        <v>2227</v>
      </c>
      <c r="E1036" s="4" t="s">
        <v>1531</v>
      </c>
      <c r="F1036" s="2" t="s">
        <v>2231</v>
      </c>
      <c r="G1036" s="2" t="s">
        <v>2232</v>
      </c>
      <c r="H1036" s="2" t="s">
        <v>509</v>
      </c>
      <c r="I1036" s="2" t="s">
        <v>1150</v>
      </c>
      <c r="J1036" s="2" t="s">
        <v>31</v>
      </c>
      <c r="K1036" s="2" t="s">
        <v>31</v>
      </c>
      <c r="L1036" s="2" t="s">
        <v>515</v>
      </c>
      <c r="M1036" s="2" t="s">
        <v>32</v>
      </c>
      <c r="N1036" s="2" t="s">
        <v>631</v>
      </c>
      <c r="O1036" s="2" t="s">
        <v>310</v>
      </c>
      <c r="P1036" s="2" t="s">
        <v>2134</v>
      </c>
      <c r="Q1036" s="2" t="s">
        <v>152</v>
      </c>
      <c r="R1036" s="2" t="s">
        <v>594</v>
      </c>
      <c r="S1036" s="2" t="s">
        <v>35</v>
      </c>
      <c r="T1036" s="149">
        <v>2.4129999999999998</v>
      </c>
      <c r="U1036" s="2" t="s">
        <v>2155</v>
      </c>
      <c r="V1036" s="162">
        <v>8.5000000000000006E-2</v>
      </c>
      <c r="W1036" s="164">
        <v>7.0470000000000005E-2</v>
      </c>
      <c r="X1036" s="4" t="s">
        <v>598</v>
      </c>
      <c r="Y1036" s="4" t="s">
        <v>310</v>
      </c>
      <c r="Z1036" s="149">
        <v>58000</v>
      </c>
      <c r="AA1036" s="149">
        <v>1</v>
      </c>
      <c r="AB1036" s="149">
        <v>108.4</v>
      </c>
      <c r="AD1036" s="149">
        <v>62.872</v>
      </c>
      <c r="AG1036" s="2" t="s">
        <v>37</v>
      </c>
      <c r="AH1036" s="164">
        <v>6.0099999999999997E-4</v>
      </c>
      <c r="AI1036" s="164">
        <v>2.5301073893509601E-3</v>
      </c>
      <c r="AJ1036" s="164">
        <v>6.3337645718782596E-4</v>
      </c>
    </row>
    <row r="1037" spans="1:36">
      <c r="A1037" s="2" t="s">
        <v>246</v>
      </c>
      <c r="B1037" s="2">
        <v>7207</v>
      </c>
      <c r="C1037" s="2" t="s">
        <v>2233</v>
      </c>
      <c r="D1037" s="2" t="s">
        <v>2234</v>
      </c>
      <c r="E1037" s="4" t="s">
        <v>1531</v>
      </c>
      <c r="F1037" s="2" t="s">
        <v>2235</v>
      </c>
      <c r="G1037" s="2" t="s">
        <v>2236</v>
      </c>
      <c r="H1037" s="2" t="s">
        <v>509</v>
      </c>
      <c r="I1037" s="2" t="s">
        <v>1150</v>
      </c>
      <c r="J1037" s="2" t="s">
        <v>31</v>
      </c>
      <c r="K1037" s="2" t="s">
        <v>31</v>
      </c>
      <c r="L1037" s="2" t="s">
        <v>515</v>
      </c>
      <c r="M1037" s="2" t="s">
        <v>32</v>
      </c>
      <c r="N1037" s="2" t="s">
        <v>631</v>
      </c>
      <c r="O1037" s="2" t="s">
        <v>310</v>
      </c>
      <c r="P1037" s="2" t="s">
        <v>159</v>
      </c>
      <c r="Q1037" s="2" t="s">
        <v>600</v>
      </c>
      <c r="R1037" s="2" t="s">
        <v>592</v>
      </c>
      <c r="S1037" s="2" t="s">
        <v>35</v>
      </c>
      <c r="T1037" s="149">
        <v>0.99</v>
      </c>
      <c r="U1037" s="2" t="s">
        <v>2237</v>
      </c>
      <c r="V1037" s="162">
        <v>2.75E-2</v>
      </c>
      <c r="W1037" s="164">
        <v>5.0930000000000003E-2</v>
      </c>
      <c r="X1037" s="4" t="s">
        <v>598</v>
      </c>
      <c r="Y1037" s="4" t="s">
        <v>310</v>
      </c>
      <c r="Z1037" s="149">
        <v>15000.33</v>
      </c>
      <c r="AA1037" s="149">
        <v>1</v>
      </c>
      <c r="AB1037" s="149">
        <v>97.83</v>
      </c>
      <c r="AD1037" s="149">
        <v>14.675000000000001</v>
      </c>
      <c r="AG1037" s="2" t="s">
        <v>37</v>
      </c>
      <c r="AH1037" s="164">
        <v>6.9999999999999994E-5</v>
      </c>
      <c r="AI1037" s="164">
        <v>5.9054710685790303E-4</v>
      </c>
      <c r="AJ1037" s="164">
        <v>1.4783508238365E-4</v>
      </c>
    </row>
    <row r="1038" spans="1:36">
      <c r="A1038" s="2" t="s">
        <v>246</v>
      </c>
      <c r="B1038" s="2">
        <v>7207</v>
      </c>
      <c r="C1038" s="2" t="s">
        <v>1647</v>
      </c>
      <c r="D1038" s="2" t="s">
        <v>1648</v>
      </c>
      <c r="E1038" s="4" t="s">
        <v>1531</v>
      </c>
      <c r="F1038" s="2" t="s">
        <v>2238</v>
      </c>
      <c r="G1038" s="2" t="s">
        <v>2239</v>
      </c>
      <c r="H1038" s="2" t="s">
        <v>509</v>
      </c>
      <c r="I1038" s="2" t="s">
        <v>1151</v>
      </c>
      <c r="J1038" s="2" t="s">
        <v>31</v>
      </c>
      <c r="K1038" s="2" t="s">
        <v>31</v>
      </c>
      <c r="L1038" s="2" t="s">
        <v>515</v>
      </c>
      <c r="M1038" s="2" t="s">
        <v>32</v>
      </c>
      <c r="N1038" s="2" t="s">
        <v>625</v>
      </c>
      <c r="O1038" s="2" t="s">
        <v>310</v>
      </c>
      <c r="P1038" s="2" t="s">
        <v>2134</v>
      </c>
      <c r="Q1038" s="2" t="s">
        <v>152</v>
      </c>
      <c r="R1038" s="2" t="s">
        <v>594</v>
      </c>
      <c r="S1038" s="2" t="s">
        <v>35</v>
      </c>
      <c r="T1038" s="149">
        <v>2.181</v>
      </c>
      <c r="U1038" s="2" t="s">
        <v>2180</v>
      </c>
      <c r="V1038" s="162">
        <v>2.5000000000000001E-2</v>
      </c>
      <c r="W1038" s="164">
        <v>7.85E-2</v>
      </c>
      <c r="X1038" s="4" t="s">
        <v>598</v>
      </c>
      <c r="Y1038" s="4" t="s">
        <v>310</v>
      </c>
      <c r="Z1038" s="149">
        <v>98000</v>
      </c>
      <c r="AA1038" s="149">
        <v>1</v>
      </c>
      <c r="AB1038" s="149">
        <v>90.1</v>
      </c>
      <c r="AD1038" s="149">
        <v>88.298000000000002</v>
      </c>
      <c r="AG1038" s="2" t="s">
        <v>37</v>
      </c>
      <c r="AH1038" s="164">
        <v>2.9300000000000002E-4</v>
      </c>
      <c r="AI1038" s="164">
        <v>3.5533054820096502E-3</v>
      </c>
      <c r="AJ1038" s="164">
        <v>8.8951957018657999E-4</v>
      </c>
    </row>
    <row r="1039" spans="1:36">
      <c r="A1039" s="2" t="s">
        <v>246</v>
      </c>
      <c r="B1039" s="2">
        <v>7207</v>
      </c>
      <c r="C1039" s="2" t="s">
        <v>1655</v>
      </c>
      <c r="D1039" s="2" t="s">
        <v>1656</v>
      </c>
      <c r="E1039" s="4" t="s">
        <v>1531</v>
      </c>
      <c r="F1039" s="2" t="s">
        <v>2240</v>
      </c>
      <c r="G1039" s="2" t="s">
        <v>2241</v>
      </c>
      <c r="H1039" s="2" t="s">
        <v>509</v>
      </c>
      <c r="I1039" s="2" t="s">
        <v>941</v>
      </c>
      <c r="J1039" s="2" t="s">
        <v>31</v>
      </c>
      <c r="K1039" s="2" t="s">
        <v>31</v>
      </c>
      <c r="L1039" s="2" t="s">
        <v>515</v>
      </c>
      <c r="M1039" s="2" t="s">
        <v>32</v>
      </c>
      <c r="N1039" s="2" t="s">
        <v>648</v>
      </c>
      <c r="O1039" s="2" t="s">
        <v>310</v>
      </c>
      <c r="P1039" s="2" t="s">
        <v>2134</v>
      </c>
      <c r="Q1039" s="2" t="s">
        <v>152</v>
      </c>
      <c r="R1039" s="2" t="s">
        <v>592</v>
      </c>
      <c r="S1039" s="2" t="s">
        <v>35</v>
      </c>
      <c r="T1039" s="149">
        <v>2.8159999999999998</v>
      </c>
      <c r="U1039" s="2" t="s">
        <v>2242</v>
      </c>
      <c r="V1039" s="162">
        <v>1.9E-2</v>
      </c>
      <c r="W1039" s="164">
        <v>2.894E-2</v>
      </c>
      <c r="X1039" s="4" t="s">
        <v>598</v>
      </c>
      <c r="Y1039" s="4" t="s">
        <v>310</v>
      </c>
      <c r="Z1039" s="149">
        <v>49221.73</v>
      </c>
      <c r="AA1039" s="149">
        <v>1</v>
      </c>
      <c r="AB1039" s="149">
        <v>103.96</v>
      </c>
      <c r="AC1039" s="149">
        <v>3.4790000000000001</v>
      </c>
      <c r="AD1039" s="149">
        <v>54.65</v>
      </c>
      <c r="AG1039" s="2" t="s">
        <v>37</v>
      </c>
      <c r="AH1039" s="164">
        <v>8.3999999999999995E-5</v>
      </c>
      <c r="AI1039" s="164">
        <v>2.1992408977957001E-3</v>
      </c>
      <c r="AJ1039" s="164">
        <v>5.5054872935877302E-4</v>
      </c>
    </row>
    <row r="1040" spans="1:36">
      <c r="A1040" s="2" t="s">
        <v>246</v>
      </c>
      <c r="B1040" s="2">
        <v>7207</v>
      </c>
      <c r="C1040" s="2" t="s">
        <v>1655</v>
      </c>
      <c r="D1040" s="2" t="s">
        <v>1656</v>
      </c>
      <c r="E1040" s="4" t="s">
        <v>1531</v>
      </c>
      <c r="F1040" s="2" t="s">
        <v>2243</v>
      </c>
      <c r="G1040" s="2" t="s">
        <v>2241</v>
      </c>
      <c r="H1040" s="2" t="s">
        <v>509</v>
      </c>
      <c r="I1040" s="2" t="s">
        <v>941</v>
      </c>
      <c r="J1040" s="2" t="s">
        <v>31</v>
      </c>
      <c r="K1040" s="2" t="s">
        <v>31</v>
      </c>
      <c r="L1040" s="2" t="s">
        <v>515</v>
      </c>
      <c r="M1040" s="2" t="s">
        <v>32</v>
      </c>
      <c r="N1040" s="2" t="s">
        <v>648</v>
      </c>
      <c r="O1040" s="2" t="s">
        <v>310</v>
      </c>
      <c r="P1040" s="2" t="s">
        <v>2134</v>
      </c>
      <c r="Q1040" s="2" t="s">
        <v>152</v>
      </c>
      <c r="R1040" s="2" t="s">
        <v>594</v>
      </c>
      <c r="S1040" s="2" t="s">
        <v>35</v>
      </c>
      <c r="T1040" s="149">
        <v>2.8159999999999998</v>
      </c>
      <c r="U1040" s="2" t="s">
        <v>2242</v>
      </c>
      <c r="V1040" s="162">
        <v>1.9E-2</v>
      </c>
      <c r="W1040" s="164">
        <v>3.0360000000000002E-2</v>
      </c>
      <c r="X1040" s="4" t="s">
        <v>598</v>
      </c>
      <c r="Y1040" s="4" t="s">
        <v>310</v>
      </c>
      <c r="Z1040" s="149">
        <v>80000</v>
      </c>
      <c r="AA1040" s="149">
        <v>1</v>
      </c>
      <c r="AB1040" s="149">
        <v>103.96</v>
      </c>
      <c r="AD1040" s="149">
        <v>82.991</v>
      </c>
      <c r="AG1040" s="2" t="s">
        <v>37</v>
      </c>
      <c r="AH1040" s="164">
        <v>0</v>
      </c>
      <c r="AI1040" s="164">
        <v>3.3397275011230101E-3</v>
      </c>
      <c r="AJ1040" s="164">
        <v>8.3605335549677201E-4</v>
      </c>
    </row>
    <row r="1041" spans="1:36">
      <c r="A1041" s="2" t="s">
        <v>246</v>
      </c>
      <c r="B1041" s="2">
        <v>7207</v>
      </c>
      <c r="C1041" s="2" t="s">
        <v>2244</v>
      </c>
      <c r="D1041" s="2" t="s">
        <v>2245</v>
      </c>
      <c r="E1041" s="4" t="s">
        <v>1531</v>
      </c>
      <c r="F1041" s="2" t="s">
        <v>2246</v>
      </c>
      <c r="G1041" s="2" t="s">
        <v>2247</v>
      </c>
      <c r="H1041" s="2" t="s">
        <v>509</v>
      </c>
      <c r="I1041" s="2" t="s">
        <v>941</v>
      </c>
      <c r="J1041" s="2" t="s">
        <v>31</v>
      </c>
      <c r="K1041" s="2" t="s">
        <v>31</v>
      </c>
      <c r="L1041" s="2" t="s">
        <v>515</v>
      </c>
      <c r="M1041" s="2" t="s">
        <v>32</v>
      </c>
      <c r="N1041" s="2" t="s">
        <v>648</v>
      </c>
      <c r="O1041" s="2" t="s">
        <v>310</v>
      </c>
      <c r="P1041" s="2" t="s">
        <v>2130</v>
      </c>
      <c r="Q1041" s="2" t="s">
        <v>356</v>
      </c>
      <c r="R1041" s="2" t="s">
        <v>592</v>
      </c>
      <c r="S1041" s="2" t="s">
        <v>35</v>
      </c>
      <c r="T1041" s="149">
        <v>3.6589999999999998</v>
      </c>
      <c r="U1041" s="2" t="s">
        <v>2248</v>
      </c>
      <c r="V1041" s="162">
        <v>1.83E-2</v>
      </c>
      <c r="W1041" s="164">
        <v>2.554E-2</v>
      </c>
      <c r="X1041" s="4" t="s">
        <v>598</v>
      </c>
      <c r="Y1041" s="4" t="s">
        <v>310</v>
      </c>
      <c r="Z1041" s="149">
        <v>4000</v>
      </c>
      <c r="AA1041" s="149">
        <v>1</v>
      </c>
      <c r="AB1041" s="149">
        <v>109.63</v>
      </c>
      <c r="AD1041" s="149">
        <v>4.3849999999999998</v>
      </c>
      <c r="AG1041" s="2" t="s">
        <v>37</v>
      </c>
      <c r="AH1041" s="164">
        <v>1.9000000000000001E-5</v>
      </c>
      <c r="AI1041" s="164">
        <v>1.7647008085923499E-4</v>
      </c>
      <c r="AJ1041" s="164">
        <v>4.41767788532265E-5</v>
      </c>
    </row>
    <row r="1042" spans="1:36">
      <c r="A1042" s="2" t="s">
        <v>246</v>
      </c>
      <c r="B1042" s="2">
        <v>7207</v>
      </c>
      <c r="C1042" s="2" t="s">
        <v>2244</v>
      </c>
      <c r="D1042" s="2" t="s">
        <v>2245</v>
      </c>
      <c r="E1042" s="4" t="s">
        <v>1531</v>
      </c>
      <c r="F1042" s="2" t="s">
        <v>2249</v>
      </c>
      <c r="G1042" s="2" t="s">
        <v>2250</v>
      </c>
      <c r="H1042" s="2" t="s">
        <v>509</v>
      </c>
      <c r="I1042" s="2" t="s">
        <v>941</v>
      </c>
      <c r="J1042" s="2" t="s">
        <v>31</v>
      </c>
      <c r="K1042" s="2" t="s">
        <v>31</v>
      </c>
      <c r="L1042" s="2" t="s">
        <v>515</v>
      </c>
      <c r="M1042" s="2" t="s">
        <v>32</v>
      </c>
      <c r="N1042" s="2" t="s">
        <v>648</v>
      </c>
      <c r="O1042" s="2" t="s">
        <v>310</v>
      </c>
      <c r="P1042" s="2" t="s">
        <v>2130</v>
      </c>
      <c r="Q1042" s="2" t="s">
        <v>356</v>
      </c>
      <c r="R1042" s="2" t="s">
        <v>592</v>
      </c>
      <c r="S1042" s="2" t="s">
        <v>35</v>
      </c>
      <c r="T1042" s="149">
        <v>4.2549999999999999</v>
      </c>
      <c r="U1042" s="2" t="s">
        <v>2139</v>
      </c>
      <c r="V1042" s="162">
        <v>1.5299999999999999E-2</v>
      </c>
      <c r="W1042" s="164">
        <v>2.6509999999999999E-2</v>
      </c>
      <c r="X1042" s="4" t="s">
        <v>598</v>
      </c>
      <c r="Y1042" s="4" t="s">
        <v>310</v>
      </c>
      <c r="Z1042" s="149">
        <v>16000</v>
      </c>
      <c r="AA1042" s="149">
        <v>1</v>
      </c>
      <c r="AB1042" s="149">
        <v>107.16</v>
      </c>
      <c r="AD1042" s="149">
        <v>17.146000000000001</v>
      </c>
      <c r="AG1042" s="2" t="s">
        <v>37</v>
      </c>
      <c r="AH1042" s="164">
        <v>3.8999999999999999E-5</v>
      </c>
      <c r="AI1042" s="164">
        <v>6.8997660731097703E-4</v>
      </c>
      <c r="AJ1042" s="164">
        <v>1.72725845914868E-4</v>
      </c>
    </row>
    <row r="1043" spans="1:36">
      <c r="A1043" s="2" t="s">
        <v>246</v>
      </c>
      <c r="B1043" s="2">
        <v>7207</v>
      </c>
      <c r="C1043" s="2" t="s">
        <v>1659</v>
      </c>
      <c r="D1043" s="2" t="s">
        <v>1660</v>
      </c>
      <c r="E1043" s="4" t="s">
        <v>1531</v>
      </c>
      <c r="F1043" s="2" t="s">
        <v>2251</v>
      </c>
      <c r="G1043" s="2" t="s">
        <v>2252</v>
      </c>
      <c r="H1043" s="2" t="s">
        <v>509</v>
      </c>
      <c r="I1043" s="2" t="s">
        <v>359</v>
      </c>
      <c r="J1043" s="2" t="s">
        <v>31</v>
      </c>
      <c r="K1043" s="2" t="s">
        <v>31</v>
      </c>
      <c r="L1043" s="2" t="s">
        <v>515</v>
      </c>
      <c r="M1043" s="2" t="s">
        <v>32</v>
      </c>
      <c r="N1043" s="2" t="s">
        <v>624</v>
      </c>
      <c r="O1043" s="2" t="s">
        <v>310</v>
      </c>
      <c r="P1043" s="2" t="s">
        <v>2130</v>
      </c>
      <c r="Q1043" s="2" t="s">
        <v>356</v>
      </c>
      <c r="R1043" s="2" t="s">
        <v>592</v>
      </c>
      <c r="S1043" s="2" t="s">
        <v>35</v>
      </c>
      <c r="T1043" s="149">
        <v>0.99</v>
      </c>
      <c r="U1043" s="2" t="s">
        <v>2253</v>
      </c>
      <c r="V1043" s="162">
        <v>4.7E-2</v>
      </c>
      <c r="W1043" s="164">
        <v>6.7970000000000003E-2</v>
      </c>
      <c r="X1043" s="4" t="s">
        <v>598</v>
      </c>
      <c r="Y1043" s="4" t="s">
        <v>310</v>
      </c>
      <c r="Z1043" s="149">
        <v>49500</v>
      </c>
      <c r="AA1043" s="149">
        <v>1</v>
      </c>
      <c r="AB1043" s="149">
        <v>99.18</v>
      </c>
      <c r="AD1043" s="149">
        <v>49.094000000000001</v>
      </c>
      <c r="AG1043" s="2" t="s">
        <v>37</v>
      </c>
      <c r="AH1043" s="164">
        <v>9.7E-5</v>
      </c>
      <c r="AI1043" s="164">
        <v>1.9756544277824001E-3</v>
      </c>
      <c r="AJ1043" s="164">
        <v>4.9457703153748698E-4</v>
      </c>
    </row>
    <row r="1044" spans="1:36">
      <c r="A1044" s="2" t="s">
        <v>246</v>
      </c>
      <c r="B1044" s="2">
        <v>7207</v>
      </c>
      <c r="C1044" s="2" t="s">
        <v>1659</v>
      </c>
      <c r="D1044" s="2" t="s">
        <v>1660</v>
      </c>
      <c r="E1044" s="4" t="s">
        <v>1531</v>
      </c>
      <c r="F1044" s="2" t="s">
        <v>2254</v>
      </c>
      <c r="G1044" s="2" t="s">
        <v>2255</v>
      </c>
      <c r="H1044" s="2" t="s">
        <v>509</v>
      </c>
      <c r="I1044" s="2" t="s">
        <v>1150</v>
      </c>
      <c r="J1044" s="2" t="s">
        <v>31</v>
      </c>
      <c r="K1044" s="2" t="s">
        <v>31</v>
      </c>
      <c r="L1044" s="2" t="s">
        <v>515</v>
      </c>
      <c r="M1044" s="2" t="s">
        <v>32</v>
      </c>
      <c r="N1044" s="2" t="s">
        <v>624</v>
      </c>
      <c r="O1044" s="2" t="s">
        <v>310</v>
      </c>
      <c r="P1044" s="2" t="s">
        <v>2130</v>
      </c>
      <c r="Q1044" s="2" t="s">
        <v>356</v>
      </c>
      <c r="R1044" s="2" t="s">
        <v>592</v>
      </c>
      <c r="S1044" s="2" t="s">
        <v>35</v>
      </c>
      <c r="T1044" s="149">
        <v>0.247</v>
      </c>
      <c r="U1044" s="2" t="s">
        <v>2230</v>
      </c>
      <c r="V1044" s="162">
        <v>5.8999999999999997E-2</v>
      </c>
      <c r="W1044" s="164">
        <v>5.3499999999999999E-2</v>
      </c>
      <c r="X1044" s="4" t="s">
        <v>598</v>
      </c>
      <c r="Y1044" s="4" t="s">
        <v>310</v>
      </c>
      <c r="Z1044" s="149">
        <v>54000</v>
      </c>
      <c r="AA1044" s="149">
        <v>1</v>
      </c>
      <c r="AB1044" s="149">
        <v>101.65</v>
      </c>
      <c r="AD1044" s="149">
        <v>54.890999999999998</v>
      </c>
      <c r="AG1044" s="2" t="s">
        <v>37</v>
      </c>
      <c r="AH1044" s="164">
        <v>2.05E-4</v>
      </c>
      <c r="AI1044" s="164">
        <v>2.2089344176877399E-3</v>
      </c>
      <c r="AJ1044" s="164">
        <v>5.5297536441495398E-4</v>
      </c>
    </row>
    <row r="1045" spans="1:36">
      <c r="A1045" s="2" t="s">
        <v>246</v>
      </c>
      <c r="B1045" s="2">
        <v>7207</v>
      </c>
      <c r="C1045" s="2" t="s">
        <v>2896</v>
      </c>
      <c r="D1045" s="2" t="s">
        <v>2897</v>
      </c>
      <c r="E1045" s="4" t="s">
        <v>1531</v>
      </c>
      <c r="F1045" s="2" t="s">
        <v>2898</v>
      </c>
      <c r="G1045" s="2" t="s">
        <v>2899</v>
      </c>
      <c r="H1045" s="2" t="s">
        <v>509</v>
      </c>
      <c r="I1045" s="2" t="s">
        <v>1150</v>
      </c>
      <c r="J1045" s="2" t="s">
        <v>31</v>
      </c>
      <c r="K1045" s="2" t="s">
        <v>31</v>
      </c>
      <c r="L1045" s="2" t="s">
        <v>515</v>
      </c>
      <c r="M1045" s="2" t="s">
        <v>32</v>
      </c>
      <c r="N1045" s="2" t="s">
        <v>669</v>
      </c>
      <c r="O1045" s="2" t="s">
        <v>310</v>
      </c>
      <c r="P1045" s="2" t="s">
        <v>2183</v>
      </c>
      <c r="Q1045" s="2" t="s">
        <v>600</v>
      </c>
      <c r="R1045" s="2" t="s">
        <v>592</v>
      </c>
      <c r="S1045" s="2" t="s">
        <v>35</v>
      </c>
      <c r="T1045" s="149">
        <v>2.5310000000000001</v>
      </c>
      <c r="U1045" s="2" t="s">
        <v>2720</v>
      </c>
      <c r="V1045" s="162">
        <v>3.6499999999999998E-2</v>
      </c>
      <c r="W1045" s="164">
        <v>5.2229999999999999E-2</v>
      </c>
      <c r="X1045" s="4" t="s">
        <v>598</v>
      </c>
      <c r="Y1045" s="4" t="s">
        <v>310</v>
      </c>
      <c r="Z1045" s="149">
        <v>26000</v>
      </c>
      <c r="AA1045" s="149">
        <v>1</v>
      </c>
      <c r="AB1045" s="149">
        <v>97.52</v>
      </c>
      <c r="AD1045" s="149">
        <v>25.355</v>
      </c>
      <c r="AG1045" s="2" t="s">
        <v>37</v>
      </c>
      <c r="AH1045" s="164">
        <v>1.8E-5</v>
      </c>
      <c r="AI1045" s="164">
        <v>1.0203489451341E-3</v>
      </c>
      <c r="AJ1045" s="164">
        <v>2.5542986937410601E-4</v>
      </c>
    </row>
    <row r="1046" spans="1:36">
      <c r="A1046" s="2" t="s">
        <v>246</v>
      </c>
      <c r="B1046" s="2">
        <v>7207</v>
      </c>
      <c r="C1046" s="2" t="s">
        <v>1667</v>
      </c>
      <c r="D1046" s="2" t="s">
        <v>1668</v>
      </c>
      <c r="E1046" s="4" t="s">
        <v>1531</v>
      </c>
      <c r="F1046" s="2" t="s">
        <v>2256</v>
      </c>
      <c r="G1046" s="2" t="s">
        <v>2257</v>
      </c>
      <c r="H1046" s="2" t="s">
        <v>509</v>
      </c>
      <c r="I1046" s="2" t="s">
        <v>941</v>
      </c>
      <c r="J1046" s="2" t="s">
        <v>31</v>
      </c>
      <c r="K1046" s="2" t="s">
        <v>31</v>
      </c>
      <c r="L1046" s="2" t="s">
        <v>515</v>
      </c>
      <c r="M1046" s="2" t="s">
        <v>32</v>
      </c>
      <c r="N1046" s="2" t="s">
        <v>648</v>
      </c>
      <c r="O1046" s="2" t="s">
        <v>310</v>
      </c>
      <c r="P1046" s="2" t="s">
        <v>2258</v>
      </c>
      <c r="Q1046" s="2" t="s">
        <v>600</v>
      </c>
      <c r="R1046" s="2" t="s">
        <v>592</v>
      </c>
      <c r="S1046" s="2" t="s">
        <v>35</v>
      </c>
      <c r="T1046" s="149">
        <v>1.768</v>
      </c>
      <c r="U1046" s="2" t="s">
        <v>2259</v>
      </c>
      <c r="V1046" s="162">
        <v>1.34E-2</v>
      </c>
      <c r="W1046" s="164">
        <v>2.1080000000000002E-2</v>
      </c>
      <c r="X1046" s="4" t="s">
        <v>598</v>
      </c>
      <c r="Y1046" s="4" t="s">
        <v>310</v>
      </c>
      <c r="Z1046" s="149">
        <v>248355.34</v>
      </c>
      <c r="AA1046" s="149">
        <v>1</v>
      </c>
      <c r="AB1046" s="149">
        <v>111.75</v>
      </c>
      <c r="AD1046" s="149">
        <v>277.53699999999998</v>
      </c>
      <c r="AG1046" s="2" t="s">
        <v>37</v>
      </c>
      <c r="AH1046" s="164">
        <v>4.66E-4</v>
      </c>
      <c r="AI1046" s="164">
        <v>1.11687022589821E-2</v>
      </c>
      <c r="AJ1046" s="164">
        <v>2.79592601403154E-3</v>
      </c>
    </row>
    <row r="1047" spans="1:36">
      <c r="A1047" s="2" t="s">
        <v>246</v>
      </c>
      <c r="B1047" s="2">
        <v>7207</v>
      </c>
      <c r="C1047" s="2" t="s">
        <v>1667</v>
      </c>
      <c r="D1047" s="2" t="s">
        <v>1668</v>
      </c>
      <c r="E1047" s="4" t="s">
        <v>1531</v>
      </c>
      <c r="F1047" s="2" t="s">
        <v>2260</v>
      </c>
      <c r="G1047" s="2" t="s">
        <v>2261</v>
      </c>
      <c r="H1047" s="2" t="s">
        <v>509</v>
      </c>
      <c r="I1047" s="2" t="s">
        <v>941</v>
      </c>
      <c r="J1047" s="2" t="s">
        <v>31</v>
      </c>
      <c r="K1047" s="2" t="s">
        <v>31</v>
      </c>
      <c r="L1047" s="2" t="s">
        <v>515</v>
      </c>
      <c r="M1047" s="2" t="s">
        <v>32</v>
      </c>
      <c r="N1047" s="2" t="s">
        <v>648</v>
      </c>
      <c r="O1047" s="2" t="s">
        <v>310</v>
      </c>
      <c r="P1047" s="2" t="s">
        <v>2138</v>
      </c>
      <c r="Q1047" s="2" t="s">
        <v>356</v>
      </c>
      <c r="R1047" s="2" t="s">
        <v>592</v>
      </c>
      <c r="S1047" s="2" t="s">
        <v>35</v>
      </c>
      <c r="T1047" s="149">
        <v>5.7779999999999996</v>
      </c>
      <c r="U1047" s="2" t="s">
        <v>2262</v>
      </c>
      <c r="V1047" s="162">
        <v>2.5999999999999999E-2</v>
      </c>
      <c r="W1047" s="164">
        <v>2.6329999999999999E-2</v>
      </c>
      <c r="X1047" s="4" t="s">
        <v>598</v>
      </c>
      <c r="Y1047" s="4" t="s">
        <v>310</v>
      </c>
      <c r="Z1047" s="149">
        <v>42000</v>
      </c>
      <c r="AA1047" s="149">
        <v>1</v>
      </c>
      <c r="AB1047" s="149">
        <v>100.88</v>
      </c>
      <c r="AD1047" s="149">
        <v>42.37</v>
      </c>
      <c r="AG1047" s="2" t="s">
        <v>37</v>
      </c>
      <c r="AH1047" s="164">
        <v>7.7999999999999999E-5</v>
      </c>
      <c r="AI1047" s="164">
        <v>1.70504577624132E-3</v>
      </c>
      <c r="AJ1047" s="164">
        <v>4.2683399828962501E-4</v>
      </c>
    </row>
    <row r="1048" spans="1:36">
      <c r="A1048" s="2" t="s">
        <v>246</v>
      </c>
      <c r="B1048" s="2">
        <v>7207</v>
      </c>
      <c r="C1048" s="2" t="s">
        <v>1667</v>
      </c>
      <c r="D1048" s="2" t="s">
        <v>1668</v>
      </c>
      <c r="E1048" s="4" t="s">
        <v>1531</v>
      </c>
      <c r="F1048" s="2" t="s">
        <v>2263</v>
      </c>
      <c r="G1048" s="2" t="s">
        <v>2264</v>
      </c>
      <c r="H1048" s="2" t="s">
        <v>509</v>
      </c>
      <c r="I1048" s="2" t="s">
        <v>941</v>
      </c>
      <c r="J1048" s="2" t="s">
        <v>31</v>
      </c>
      <c r="K1048" s="2" t="s">
        <v>31</v>
      </c>
      <c r="L1048" s="2" t="s">
        <v>515</v>
      </c>
      <c r="M1048" s="2" t="s">
        <v>32</v>
      </c>
      <c r="N1048" s="2" t="s">
        <v>648</v>
      </c>
      <c r="O1048" s="2" t="s">
        <v>310</v>
      </c>
      <c r="P1048" s="2" t="s">
        <v>2138</v>
      </c>
      <c r="Q1048" s="2" t="s">
        <v>356</v>
      </c>
      <c r="R1048" s="2" t="s">
        <v>592</v>
      </c>
      <c r="S1048" s="2" t="s">
        <v>35</v>
      </c>
      <c r="T1048" s="149">
        <v>3.3650000000000002</v>
      </c>
      <c r="U1048" s="2" t="s">
        <v>2265</v>
      </c>
      <c r="V1048" s="162">
        <v>1.8200000000000001E-2</v>
      </c>
      <c r="W1048" s="164">
        <v>2.2620000000000001E-2</v>
      </c>
      <c r="X1048" s="4" t="s">
        <v>598</v>
      </c>
      <c r="Y1048" s="4" t="s">
        <v>310</v>
      </c>
      <c r="Z1048" s="149">
        <v>44000</v>
      </c>
      <c r="AA1048" s="149">
        <v>1</v>
      </c>
      <c r="AB1048" s="149">
        <v>110.73</v>
      </c>
      <c r="AD1048" s="149">
        <v>48.720999999999997</v>
      </c>
      <c r="AG1048" s="2" t="s">
        <v>37</v>
      </c>
      <c r="AH1048" s="164">
        <v>1.16E-4</v>
      </c>
      <c r="AI1048" s="164">
        <v>1.9606481126422902E-3</v>
      </c>
      <c r="AJ1048" s="164">
        <v>4.9082041363308795E-4</v>
      </c>
    </row>
    <row r="1049" spans="1:36">
      <c r="A1049" s="2" t="s">
        <v>246</v>
      </c>
      <c r="B1049" s="2">
        <v>7207</v>
      </c>
      <c r="C1049" s="2" t="s">
        <v>1667</v>
      </c>
      <c r="D1049" s="2" t="s">
        <v>1668</v>
      </c>
      <c r="E1049" s="4" t="s">
        <v>1531</v>
      </c>
      <c r="F1049" s="2" t="s">
        <v>2266</v>
      </c>
      <c r="G1049" s="2" t="s">
        <v>2267</v>
      </c>
      <c r="H1049" s="2" t="s">
        <v>509</v>
      </c>
      <c r="I1049" s="2" t="s">
        <v>941</v>
      </c>
      <c r="J1049" s="2" t="s">
        <v>31</v>
      </c>
      <c r="K1049" s="2" t="s">
        <v>31</v>
      </c>
      <c r="L1049" s="2" t="s">
        <v>515</v>
      </c>
      <c r="M1049" s="2" t="s">
        <v>32</v>
      </c>
      <c r="N1049" s="2" t="s">
        <v>648</v>
      </c>
      <c r="O1049" s="2" t="s">
        <v>310</v>
      </c>
      <c r="P1049" s="2" t="s">
        <v>2138</v>
      </c>
      <c r="Q1049" s="2" t="s">
        <v>356</v>
      </c>
      <c r="R1049" s="2" t="s">
        <v>592</v>
      </c>
      <c r="S1049" s="2" t="s">
        <v>35</v>
      </c>
      <c r="T1049" s="149">
        <v>1.615</v>
      </c>
      <c r="U1049" s="2" t="s">
        <v>2268</v>
      </c>
      <c r="V1049" s="162">
        <v>2E-3</v>
      </c>
      <c r="W1049" s="164">
        <v>2.0199999999999999E-2</v>
      </c>
      <c r="X1049" s="4" t="s">
        <v>598</v>
      </c>
      <c r="Y1049" s="4" t="s">
        <v>310</v>
      </c>
      <c r="Z1049" s="149">
        <v>145227.45000000001</v>
      </c>
      <c r="AA1049" s="149">
        <v>1</v>
      </c>
      <c r="AB1049" s="149">
        <v>107.31</v>
      </c>
      <c r="AD1049" s="149">
        <v>155.84399999999999</v>
      </c>
      <c r="AG1049" s="2" t="s">
        <v>37</v>
      </c>
      <c r="AH1049" s="164">
        <v>4.4000000000000002E-4</v>
      </c>
      <c r="AI1049" s="164">
        <v>6.2714878598723002E-3</v>
      </c>
      <c r="AJ1049" s="164">
        <v>1.5699779300677699E-3</v>
      </c>
    </row>
    <row r="1050" spans="1:36">
      <c r="A1050" s="2" t="s">
        <v>246</v>
      </c>
      <c r="B1050" s="2">
        <v>7207</v>
      </c>
      <c r="C1050" s="2" t="s">
        <v>2269</v>
      </c>
      <c r="D1050" s="2" t="s">
        <v>2270</v>
      </c>
      <c r="E1050" s="4" t="s">
        <v>1531</v>
      </c>
      <c r="F1050" s="2" t="s">
        <v>2271</v>
      </c>
      <c r="G1050" s="2" t="s">
        <v>2272</v>
      </c>
      <c r="H1050" s="2" t="s">
        <v>509</v>
      </c>
      <c r="I1050" s="2" t="s">
        <v>941</v>
      </c>
      <c r="J1050" s="2" t="s">
        <v>31</v>
      </c>
      <c r="K1050" s="2" t="s">
        <v>31</v>
      </c>
      <c r="L1050" s="2" t="s">
        <v>515</v>
      </c>
      <c r="M1050" s="2" t="s">
        <v>32</v>
      </c>
      <c r="N1050" s="2" t="s">
        <v>632</v>
      </c>
      <c r="O1050" s="2" t="s">
        <v>310</v>
      </c>
      <c r="P1050" s="2" t="s">
        <v>174</v>
      </c>
      <c r="Q1050" s="2" t="s">
        <v>600</v>
      </c>
      <c r="R1050" s="2" t="s">
        <v>592</v>
      </c>
      <c r="S1050" s="2" t="s">
        <v>35</v>
      </c>
      <c r="T1050" s="149">
        <v>1.4430000000000001</v>
      </c>
      <c r="U1050" s="2" t="s">
        <v>2273</v>
      </c>
      <c r="V1050" s="162">
        <v>1E-3</v>
      </c>
      <c r="W1050" s="164">
        <v>1.8089999999999998E-2</v>
      </c>
      <c r="X1050" s="4" t="s">
        <v>598</v>
      </c>
      <c r="Y1050" s="4" t="s">
        <v>310</v>
      </c>
      <c r="Z1050" s="149">
        <v>156000</v>
      </c>
      <c r="AA1050" s="149">
        <v>1</v>
      </c>
      <c r="AB1050" s="149">
        <v>108.45</v>
      </c>
      <c r="AD1050" s="149">
        <v>169.18199999999999</v>
      </c>
      <c r="AG1050" s="2" t="s">
        <v>37</v>
      </c>
      <c r="AH1050" s="164">
        <v>1.0399999999999999E-4</v>
      </c>
      <c r="AI1050" s="164">
        <v>6.8082553178708096E-3</v>
      </c>
      <c r="AJ1050" s="164">
        <v>1.70435004103497E-3</v>
      </c>
    </row>
    <row r="1051" spans="1:36">
      <c r="A1051" s="2" t="s">
        <v>246</v>
      </c>
      <c r="B1051" s="2">
        <v>7207</v>
      </c>
      <c r="C1051" s="2" t="s">
        <v>2269</v>
      </c>
      <c r="D1051" s="2" t="s">
        <v>2270</v>
      </c>
      <c r="E1051" s="4" t="s">
        <v>1531</v>
      </c>
      <c r="F1051" s="2" t="s">
        <v>2274</v>
      </c>
      <c r="G1051" s="2" t="s">
        <v>2275</v>
      </c>
      <c r="H1051" s="2" t="s">
        <v>509</v>
      </c>
      <c r="I1051" s="2" t="s">
        <v>941</v>
      </c>
      <c r="J1051" s="2" t="s">
        <v>31</v>
      </c>
      <c r="K1051" s="2" t="s">
        <v>31</v>
      </c>
      <c r="L1051" s="2" t="s">
        <v>515</v>
      </c>
      <c r="M1051" s="2" t="s">
        <v>32</v>
      </c>
      <c r="N1051" s="2" t="s">
        <v>632</v>
      </c>
      <c r="O1051" s="2" t="s">
        <v>310</v>
      </c>
      <c r="P1051" s="2" t="s">
        <v>174</v>
      </c>
      <c r="Q1051" s="2" t="s">
        <v>600</v>
      </c>
      <c r="R1051" s="2" t="s">
        <v>592</v>
      </c>
      <c r="S1051" s="2" t="s">
        <v>35</v>
      </c>
      <c r="T1051" s="149">
        <v>0.22700000000000001</v>
      </c>
      <c r="U1051" s="2" t="s">
        <v>2276</v>
      </c>
      <c r="V1051" s="162">
        <v>5.0000000000000001E-3</v>
      </c>
      <c r="W1051" s="164">
        <v>7.1900000000000002E-3</v>
      </c>
      <c r="X1051" s="4" t="s">
        <v>598</v>
      </c>
      <c r="Y1051" s="4" t="s">
        <v>310</v>
      </c>
      <c r="Z1051" s="149">
        <v>48874.28</v>
      </c>
      <c r="AA1051" s="149">
        <v>1</v>
      </c>
      <c r="AB1051" s="149">
        <v>112.22</v>
      </c>
      <c r="AD1051" s="149">
        <v>54.847000000000001</v>
      </c>
      <c r="AG1051" s="2" t="s">
        <v>37</v>
      </c>
      <c r="AH1051" s="164">
        <v>2.1599999999999999E-4</v>
      </c>
      <c r="AI1051" s="164">
        <v>2.2071523731362502E-3</v>
      </c>
      <c r="AJ1051" s="164">
        <v>5.5252925486667102E-4</v>
      </c>
    </row>
    <row r="1052" spans="1:36">
      <c r="A1052" s="2" t="s">
        <v>246</v>
      </c>
      <c r="B1052" s="2">
        <v>7207</v>
      </c>
      <c r="C1052" s="2" t="s">
        <v>2269</v>
      </c>
      <c r="D1052" s="2" t="s">
        <v>2270</v>
      </c>
      <c r="E1052" s="4" t="s">
        <v>1531</v>
      </c>
      <c r="F1052" s="2" t="s">
        <v>2277</v>
      </c>
      <c r="G1052" s="2" t="s">
        <v>2278</v>
      </c>
      <c r="H1052" s="2" t="s">
        <v>509</v>
      </c>
      <c r="I1052" s="2" t="s">
        <v>941</v>
      </c>
      <c r="J1052" s="2" t="s">
        <v>31</v>
      </c>
      <c r="K1052" s="2" t="s">
        <v>31</v>
      </c>
      <c r="L1052" s="2" t="s">
        <v>515</v>
      </c>
      <c r="M1052" s="2" t="s">
        <v>32</v>
      </c>
      <c r="N1052" s="2" t="s">
        <v>632</v>
      </c>
      <c r="O1052" s="2" t="s">
        <v>310</v>
      </c>
      <c r="P1052" s="2" t="s">
        <v>174</v>
      </c>
      <c r="Q1052" s="2" t="s">
        <v>600</v>
      </c>
      <c r="R1052" s="2" t="s">
        <v>592</v>
      </c>
      <c r="S1052" s="2" t="s">
        <v>35</v>
      </c>
      <c r="T1052" s="149">
        <v>2.6709999999999998</v>
      </c>
      <c r="U1052" s="2" t="s">
        <v>2279</v>
      </c>
      <c r="V1052" s="162">
        <v>1E-3</v>
      </c>
      <c r="W1052" s="164">
        <v>1.7729999999999999E-2</v>
      </c>
      <c r="X1052" s="4" t="s">
        <v>598</v>
      </c>
      <c r="Y1052" s="4" t="s">
        <v>310</v>
      </c>
      <c r="Z1052" s="149">
        <v>140000</v>
      </c>
      <c r="AA1052" s="149">
        <v>1</v>
      </c>
      <c r="AB1052" s="149">
        <v>104.31</v>
      </c>
      <c r="AD1052" s="149">
        <v>146.03399999999999</v>
      </c>
      <c r="AG1052" s="2" t="s">
        <v>37</v>
      </c>
      <c r="AH1052" s="164">
        <v>2.9999999999999997E-4</v>
      </c>
      <c r="AI1052" s="164">
        <v>5.8767289492377799E-3</v>
      </c>
      <c r="AJ1052" s="164">
        <v>1.47115564239991E-3</v>
      </c>
    </row>
    <row r="1053" spans="1:36">
      <c r="A1053" s="2" t="s">
        <v>246</v>
      </c>
      <c r="B1053" s="2">
        <v>7207</v>
      </c>
      <c r="C1053" s="2" t="s">
        <v>1856</v>
      </c>
      <c r="D1053" s="2" t="s">
        <v>1857</v>
      </c>
      <c r="E1053" s="4" t="s">
        <v>1531</v>
      </c>
      <c r="F1053" s="2" t="s">
        <v>2280</v>
      </c>
      <c r="G1053" s="2" t="s">
        <v>2281</v>
      </c>
      <c r="H1053" s="2" t="s">
        <v>509</v>
      </c>
      <c r="I1053" s="2" t="s">
        <v>1150</v>
      </c>
      <c r="J1053" s="2" t="s">
        <v>31</v>
      </c>
      <c r="K1053" s="2" t="s">
        <v>31</v>
      </c>
      <c r="L1053" s="2" t="s">
        <v>515</v>
      </c>
      <c r="M1053" s="2" t="s">
        <v>32</v>
      </c>
      <c r="N1053" s="2" t="s">
        <v>624</v>
      </c>
      <c r="O1053" s="2" t="s">
        <v>310</v>
      </c>
      <c r="P1053" s="2" t="s">
        <v>2183</v>
      </c>
      <c r="Q1053" s="2" t="s">
        <v>600</v>
      </c>
      <c r="R1053" s="2" t="s">
        <v>592</v>
      </c>
      <c r="S1053" s="2" t="s">
        <v>35</v>
      </c>
      <c r="T1053" s="149">
        <v>3.07</v>
      </c>
      <c r="U1053" s="2" t="s">
        <v>2282</v>
      </c>
      <c r="V1053" s="162">
        <v>7.2499999999999995E-2</v>
      </c>
      <c r="W1053" s="164">
        <v>6.232E-2</v>
      </c>
      <c r="X1053" s="4" t="s">
        <v>598</v>
      </c>
      <c r="Y1053" s="4" t="s">
        <v>310</v>
      </c>
      <c r="Z1053" s="149">
        <v>92000</v>
      </c>
      <c r="AA1053" s="149">
        <v>1</v>
      </c>
      <c r="AB1053" s="149">
        <v>108.29</v>
      </c>
      <c r="AD1053" s="149">
        <v>99.626999999999995</v>
      </c>
      <c r="AG1053" s="2" t="s">
        <v>37</v>
      </c>
      <c r="AH1053" s="164">
        <v>1.5899999999999999E-4</v>
      </c>
      <c r="AI1053" s="164">
        <v>4.0092012797014603E-3</v>
      </c>
      <c r="AJ1053" s="164">
        <v>1.00364660938033E-3</v>
      </c>
    </row>
    <row r="1054" spans="1:36">
      <c r="A1054" s="2" t="s">
        <v>246</v>
      </c>
      <c r="B1054" s="2">
        <v>7207</v>
      </c>
      <c r="C1054" s="2" t="s">
        <v>2288</v>
      </c>
      <c r="D1054" s="2" t="s">
        <v>2289</v>
      </c>
      <c r="E1054" s="4" t="s">
        <v>1531</v>
      </c>
      <c r="F1054" s="2" t="s">
        <v>2290</v>
      </c>
      <c r="G1054" s="2" t="s">
        <v>2291</v>
      </c>
      <c r="H1054" s="2" t="s">
        <v>509</v>
      </c>
      <c r="I1054" s="2" t="s">
        <v>1150</v>
      </c>
      <c r="J1054" s="2" t="s">
        <v>31</v>
      </c>
      <c r="K1054" s="2" t="s">
        <v>31</v>
      </c>
      <c r="L1054" s="2" t="s">
        <v>515</v>
      </c>
      <c r="M1054" s="2" t="s">
        <v>32</v>
      </c>
      <c r="N1054" s="2" t="s">
        <v>631</v>
      </c>
      <c r="O1054" s="2" t="s">
        <v>310</v>
      </c>
      <c r="P1054" s="2" t="s">
        <v>2134</v>
      </c>
      <c r="Q1054" s="2" t="s">
        <v>152</v>
      </c>
      <c r="R1054" s="2" t="s">
        <v>594</v>
      </c>
      <c r="S1054" s="2" t="s">
        <v>35</v>
      </c>
      <c r="T1054" s="149">
        <v>2.0339999999999998</v>
      </c>
      <c r="U1054" s="2" t="s">
        <v>2180</v>
      </c>
      <c r="V1054" s="162">
        <v>3.8699999999999998E-2</v>
      </c>
      <c r="W1054" s="164">
        <v>5.9580000000000001E-2</v>
      </c>
      <c r="X1054" s="4" t="s">
        <v>598</v>
      </c>
      <c r="Y1054" s="4" t="s">
        <v>310</v>
      </c>
      <c r="Z1054" s="149">
        <v>44231.040000000001</v>
      </c>
      <c r="AA1054" s="149">
        <v>1</v>
      </c>
      <c r="AB1054" s="149">
        <v>97.05</v>
      </c>
      <c r="AD1054" s="149">
        <v>42.926000000000002</v>
      </c>
      <c r="AG1054" s="2" t="s">
        <v>37</v>
      </c>
      <c r="AH1054" s="164">
        <v>1.36E-4</v>
      </c>
      <c r="AI1054" s="164">
        <v>1.72744556160085E-3</v>
      </c>
      <c r="AJ1054" s="164">
        <v>4.3244146647556102E-4</v>
      </c>
    </row>
    <row r="1055" spans="1:36">
      <c r="A1055" s="2" t="s">
        <v>246</v>
      </c>
      <c r="B1055" s="2">
        <v>7207</v>
      </c>
      <c r="C1055" s="2" t="s">
        <v>1671</v>
      </c>
      <c r="D1055" s="2" t="s">
        <v>1672</v>
      </c>
      <c r="E1055" s="4" t="s">
        <v>1531</v>
      </c>
      <c r="F1055" s="2" t="s">
        <v>2292</v>
      </c>
      <c r="G1055" s="2" t="s">
        <v>2293</v>
      </c>
      <c r="H1055" s="2" t="s">
        <v>509</v>
      </c>
      <c r="I1055" s="2" t="s">
        <v>941</v>
      </c>
      <c r="J1055" s="2" t="s">
        <v>31</v>
      </c>
      <c r="K1055" s="2" t="s">
        <v>31</v>
      </c>
      <c r="L1055" s="2" t="s">
        <v>515</v>
      </c>
      <c r="M1055" s="2" t="s">
        <v>32</v>
      </c>
      <c r="N1055" s="2" t="s">
        <v>649</v>
      </c>
      <c r="O1055" s="2" t="s">
        <v>310</v>
      </c>
      <c r="P1055" s="2" t="s">
        <v>2183</v>
      </c>
      <c r="Q1055" s="2" t="s">
        <v>600</v>
      </c>
      <c r="R1055" s="2" t="s">
        <v>592</v>
      </c>
      <c r="S1055" s="2" t="s">
        <v>35</v>
      </c>
      <c r="T1055" s="149">
        <v>4.0359999999999996</v>
      </c>
      <c r="U1055" s="2" t="s">
        <v>2158</v>
      </c>
      <c r="V1055" s="162">
        <v>1.7500000000000002E-2</v>
      </c>
      <c r="W1055" s="164">
        <v>4.4650000000000002E-2</v>
      </c>
      <c r="X1055" s="4" t="s">
        <v>598</v>
      </c>
      <c r="Y1055" s="4" t="s">
        <v>310</v>
      </c>
      <c r="Z1055" s="149">
        <v>3500</v>
      </c>
      <c r="AA1055" s="149">
        <v>1</v>
      </c>
      <c r="AB1055" s="149">
        <v>98.6</v>
      </c>
      <c r="AD1055" s="149">
        <v>3.4510000000000001</v>
      </c>
      <c r="AG1055" s="2" t="s">
        <v>37</v>
      </c>
      <c r="AH1055" s="164">
        <v>3.9999999999999998E-6</v>
      </c>
      <c r="AI1055" s="164">
        <v>1.3887582072544499E-4</v>
      </c>
      <c r="AJ1055" s="164">
        <v>3.4765589670365003E-5</v>
      </c>
    </row>
    <row r="1056" spans="1:36">
      <c r="A1056" s="2" t="s">
        <v>246</v>
      </c>
      <c r="B1056" s="2">
        <v>7207</v>
      </c>
      <c r="C1056" s="2" t="s">
        <v>1671</v>
      </c>
      <c r="D1056" s="2" t="s">
        <v>1672</v>
      </c>
      <c r="E1056" s="4" t="s">
        <v>1531</v>
      </c>
      <c r="F1056" s="2" t="s">
        <v>2294</v>
      </c>
      <c r="G1056" s="2" t="s">
        <v>2295</v>
      </c>
      <c r="H1056" s="2" t="s">
        <v>509</v>
      </c>
      <c r="I1056" s="2" t="s">
        <v>1151</v>
      </c>
      <c r="J1056" s="2" t="s">
        <v>31</v>
      </c>
      <c r="K1056" s="2" t="s">
        <v>31</v>
      </c>
      <c r="L1056" s="2" t="s">
        <v>515</v>
      </c>
      <c r="M1056" s="2" t="s">
        <v>32</v>
      </c>
      <c r="N1056" s="2" t="s">
        <v>649</v>
      </c>
      <c r="O1056" s="2" t="s">
        <v>310</v>
      </c>
      <c r="P1056" s="2" t="s">
        <v>2183</v>
      </c>
      <c r="Q1056" s="2" t="s">
        <v>600</v>
      </c>
      <c r="R1056" s="2" t="s">
        <v>592</v>
      </c>
      <c r="S1056" s="2" t="s">
        <v>35</v>
      </c>
      <c r="T1056" s="149">
        <v>4.1710000000000003</v>
      </c>
      <c r="U1056" s="2" t="s">
        <v>2139</v>
      </c>
      <c r="V1056" s="162">
        <v>5.5E-2</v>
      </c>
      <c r="W1056" s="164">
        <v>6.5610000000000002E-2</v>
      </c>
      <c r="X1056" s="4" t="s">
        <v>598</v>
      </c>
      <c r="Y1056" s="4" t="s">
        <v>310</v>
      </c>
      <c r="Z1056" s="149">
        <v>50000</v>
      </c>
      <c r="AA1056" s="149">
        <v>1</v>
      </c>
      <c r="AB1056" s="149">
        <v>99.5</v>
      </c>
      <c r="AD1056" s="149">
        <v>49.75</v>
      </c>
      <c r="AG1056" s="2" t="s">
        <v>37</v>
      </c>
      <c r="AH1056" s="164">
        <v>1.13E-4</v>
      </c>
      <c r="AI1056" s="164">
        <v>2.0020492845815299E-3</v>
      </c>
      <c r="AJ1056" s="164">
        <v>5.0118460912798005E-4</v>
      </c>
    </row>
    <row r="1057" spans="1:36">
      <c r="A1057" s="2" t="s">
        <v>246</v>
      </c>
      <c r="B1057" s="2">
        <v>7207</v>
      </c>
      <c r="C1057" s="2" t="s">
        <v>1671</v>
      </c>
      <c r="D1057" s="2" t="s">
        <v>1672</v>
      </c>
      <c r="E1057" s="4" t="s">
        <v>1531</v>
      </c>
      <c r="F1057" s="2" t="s">
        <v>2296</v>
      </c>
      <c r="G1057" s="2" t="s">
        <v>2297</v>
      </c>
      <c r="H1057" s="2" t="s">
        <v>509</v>
      </c>
      <c r="I1057" s="2" t="s">
        <v>941</v>
      </c>
      <c r="J1057" s="2" t="s">
        <v>31</v>
      </c>
      <c r="K1057" s="2" t="s">
        <v>31</v>
      </c>
      <c r="L1057" s="2" t="s">
        <v>515</v>
      </c>
      <c r="M1057" s="2" t="s">
        <v>32</v>
      </c>
      <c r="N1057" s="2" t="s">
        <v>649</v>
      </c>
      <c r="O1057" s="2" t="s">
        <v>310</v>
      </c>
      <c r="P1057" s="2" t="s">
        <v>2183</v>
      </c>
      <c r="Q1057" s="2" t="s">
        <v>600</v>
      </c>
      <c r="R1057" s="2" t="s">
        <v>592</v>
      </c>
      <c r="S1057" s="2" t="s">
        <v>35</v>
      </c>
      <c r="T1057" s="149">
        <v>1.974</v>
      </c>
      <c r="U1057" s="2" t="s">
        <v>2155</v>
      </c>
      <c r="V1057" s="162">
        <v>0.04</v>
      </c>
      <c r="W1057" s="164">
        <v>4.2599999999999999E-2</v>
      </c>
      <c r="X1057" s="4" t="s">
        <v>598</v>
      </c>
      <c r="Y1057" s="4" t="s">
        <v>310</v>
      </c>
      <c r="Z1057" s="149">
        <v>33000</v>
      </c>
      <c r="AA1057" s="149">
        <v>1</v>
      </c>
      <c r="AB1057" s="149">
        <v>111.92</v>
      </c>
      <c r="AD1057" s="149">
        <v>36.933999999999997</v>
      </c>
      <c r="AG1057" s="2" t="s">
        <v>37</v>
      </c>
      <c r="AH1057" s="164">
        <v>1.2999999999999999E-5</v>
      </c>
      <c r="AI1057" s="164">
        <v>1.48628919511599E-3</v>
      </c>
      <c r="AJ1057" s="164">
        <v>3.72071394566616E-4</v>
      </c>
    </row>
    <row r="1058" spans="1:36">
      <c r="A1058" s="2" t="s">
        <v>246</v>
      </c>
      <c r="B1058" s="2">
        <v>7207</v>
      </c>
      <c r="C1058" s="2" t="s">
        <v>1671</v>
      </c>
      <c r="D1058" s="2" t="s">
        <v>1672</v>
      </c>
      <c r="E1058" s="4" t="s">
        <v>1531</v>
      </c>
      <c r="F1058" s="2" t="s">
        <v>2298</v>
      </c>
      <c r="G1058" s="2" t="s">
        <v>2299</v>
      </c>
      <c r="H1058" s="2" t="s">
        <v>509</v>
      </c>
      <c r="I1058" s="2" t="s">
        <v>941</v>
      </c>
      <c r="J1058" s="2" t="s">
        <v>31</v>
      </c>
      <c r="K1058" s="2" t="s">
        <v>31</v>
      </c>
      <c r="L1058" s="2" t="s">
        <v>515</v>
      </c>
      <c r="M1058" s="2" t="s">
        <v>32</v>
      </c>
      <c r="N1058" s="2" t="s">
        <v>649</v>
      </c>
      <c r="O1058" s="2" t="s">
        <v>310</v>
      </c>
      <c r="P1058" s="2" t="s">
        <v>2183</v>
      </c>
      <c r="Q1058" s="2" t="s">
        <v>600</v>
      </c>
      <c r="R1058" s="2" t="s">
        <v>592</v>
      </c>
      <c r="S1058" s="2" t="s">
        <v>35</v>
      </c>
      <c r="T1058" s="149">
        <v>4.6500000000000004</v>
      </c>
      <c r="U1058" s="2" t="s">
        <v>2300</v>
      </c>
      <c r="V1058" s="162">
        <v>1.7899999999999999E-2</v>
      </c>
      <c r="W1058" s="164">
        <v>4.8570000000000002E-2</v>
      </c>
      <c r="X1058" s="4" t="s">
        <v>598</v>
      </c>
      <c r="Y1058" s="4" t="s">
        <v>310</v>
      </c>
      <c r="Z1058" s="149">
        <v>15000.55</v>
      </c>
      <c r="AA1058" s="149">
        <v>1</v>
      </c>
      <c r="AB1058" s="149">
        <v>96.13</v>
      </c>
      <c r="AD1058" s="149">
        <v>14.42</v>
      </c>
      <c r="AG1058" s="2" t="s">
        <v>37</v>
      </c>
      <c r="AH1058" s="164">
        <v>1.5E-5</v>
      </c>
      <c r="AI1058" s="164">
        <v>5.8029363160826001E-4</v>
      </c>
      <c r="AJ1058" s="164">
        <v>1.45268270455106E-4</v>
      </c>
    </row>
    <row r="1059" spans="1:36">
      <c r="A1059" s="2" t="s">
        <v>246</v>
      </c>
      <c r="B1059" s="2">
        <v>7207</v>
      </c>
      <c r="C1059" s="2" t="s">
        <v>1671</v>
      </c>
      <c r="D1059" s="2" t="s">
        <v>1672</v>
      </c>
      <c r="E1059" s="4" t="s">
        <v>1531</v>
      </c>
      <c r="F1059" s="2" t="s">
        <v>2301</v>
      </c>
      <c r="G1059" s="2" t="s">
        <v>2302</v>
      </c>
      <c r="H1059" s="2" t="s">
        <v>509</v>
      </c>
      <c r="I1059" s="2" t="s">
        <v>941</v>
      </c>
      <c r="J1059" s="2" t="s">
        <v>31</v>
      </c>
      <c r="K1059" s="2" t="s">
        <v>31</v>
      </c>
      <c r="L1059" s="2" t="s">
        <v>515</v>
      </c>
      <c r="M1059" s="2" t="s">
        <v>32</v>
      </c>
      <c r="N1059" s="2" t="s">
        <v>649</v>
      </c>
      <c r="O1059" s="2" t="s">
        <v>310</v>
      </c>
      <c r="P1059" s="2" t="s">
        <v>159</v>
      </c>
      <c r="Q1059" s="2" t="s">
        <v>600</v>
      </c>
      <c r="R1059" s="2" t="s">
        <v>592</v>
      </c>
      <c r="S1059" s="2" t="s">
        <v>35</v>
      </c>
      <c r="T1059" s="149">
        <v>5.14</v>
      </c>
      <c r="U1059" s="2" t="s">
        <v>2300</v>
      </c>
      <c r="V1059" s="162">
        <v>4.8300000000000003E-2</v>
      </c>
      <c r="W1059" s="164">
        <v>4.2000000000000003E-2</v>
      </c>
      <c r="X1059" s="4" t="s">
        <v>598</v>
      </c>
      <c r="Y1059" s="4" t="s">
        <v>310</v>
      </c>
      <c r="Z1059" s="149">
        <v>35000</v>
      </c>
      <c r="AA1059" s="149">
        <v>1</v>
      </c>
      <c r="AB1059" s="149">
        <v>103.83</v>
      </c>
      <c r="AD1059" s="149">
        <v>36.340000000000003</v>
      </c>
      <c r="AG1059" s="2" t="s">
        <v>37</v>
      </c>
      <c r="AH1059" s="164">
        <v>0</v>
      </c>
      <c r="AI1059" s="164">
        <v>1.4624215482680399E-3</v>
      </c>
      <c r="AJ1059" s="164">
        <v>3.6609646810081099E-4</v>
      </c>
    </row>
    <row r="1060" spans="1:36">
      <c r="A1060" s="2" t="s">
        <v>246</v>
      </c>
      <c r="B1060" s="2">
        <v>7207</v>
      </c>
      <c r="C1060" s="2" t="s">
        <v>2303</v>
      </c>
      <c r="D1060" s="2" t="s">
        <v>2304</v>
      </c>
      <c r="E1060" s="4" t="s">
        <v>1531</v>
      </c>
      <c r="F1060" s="2" t="s">
        <v>2305</v>
      </c>
      <c r="G1060" s="2" t="s">
        <v>2306</v>
      </c>
      <c r="H1060" s="2" t="s">
        <v>509</v>
      </c>
      <c r="I1060" s="2" t="s">
        <v>941</v>
      </c>
      <c r="J1060" s="2" t="s">
        <v>31</v>
      </c>
      <c r="K1060" s="2" t="s">
        <v>31</v>
      </c>
      <c r="L1060" s="2" t="s">
        <v>515</v>
      </c>
      <c r="M1060" s="2" t="s">
        <v>32</v>
      </c>
      <c r="N1060" s="2" t="s">
        <v>648</v>
      </c>
      <c r="O1060" s="2" t="s">
        <v>310</v>
      </c>
      <c r="P1060" s="2" t="s">
        <v>153</v>
      </c>
      <c r="Q1060" s="2" t="s">
        <v>600</v>
      </c>
      <c r="R1060" s="2" t="s">
        <v>592</v>
      </c>
      <c r="S1060" s="2" t="s">
        <v>35</v>
      </c>
      <c r="T1060" s="149">
        <v>1.64</v>
      </c>
      <c r="U1060" s="2" t="s">
        <v>2307</v>
      </c>
      <c r="V1060" s="162">
        <v>2.5000000000000001E-2</v>
      </c>
      <c r="W1060" s="164">
        <v>2.281E-2</v>
      </c>
      <c r="X1060" s="4" t="s">
        <v>598</v>
      </c>
      <c r="Y1060" s="4" t="s">
        <v>310</v>
      </c>
      <c r="Z1060" s="149">
        <v>77381</v>
      </c>
      <c r="AA1060" s="149">
        <v>1</v>
      </c>
      <c r="AB1060" s="149">
        <v>113.86</v>
      </c>
      <c r="AD1060" s="149">
        <v>88.105999999999995</v>
      </c>
      <c r="AG1060" s="2" t="s">
        <v>37</v>
      </c>
      <c r="AH1060" s="164">
        <v>2.1800000000000001E-4</v>
      </c>
      <c r="AI1060" s="164">
        <v>3.5455792458465498E-3</v>
      </c>
      <c r="AJ1060" s="164">
        <v>8.8758541667634597E-4</v>
      </c>
    </row>
    <row r="1061" spans="1:36">
      <c r="A1061" s="2" t="s">
        <v>246</v>
      </c>
      <c r="B1061" s="2">
        <v>7207</v>
      </c>
      <c r="C1061" s="2" t="s">
        <v>2308</v>
      </c>
      <c r="D1061" s="2" t="s">
        <v>2309</v>
      </c>
      <c r="E1061" s="4" t="s">
        <v>1531</v>
      </c>
      <c r="F1061" s="2" t="s">
        <v>2310</v>
      </c>
      <c r="G1061" s="2" t="s">
        <v>2311</v>
      </c>
      <c r="H1061" s="2" t="s">
        <v>509</v>
      </c>
      <c r="I1061" s="2" t="s">
        <v>941</v>
      </c>
      <c r="J1061" s="2" t="s">
        <v>31</v>
      </c>
      <c r="K1061" s="2" t="s">
        <v>31</v>
      </c>
      <c r="L1061" s="2" t="s">
        <v>515</v>
      </c>
      <c r="M1061" s="2" t="s">
        <v>32</v>
      </c>
      <c r="N1061" s="2" t="s">
        <v>635</v>
      </c>
      <c r="O1061" s="2" t="s">
        <v>310</v>
      </c>
      <c r="P1061" s="2" t="s">
        <v>2130</v>
      </c>
      <c r="Q1061" s="2" t="s">
        <v>356</v>
      </c>
      <c r="R1061" s="2" t="s">
        <v>592</v>
      </c>
      <c r="S1061" s="2" t="s">
        <v>35</v>
      </c>
      <c r="T1061" s="149">
        <v>3.9740000000000002</v>
      </c>
      <c r="U1061" s="2" t="s">
        <v>2312</v>
      </c>
      <c r="V1061" s="162">
        <v>7.4999999999999997E-3</v>
      </c>
      <c r="W1061" s="164">
        <v>3.2829999999999998E-2</v>
      </c>
      <c r="X1061" s="4" t="s">
        <v>598</v>
      </c>
      <c r="Y1061" s="4" t="s">
        <v>310</v>
      </c>
      <c r="Z1061" s="149">
        <v>27900</v>
      </c>
      <c r="AA1061" s="149">
        <v>1</v>
      </c>
      <c r="AB1061" s="149">
        <v>99.9</v>
      </c>
      <c r="AD1061" s="149">
        <v>27.872</v>
      </c>
      <c r="AG1061" s="2" t="s">
        <v>37</v>
      </c>
      <c r="AH1061" s="164">
        <v>5.7000000000000003E-5</v>
      </c>
      <c r="AI1061" s="164">
        <v>1.12163452994543E-3</v>
      </c>
      <c r="AJ1061" s="164">
        <v>2.8078527726785898E-4</v>
      </c>
    </row>
    <row r="1062" spans="1:36">
      <c r="A1062" s="2" t="s">
        <v>246</v>
      </c>
      <c r="B1062" s="2">
        <v>7207</v>
      </c>
      <c r="C1062" s="2" t="s">
        <v>2308</v>
      </c>
      <c r="D1062" s="2" t="s">
        <v>2309</v>
      </c>
      <c r="E1062" s="4" t="s">
        <v>1531</v>
      </c>
      <c r="F1062" s="2" t="s">
        <v>2313</v>
      </c>
      <c r="G1062" s="2" t="s">
        <v>2314</v>
      </c>
      <c r="H1062" s="2" t="s">
        <v>509</v>
      </c>
      <c r="I1062" s="2" t="s">
        <v>941</v>
      </c>
      <c r="J1062" s="2" t="s">
        <v>31</v>
      </c>
      <c r="K1062" s="2" t="s">
        <v>31</v>
      </c>
      <c r="L1062" s="2" t="s">
        <v>515</v>
      </c>
      <c r="M1062" s="2" t="s">
        <v>32</v>
      </c>
      <c r="N1062" s="2" t="s">
        <v>635</v>
      </c>
      <c r="O1062" s="2" t="s">
        <v>310</v>
      </c>
      <c r="P1062" s="2" t="s">
        <v>2130</v>
      </c>
      <c r="Q1062" s="2" t="s">
        <v>356</v>
      </c>
      <c r="R1062" s="2" t="s">
        <v>592</v>
      </c>
      <c r="S1062" s="2" t="s">
        <v>35</v>
      </c>
      <c r="T1062" s="149">
        <v>4.6710000000000003</v>
      </c>
      <c r="U1062" s="2" t="s">
        <v>2315</v>
      </c>
      <c r="V1062" s="162">
        <v>7.4999999999999997E-3</v>
      </c>
      <c r="W1062" s="164">
        <v>3.499E-2</v>
      </c>
      <c r="X1062" s="4" t="s">
        <v>598</v>
      </c>
      <c r="Y1062" s="4" t="s">
        <v>310</v>
      </c>
      <c r="Z1062" s="149">
        <v>184000</v>
      </c>
      <c r="AA1062" s="149">
        <v>1</v>
      </c>
      <c r="AB1062" s="149">
        <v>95.49</v>
      </c>
      <c r="AD1062" s="149">
        <v>175.702</v>
      </c>
      <c r="AG1062" s="2" t="s">
        <v>37</v>
      </c>
      <c r="AH1062" s="164">
        <v>2.12E-4</v>
      </c>
      <c r="AI1062" s="164">
        <v>7.0706183433131798E-3</v>
      </c>
      <c r="AJ1062" s="164">
        <v>1.7700288988776001E-3</v>
      </c>
    </row>
    <row r="1063" spans="1:36">
      <c r="A1063" s="2" t="s">
        <v>246</v>
      </c>
      <c r="B1063" s="2">
        <v>7207</v>
      </c>
      <c r="C1063" s="2" t="s">
        <v>2316</v>
      </c>
      <c r="D1063" s="2" t="s">
        <v>2317</v>
      </c>
      <c r="E1063" s="4" t="s">
        <v>502</v>
      </c>
      <c r="F1063" s="2" t="s">
        <v>2318</v>
      </c>
      <c r="G1063" s="2" t="s">
        <v>2319</v>
      </c>
      <c r="H1063" s="2" t="s">
        <v>509</v>
      </c>
      <c r="I1063" s="2" t="s">
        <v>1150</v>
      </c>
      <c r="J1063" s="2" t="s">
        <v>151</v>
      </c>
      <c r="K1063" s="2" t="s">
        <v>178</v>
      </c>
      <c r="L1063" s="2" t="s">
        <v>515</v>
      </c>
      <c r="M1063" s="2" t="s">
        <v>32</v>
      </c>
      <c r="N1063" s="2" t="s">
        <v>649</v>
      </c>
      <c r="O1063" s="2" t="s">
        <v>310</v>
      </c>
      <c r="P1063" s="2" t="s">
        <v>2320</v>
      </c>
      <c r="Q1063" s="2" t="s">
        <v>356</v>
      </c>
      <c r="R1063" s="2" t="s">
        <v>592</v>
      </c>
      <c r="S1063" s="2" t="s">
        <v>35</v>
      </c>
      <c r="T1063" s="149">
        <v>2.891</v>
      </c>
      <c r="U1063" s="2" t="s">
        <v>2321</v>
      </c>
      <c r="V1063" s="162">
        <v>0.08</v>
      </c>
      <c r="W1063" s="164">
        <v>0.1772</v>
      </c>
      <c r="X1063" s="4" t="s">
        <v>598</v>
      </c>
      <c r="Y1063" s="4" t="s">
        <v>310</v>
      </c>
      <c r="Z1063" s="149">
        <v>60000.1</v>
      </c>
      <c r="AA1063" s="149">
        <v>1</v>
      </c>
      <c r="AB1063" s="149">
        <v>79.930000000000007</v>
      </c>
      <c r="AD1063" s="149">
        <v>47.957999999999998</v>
      </c>
      <c r="AG1063" s="2" t="s">
        <v>37</v>
      </c>
      <c r="AH1063" s="164">
        <v>6.3999999999999997E-5</v>
      </c>
      <c r="AI1063" s="164">
        <v>1.9299384846987E-3</v>
      </c>
      <c r="AJ1063" s="164">
        <v>4.8313269435669301E-4</v>
      </c>
    </row>
    <row r="1064" spans="1:36">
      <c r="A1064" s="2" t="s">
        <v>246</v>
      </c>
      <c r="B1064" s="2">
        <v>7207</v>
      </c>
      <c r="C1064" s="2" t="s">
        <v>2322</v>
      </c>
      <c r="D1064" s="2" t="s">
        <v>2323</v>
      </c>
      <c r="E1064" s="4" t="s">
        <v>34</v>
      </c>
      <c r="F1064" s="2" t="s">
        <v>2324</v>
      </c>
      <c r="G1064" s="2" t="s">
        <v>2325</v>
      </c>
      <c r="H1064" s="2" t="s">
        <v>509</v>
      </c>
      <c r="I1064" s="2" t="s">
        <v>1150</v>
      </c>
      <c r="J1064" s="2" t="s">
        <v>31</v>
      </c>
      <c r="K1064" s="2" t="s">
        <v>178</v>
      </c>
      <c r="L1064" s="2" t="s">
        <v>515</v>
      </c>
      <c r="M1064" s="2" t="s">
        <v>32</v>
      </c>
      <c r="N1064" s="2" t="s">
        <v>649</v>
      </c>
      <c r="O1064" s="2" t="s">
        <v>310</v>
      </c>
      <c r="P1064" s="2" t="s">
        <v>2326</v>
      </c>
      <c r="Q1064" s="2" t="s">
        <v>356</v>
      </c>
      <c r="R1064" s="2" t="s">
        <v>592</v>
      </c>
      <c r="S1064" s="2" t="s">
        <v>35</v>
      </c>
      <c r="T1064" s="149">
        <v>2.4140000000000001</v>
      </c>
      <c r="U1064" s="2" t="s">
        <v>2327</v>
      </c>
      <c r="V1064" s="162">
        <v>6.8000000000000005E-2</v>
      </c>
      <c r="W1064" s="164">
        <v>6.3850000000000004E-2</v>
      </c>
      <c r="X1064" s="4" t="s">
        <v>598</v>
      </c>
      <c r="Y1064" s="4" t="s">
        <v>310</v>
      </c>
      <c r="Z1064" s="149">
        <v>32505</v>
      </c>
      <c r="AA1064" s="149">
        <v>1</v>
      </c>
      <c r="AB1064" s="149">
        <v>102.93</v>
      </c>
      <c r="AD1064" s="149">
        <v>33.457000000000001</v>
      </c>
      <c r="AG1064" s="2" t="s">
        <v>37</v>
      </c>
      <c r="AH1064" s="164">
        <v>1.0399999999999999E-4</v>
      </c>
      <c r="AI1064" s="164">
        <v>1.3463991301866499E-3</v>
      </c>
      <c r="AJ1064" s="164">
        <v>3.3705190326215799E-4</v>
      </c>
    </row>
    <row r="1065" spans="1:36">
      <c r="A1065" s="2" t="s">
        <v>246</v>
      </c>
      <c r="B1065" s="2">
        <v>7207</v>
      </c>
      <c r="C1065" s="2" t="s">
        <v>1691</v>
      </c>
      <c r="D1065" s="2" t="s">
        <v>1692</v>
      </c>
      <c r="E1065" s="4" t="s">
        <v>1531</v>
      </c>
      <c r="F1065" s="2" t="s">
        <v>2328</v>
      </c>
      <c r="G1065" s="2" t="s">
        <v>2329</v>
      </c>
      <c r="H1065" s="2" t="s">
        <v>509</v>
      </c>
      <c r="I1065" s="2" t="s">
        <v>941</v>
      </c>
      <c r="J1065" s="2" t="s">
        <v>31</v>
      </c>
      <c r="K1065" s="2" t="s">
        <v>31</v>
      </c>
      <c r="L1065" s="2" t="s">
        <v>515</v>
      </c>
      <c r="M1065" s="2" t="s">
        <v>32</v>
      </c>
      <c r="N1065" s="2" t="s">
        <v>625</v>
      </c>
      <c r="O1065" s="2" t="s">
        <v>310</v>
      </c>
      <c r="P1065" s="2" t="s">
        <v>2134</v>
      </c>
      <c r="Q1065" s="2" t="s">
        <v>152</v>
      </c>
      <c r="R1065" s="2" t="s">
        <v>594</v>
      </c>
      <c r="S1065" s="2" t="s">
        <v>35</v>
      </c>
      <c r="T1065" s="149">
        <v>2.726</v>
      </c>
      <c r="U1065" s="2" t="s">
        <v>2135</v>
      </c>
      <c r="V1065" s="162">
        <v>1.5800000000000002E-2</v>
      </c>
      <c r="W1065" s="164">
        <v>4.1849999999999998E-2</v>
      </c>
      <c r="X1065" s="4" t="s">
        <v>598</v>
      </c>
      <c r="Y1065" s="4" t="s">
        <v>310</v>
      </c>
      <c r="Z1065" s="149">
        <v>60000</v>
      </c>
      <c r="AA1065" s="149">
        <v>1</v>
      </c>
      <c r="AB1065" s="149">
        <v>103.1</v>
      </c>
      <c r="AD1065" s="149">
        <v>61.86</v>
      </c>
      <c r="AG1065" s="2" t="s">
        <v>37</v>
      </c>
      <c r="AH1065" s="164">
        <v>7.1000000000000005E-5</v>
      </c>
      <c r="AI1065" s="164">
        <v>2.48938228631585E-3</v>
      </c>
      <c r="AJ1065" s="164">
        <v>6.2318150594285098E-4</v>
      </c>
    </row>
    <row r="1066" spans="1:36">
      <c r="A1066" s="2" t="s">
        <v>246</v>
      </c>
      <c r="B1066" s="2">
        <v>7207</v>
      </c>
      <c r="C1066" s="2" t="s">
        <v>2330</v>
      </c>
      <c r="D1066" s="2" t="s">
        <v>2331</v>
      </c>
      <c r="E1066" s="4" t="s">
        <v>1531</v>
      </c>
      <c r="F1066" s="2" t="s">
        <v>2332</v>
      </c>
      <c r="G1066" s="2" t="s">
        <v>2333</v>
      </c>
      <c r="H1066" s="2" t="s">
        <v>509</v>
      </c>
      <c r="I1066" s="2" t="s">
        <v>941</v>
      </c>
      <c r="J1066" s="2" t="s">
        <v>31</v>
      </c>
      <c r="K1066" s="2" t="s">
        <v>31</v>
      </c>
      <c r="L1066" s="2" t="s">
        <v>515</v>
      </c>
      <c r="M1066" s="2" t="s">
        <v>32</v>
      </c>
      <c r="N1066" s="2" t="s">
        <v>632</v>
      </c>
      <c r="O1066" s="2" t="s">
        <v>310</v>
      </c>
      <c r="P1066" s="2" t="s">
        <v>174</v>
      </c>
      <c r="Q1066" s="2" t="s">
        <v>600</v>
      </c>
      <c r="R1066" s="2" t="s">
        <v>592</v>
      </c>
      <c r="S1066" s="2" t="s">
        <v>35</v>
      </c>
      <c r="T1066" s="149">
        <v>4.2549999999999999</v>
      </c>
      <c r="U1066" s="2" t="s">
        <v>2334</v>
      </c>
      <c r="V1066" s="162">
        <v>2E-3</v>
      </c>
      <c r="W1066" s="164">
        <v>1.9359999999999999E-2</v>
      </c>
      <c r="X1066" s="4" t="s">
        <v>598</v>
      </c>
      <c r="Y1066" s="4" t="s">
        <v>310</v>
      </c>
      <c r="Z1066" s="149">
        <v>298842.09999999998</v>
      </c>
      <c r="AA1066" s="149">
        <v>1</v>
      </c>
      <c r="AB1066" s="149">
        <v>101.27</v>
      </c>
      <c r="AD1066" s="149">
        <v>302.637</v>
      </c>
      <c r="AG1066" s="2" t="s">
        <v>37</v>
      </c>
      <c r="AH1066" s="164">
        <v>6.8999999999999997E-5</v>
      </c>
      <c r="AI1066" s="164">
        <v>1.21787935575215E-2</v>
      </c>
      <c r="AJ1066" s="164">
        <v>3.0487880272400802E-3</v>
      </c>
    </row>
    <row r="1067" spans="1:36">
      <c r="A1067" s="2" t="s">
        <v>246</v>
      </c>
      <c r="B1067" s="2">
        <v>7207</v>
      </c>
      <c r="C1067" s="2" t="s">
        <v>2330</v>
      </c>
      <c r="D1067" s="2" t="s">
        <v>2331</v>
      </c>
      <c r="E1067" s="4" t="s">
        <v>1531</v>
      </c>
      <c r="F1067" s="2" t="s">
        <v>2335</v>
      </c>
      <c r="G1067" s="2" t="s">
        <v>2336</v>
      </c>
      <c r="H1067" s="2" t="s">
        <v>509</v>
      </c>
      <c r="I1067" s="2" t="s">
        <v>941</v>
      </c>
      <c r="J1067" s="2" t="s">
        <v>31</v>
      </c>
      <c r="K1067" s="2" t="s">
        <v>31</v>
      </c>
      <c r="L1067" s="2" t="s">
        <v>515</v>
      </c>
      <c r="M1067" s="2" t="s">
        <v>32</v>
      </c>
      <c r="N1067" s="2" t="s">
        <v>632</v>
      </c>
      <c r="O1067" s="2" t="s">
        <v>310</v>
      </c>
      <c r="P1067" s="2" t="s">
        <v>174</v>
      </c>
      <c r="Q1067" s="2" t="s">
        <v>600</v>
      </c>
      <c r="R1067" s="2" t="s">
        <v>592</v>
      </c>
      <c r="S1067" s="2" t="s">
        <v>35</v>
      </c>
      <c r="T1067" s="149">
        <v>5.62</v>
      </c>
      <c r="U1067" s="2" t="s">
        <v>2337</v>
      </c>
      <c r="V1067" s="162">
        <v>2.47E-2</v>
      </c>
      <c r="W1067" s="164">
        <v>2.0109999999999999E-2</v>
      </c>
      <c r="X1067" s="4" t="s">
        <v>598</v>
      </c>
      <c r="Y1067" s="4" t="s">
        <v>310</v>
      </c>
      <c r="Z1067" s="149">
        <v>60000</v>
      </c>
      <c r="AA1067" s="149">
        <v>1</v>
      </c>
      <c r="AB1067" s="149">
        <v>101.35</v>
      </c>
      <c r="AD1067" s="149">
        <v>60.81</v>
      </c>
      <c r="AG1067" s="2" t="s">
        <v>37</v>
      </c>
      <c r="AH1067" s="164">
        <v>3.8000000000000002E-5</v>
      </c>
      <c r="AI1067" s="164">
        <v>2.4471279798070999E-3</v>
      </c>
      <c r="AJ1067" s="164">
        <v>6.12603740323064E-4</v>
      </c>
    </row>
    <row r="1068" spans="1:36">
      <c r="A1068" s="2" t="s">
        <v>246</v>
      </c>
      <c r="B1068" s="2">
        <v>7207</v>
      </c>
      <c r="C1068" s="2" t="s">
        <v>2330</v>
      </c>
      <c r="D1068" s="2" t="s">
        <v>2331</v>
      </c>
      <c r="E1068" s="4" t="s">
        <v>1531</v>
      </c>
      <c r="F1068" s="2" t="s">
        <v>2338</v>
      </c>
      <c r="G1068" s="2" t="s">
        <v>2339</v>
      </c>
      <c r="H1068" s="2" t="s">
        <v>509</v>
      </c>
      <c r="I1068" s="2" t="s">
        <v>1150</v>
      </c>
      <c r="J1068" s="2" t="s">
        <v>31</v>
      </c>
      <c r="K1068" s="2" t="s">
        <v>31</v>
      </c>
      <c r="L1068" s="2" t="s">
        <v>515</v>
      </c>
      <c r="M1068" s="2" t="s">
        <v>32</v>
      </c>
      <c r="N1068" s="2" t="s">
        <v>632</v>
      </c>
      <c r="O1068" s="2" t="s">
        <v>310</v>
      </c>
      <c r="P1068" s="2" t="s">
        <v>174</v>
      </c>
      <c r="Q1068" s="2" t="s">
        <v>600</v>
      </c>
      <c r="R1068" s="2" t="s">
        <v>592</v>
      </c>
      <c r="S1068" s="2" t="s">
        <v>35</v>
      </c>
      <c r="T1068" s="149">
        <v>0.67900000000000005</v>
      </c>
      <c r="U1068" s="2" t="s">
        <v>2340</v>
      </c>
      <c r="V1068" s="162">
        <v>1.8700000000000001E-2</v>
      </c>
      <c r="W1068" s="164">
        <v>4.36E-2</v>
      </c>
      <c r="X1068" s="4" t="s">
        <v>598</v>
      </c>
      <c r="Y1068" s="4" t="s">
        <v>310</v>
      </c>
      <c r="Z1068" s="149">
        <v>416000.98</v>
      </c>
      <c r="AA1068" s="149">
        <v>1</v>
      </c>
      <c r="AB1068" s="149">
        <v>98.97</v>
      </c>
      <c r="AD1068" s="149">
        <v>411.71600000000001</v>
      </c>
      <c r="AG1068" s="2" t="s">
        <v>37</v>
      </c>
      <c r="AH1068" s="164">
        <v>1.506E-3</v>
      </c>
      <c r="AI1068" s="164">
        <v>1.6568363083637301E-2</v>
      </c>
      <c r="AJ1068" s="164">
        <v>4.1476544258493998E-3</v>
      </c>
    </row>
    <row r="1069" spans="1:36">
      <c r="A1069" s="2" t="s">
        <v>246</v>
      </c>
      <c r="B1069" s="2">
        <v>7207</v>
      </c>
      <c r="C1069" s="2" t="s">
        <v>2344</v>
      </c>
      <c r="D1069" s="2" t="s">
        <v>2345</v>
      </c>
      <c r="E1069" s="4" t="s">
        <v>1531</v>
      </c>
      <c r="F1069" s="2" t="s">
        <v>2346</v>
      </c>
      <c r="G1069" s="2" t="s">
        <v>2347</v>
      </c>
      <c r="H1069" s="2" t="s">
        <v>509</v>
      </c>
      <c r="I1069" s="2" t="s">
        <v>1150</v>
      </c>
      <c r="J1069" s="2" t="s">
        <v>31</v>
      </c>
      <c r="K1069" s="2" t="s">
        <v>31</v>
      </c>
      <c r="L1069" s="2" t="s">
        <v>515</v>
      </c>
      <c r="M1069" s="2" t="s">
        <v>32</v>
      </c>
      <c r="N1069" s="2" t="s">
        <v>635</v>
      </c>
      <c r="O1069" s="2" t="s">
        <v>310</v>
      </c>
      <c r="P1069" s="2" t="s">
        <v>2348</v>
      </c>
      <c r="Q1069" s="2" t="s">
        <v>356</v>
      </c>
      <c r="R1069" s="2" t="s">
        <v>592</v>
      </c>
      <c r="S1069" s="2" t="s">
        <v>35</v>
      </c>
      <c r="T1069" s="149">
        <v>1.6339999999999999</v>
      </c>
      <c r="U1069" s="2" t="s">
        <v>2349</v>
      </c>
      <c r="V1069" s="162">
        <v>5.8000000000000003E-2</v>
      </c>
      <c r="W1069" s="164">
        <v>7.5389999999999999E-2</v>
      </c>
      <c r="X1069" s="4" t="s">
        <v>598</v>
      </c>
      <c r="Y1069" s="4" t="s">
        <v>310</v>
      </c>
      <c r="Z1069" s="149">
        <v>15000.3</v>
      </c>
      <c r="AA1069" s="149">
        <v>1</v>
      </c>
      <c r="AB1069" s="149">
        <v>98.09</v>
      </c>
      <c r="AD1069" s="149">
        <v>14.714</v>
      </c>
      <c r="AG1069" s="2" t="s">
        <v>37</v>
      </c>
      <c r="AH1069" s="164">
        <v>1.2999999999999999E-5</v>
      </c>
      <c r="AI1069" s="164">
        <v>5.9211540284891204E-4</v>
      </c>
      <c r="AJ1069" s="164">
        <v>1.4822768301506501E-4</v>
      </c>
    </row>
    <row r="1070" spans="1:36">
      <c r="A1070" s="2" t="s">
        <v>246</v>
      </c>
      <c r="B1070" s="2">
        <v>7207</v>
      </c>
      <c r="C1070" s="2" t="s">
        <v>2350</v>
      </c>
      <c r="D1070" s="2" t="s">
        <v>2351</v>
      </c>
      <c r="E1070" s="4" t="s">
        <v>1531</v>
      </c>
      <c r="F1070" s="2" t="s">
        <v>2352</v>
      </c>
      <c r="G1070" s="2" t="s">
        <v>2353</v>
      </c>
      <c r="H1070" s="2" t="s">
        <v>509</v>
      </c>
      <c r="I1070" s="2" t="s">
        <v>941</v>
      </c>
      <c r="J1070" s="2" t="s">
        <v>31</v>
      </c>
      <c r="K1070" s="2" t="s">
        <v>31</v>
      </c>
      <c r="L1070" s="2" t="s">
        <v>515</v>
      </c>
      <c r="M1070" s="2" t="s">
        <v>32</v>
      </c>
      <c r="N1070" s="2" t="s">
        <v>624</v>
      </c>
      <c r="O1070" s="2" t="s">
        <v>310</v>
      </c>
      <c r="P1070" s="2" t="s">
        <v>2320</v>
      </c>
      <c r="Q1070" s="2" t="s">
        <v>356</v>
      </c>
      <c r="R1070" s="2" t="s">
        <v>592</v>
      </c>
      <c r="S1070" s="2" t="s">
        <v>35</v>
      </c>
      <c r="T1070" s="149">
        <v>6.2869999999999999</v>
      </c>
      <c r="U1070" s="2" t="s">
        <v>2354</v>
      </c>
      <c r="V1070" s="162">
        <v>3.3000000000000002E-2</v>
      </c>
      <c r="W1070" s="164">
        <v>3.5839999999999997E-2</v>
      </c>
      <c r="X1070" s="4" t="s">
        <v>598</v>
      </c>
      <c r="Y1070" s="4" t="s">
        <v>310</v>
      </c>
      <c r="Z1070" s="149">
        <v>36051.279999999999</v>
      </c>
      <c r="AA1070" s="149">
        <v>1</v>
      </c>
      <c r="AB1070" s="149">
        <v>101.75</v>
      </c>
      <c r="AD1070" s="149">
        <v>36.682000000000002</v>
      </c>
      <c r="AG1070" s="2" t="s">
        <v>37</v>
      </c>
      <c r="AH1070" s="164">
        <v>2.8E-5</v>
      </c>
      <c r="AI1070" s="164">
        <v>1.47617139739825E-3</v>
      </c>
      <c r="AJ1070" s="164">
        <v>3.6953854758155203E-4</v>
      </c>
    </row>
    <row r="1071" spans="1:36">
      <c r="A1071" s="2" t="s">
        <v>246</v>
      </c>
      <c r="B1071" s="2">
        <v>7207</v>
      </c>
      <c r="C1071" s="2" t="s">
        <v>2355</v>
      </c>
      <c r="D1071" s="2" t="s">
        <v>2356</v>
      </c>
      <c r="E1071" s="4" t="s">
        <v>1531</v>
      </c>
      <c r="F1071" s="2" t="s">
        <v>2357</v>
      </c>
      <c r="G1071" s="2" t="s">
        <v>2358</v>
      </c>
      <c r="H1071" s="2" t="s">
        <v>509</v>
      </c>
      <c r="I1071" s="2" t="s">
        <v>1150</v>
      </c>
      <c r="J1071" s="2" t="s">
        <v>31</v>
      </c>
      <c r="K1071" s="2" t="s">
        <v>31</v>
      </c>
      <c r="L1071" s="2" t="s">
        <v>515</v>
      </c>
      <c r="M1071" s="2" t="s">
        <v>32</v>
      </c>
      <c r="N1071" s="2" t="s">
        <v>638</v>
      </c>
      <c r="O1071" s="2" t="s">
        <v>310</v>
      </c>
      <c r="P1071" s="2" t="s">
        <v>2134</v>
      </c>
      <c r="Q1071" s="2" t="s">
        <v>152</v>
      </c>
      <c r="R1071" s="2" t="s">
        <v>592</v>
      </c>
      <c r="S1071" s="2" t="s">
        <v>35</v>
      </c>
      <c r="T1071" s="149">
        <v>2.3180000000000001</v>
      </c>
      <c r="U1071" s="2" t="s">
        <v>2359</v>
      </c>
      <c r="V1071" s="162">
        <v>6.2E-2</v>
      </c>
      <c r="W1071" s="164">
        <v>5.679E-2</v>
      </c>
      <c r="X1071" s="4" t="s">
        <v>598</v>
      </c>
      <c r="Y1071" s="4" t="s">
        <v>310</v>
      </c>
      <c r="Z1071" s="149">
        <v>13000</v>
      </c>
      <c r="AA1071" s="149">
        <v>1</v>
      </c>
      <c r="AB1071" s="149">
        <v>104</v>
      </c>
      <c r="AD1071" s="149">
        <v>13.52</v>
      </c>
      <c r="AG1071" s="2" t="s">
        <v>37</v>
      </c>
      <c r="AH1071" s="164">
        <v>2.3E-5</v>
      </c>
      <c r="AI1071" s="164">
        <v>5.44074499046077E-4</v>
      </c>
      <c r="AJ1071" s="164">
        <v>1.3620132493286999E-4</v>
      </c>
    </row>
    <row r="1072" spans="1:36">
      <c r="A1072" s="2" t="s">
        <v>246</v>
      </c>
      <c r="B1072" s="2">
        <v>7207</v>
      </c>
      <c r="C1072" s="2" t="s">
        <v>2355</v>
      </c>
      <c r="D1072" s="2" t="s">
        <v>2356</v>
      </c>
      <c r="E1072" s="4" t="s">
        <v>1531</v>
      </c>
      <c r="F1072" s="2" t="s">
        <v>2900</v>
      </c>
      <c r="G1072" s="2" t="s">
        <v>2901</v>
      </c>
      <c r="H1072" s="2" t="s">
        <v>509</v>
      </c>
      <c r="I1072" s="2" t="s">
        <v>1150</v>
      </c>
      <c r="J1072" s="2" t="s">
        <v>31</v>
      </c>
      <c r="K1072" s="2" t="s">
        <v>31</v>
      </c>
      <c r="L1072" s="2" t="s">
        <v>515</v>
      </c>
      <c r="M1072" s="2" t="s">
        <v>32</v>
      </c>
      <c r="N1072" s="2" t="s">
        <v>638</v>
      </c>
      <c r="O1072" s="2" t="s">
        <v>310</v>
      </c>
      <c r="P1072" s="2" t="s">
        <v>2183</v>
      </c>
      <c r="Q1072" s="2" t="s">
        <v>600</v>
      </c>
      <c r="R1072" s="2" t="s">
        <v>592</v>
      </c>
      <c r="S1072" s="2" t="s">
        <v>35</v>
      </c>
      <c r="T1072" s="149">
        <v>3.141</v>
      </c>
      <c r="U1072" s="2" t="s">
        <v>2902</v>
      </c>
      <c r="V1072" s="162">
        <v>6.7500000000000004E-2</v>
      </c>
      <c r="W1072" s="164">
        <v>5.7360000000000001E-2</v>
      </c>
      <c r="X1072" s="4" t="s">
        <v>598</v>
      </c>
      <c r="Y1072" s="4" t="s">
        <v>310</v>
      </c>
      <c r="Z1072" s="149">
        <v>63000.39</v>
      </c>
      <c r="AA1072" s="149">
        <v>1</v>
      </c>
      <c r="AB1072" s="149">
        <v>104.52</v>
      </c>
      <c r="AD1072" s="149">
        <v>65.847999999999999</v>
      </c>
      <c r="AG1072" s="2" t="s">
        <v>37</v>
      </c>
      <c r="AH1072" s="164">
        <v>3.6000000000000001E-5</v>
      </c>
      <c r="AI1072" s="164">
        <v>2.6498684736232501E-3</v>
      </c>
      <c r="AJ1072" s="164">
        <v>6.6335694401799803E-4</v>
      </c>
    </row>
    <row r="1073" spans="1:36">
      <c r="A1073" s="2" t="s">
        <v>246</v>
      </c>
      <c r="B1073" s="2">
        <v>7207</v>
      </c>
      <c r="C1073" s="2" t="s">
        <v>2355</v>
      </c>
      <c r="D1073" s="2" t="s">
        <v>2356</v>
      </c>
      <c r="E1073" s="4" t="s">
        <v>1531</v>
      </c>
      <c r="F1073" s="2" t="s">
        <v>2360</v>
      </c>
      <c r="G1073" s="2" t="s">
        <v>2361</v>
      </c>
      <c r="H1073" s="2" t="s">
        <v>509</v>
      </c>
      <c r="I1073" s="2" t="s">
        <v>1150</v>
      </c>
      <c r="J1073" s="2" t="s">
        <v>31</v>
      </c>
      <c r="K1073" s="2" t="s">
        <v>31</v>
      </c>
      <c r="L1073" s="2" t="s">
        <v>515</v>
      </c>
      <c r="M1073" s="2" t="s">
        <v>32</v>
      </c>
      <c r="N1073" s="2" t="s">
        <v>638</v>
      </c>
      <c r="O1073" s="2" t="s">
        <v>310</v>
      </c>
      <c r="P1073" s="2" t="s">
        <v>2183</v>
      </c>
      <c r="Q1073" s="2" t="s">
        <v>600</v>
      </c>
      <c r="R1073" s="2" t="s">
        <v>592</v>
      </c>
      <c r="S1073" s="2" t="s">
        <v>35</v>
      </c>
      <c r="T1073" s="149">
        <v>4.1870000000000003</v>
      </c>
      <c r="U1073" s="2" t="s">
        <v>2362</v>
      </c>
      <c r="V1073" s="162">
        <v>6.5199999999999994E-2</v>
      </c>
      <c r="W1073" s="164">
        <v>5.781E-2</v>
      </c>
      <c r="X1073" s="4" t="s">
        <v>598</v>
      </c>
      <c r="Y1073" s="4" t="s">
        <v>310</v>
      </c>
      <c r="Z1073" s="149">
        <v>54942</v>
      </c>
      <c r="AA1073" s="149">
        <v>1</v>
      </c>
      <c r="AB1073" s="149">
        <v>107.16</v>
      </c>
      <c r="AD1073" s="149">
        <v>58.875999999999998</v>
      </c>
      <c r="AG1073" s="2" t="s">
        <v>37</v>
      </c>
      <c r="AH1073" s="164">
        <v>4.1E-5</v>
      </c>
      <c r="AI1073" s="164">
        <v>2.3692934224299801E-3</v>
      </c>
      <c r="AJ1073" s="164">
        <v>5.9311896414091804E-4</v>
      </c>
    </row>
    <row r="1074" spans="1:36">
      <c r="A1074" s="2" t="s">
        <v>246</v>
      </c>
      <c r="B1074" s="2">
        <v>7207</v>
      </c>
      <c r="C1074" s="2" t="s">
        <v>2355</v>
      </c>
      <c r="D1074" s="2" t="s">
        <v>2356</v>
      </c>
      <c r="E1074" s="4" t="s">
        <v>1531</v>
      </c>
      <c r="F1074" s="2" t="s">
        <v>2363</v>
      </c>
      <c r="G1074" s="2" t="s">
        <v>2361</v>
      </c>
      <c r="H1074" s="2" t="s">
        <v>509</v>
      </c>
      <c r="I1074" s="2" t="s">
        <v>1150</v>
      </c>
      <c r="J1074" s="2" t="s">
        <v>31</v>
      </c>
      <c r="K1074" s="2" t="s">
        <v>31</v>
      </c>
      <c r="L1074" s="2" t="s">
        <v>515</v>
      </c>
      <c r="M1074" s="2" t="s">
        <v>32</v>
      </c>
      <c r="N1074" s="2" t="s">
        <v>638</v>
      </c>
      <c r="O1074" s="2" t="s">
        <v>310</v>
      </c>
      <c r="P1074" s="2" t="s">
        <v>2183</v>
      </c>
      <c r="Q1074" s="2" t="s">
        <v>600</v>
      </c>
      <c r="R1074" s="2" t="s">
        <v>592</v>
      </c>
      <c r="S1074" s="2" t="s">
        <v>35</v>
      </c>
      <c r="T1074" s="149">
        <v>4.1870000000000003</v>
      </c>
      <c r="U1074" s="2" t="s">
        <v>2362</v>
      </c>
      <c r="V1074" s="162">
        <v>6.5199999999999994E-2</v>
      </c>
      <c r="W1074" s="164">
        <v>5.781E-2</v>
      </c>
      <c r="X1074" s="4" t="s">
        <v>598</v>
      </c>
      <c r="Y1074" s="4" t="s">
        <v>310</v>
      </c>
      <c r="Z1074" s="149">
        <v>47058.82</v>
      </c>
      <c r="AA1074" s="149">
        <v>1</v>
      </c>
      <c r="AB1074" s="149">
        <v>107.16</v>
      </c>
      <c r="AD1074" s="149">
        <v>49.939</v>
      </c>
      <c r="AG1074" s="2" t="s">
        <v>37</v>
      </c>
      <c r="AH1074" s="164">
        <v>0</v>
      </c>
      <c r="AI1074" s="164">
        <v>2.0096723906166498E-3</v>
      </c>
      <c r="AJ1074" s="164">
        <v>5.0309294547512995E-4</v>
      </c>
    </row>
    <row r="1075" spans="1:36">
      <c r="A1075" s="2" t="s">
        <v>246</v>
      </c>
      <c r="B1075" s="2">
        <v>7207</v>
      </c>
      <c r="C1075" s="2" t="s">
        <v>1707</v>
      </c>
      <c r="D1075" s="2" t="s">
        <v>1708</v>
      </c>
      <c r="E1075" s="4" t="s">
        <v>1531</v>
      </c>
      <c r="F1075" s="2" t="s">
        <v>2364</v>
      </c>
      <c r="G1075" s="2" t="s">
        <v>2365</v>
      </c>
      <c r="H1075" s="2" t="s">
        <v>509</v>
      </c>
      <c r="I1075" s="2" t="s">
        <v>1150</v>
      </c>
      <c r="J1075" s="2" t="s">
        <v>31</v>
      </c>
      <c r="K1075" s="2" t="s">
        <v>31</v>
      </c>
      <c r="L1075" s="2" t="s">
        <v>515</v>
      </c>
      <c r="M1075" s="2" t="s">
        <v>32</v>
      </c>
      <c r="N1075" s="2" t="s">
        <v>631</v>
      </c>
      <c r="O1075" s="2" t="s">
        <v>310</v>
      </c>
      <c r="P1075" s="2" t="s">
        <v>153</v>
      </c>
      <c r="Q1075" s="2" t="s">
        <v>600</v>
      </c>
      <c r="R1075" s="2" t="s">
        <v>592</v>
      </c>
      <c r="S1075" s="2" t="s">
        <v>35</v>
      </c>
      <c r="T1075" s="149">
        <v>0.56799999999999995</v>
      </c>
      <c r="U1075" s="2" t="s">
        <v>2164</v>
      </c>
      <c r="V1075" s="162">
        <v>3.0499999999999999E-2</v>
      </c>
      <c r="W1075" s="164">
        <v>5.2130000000000003E-2</v>
      </c>
      <c r="X1075" s="4" t="s">
        <v>598</v>
      </c>
      <c r="Y1075" s="4" t="s">
        <v>310</v>
      </c>
      <c r="Z1075" s="149">
        <v>33000</v>
      </c>
      <c r="AA1075" s="149">
        <v>1</v>
      </c>
      <c r="AB1075" s="149">
        <v>99.61</v>
      </c>
      <c r="AD1075" s="149">
        <v>32.871000000000002</v>
      </c>
      <c r="AG1075" s="2" t="s">
        <v>37</v>
      </c>
      <c r="AH1075" s="164">
        <v>4.9200000000000003E-4</v>
      </c>
      <c r="AI1075" s="164">
        <v>1.3228133195631101E-3</v>
      </c>
      <c r="AJ1075" s="164">
        <v>3.3114753049303601E-4</v>
      </c>
    </row>
    <row r="1076" spans="1:36">
      <c r="A1076" s="2" t="s">
        <v>246</v>
      </c>
      <c r="B1076" s="2">
        <v>7207</v>
      </c>
      <c r="C1076" s="2" t="s">
        <v>2366</v>
      </c>
      <c r="D1076" s="2" t="s">
        <v>2367</v>
      </c>
      <c r="E1076" s="4" t="s">
        <v>1531</v>
      </c>
      <c r="F1076" s="2" t="s">
        <v>2368</v>
      </c>
      <c r="G1076" s="2" t="s">
        <v>2369</v>
      </c>
      <c r="H1076" s="2" t="s">
        <v>509</v>
      </c>
      <c r="I1076" s="2" t="s">
        <v>941</v>
      </c>
      <c r="J1076" s="2" t="s">
        <v>31</v>
      </c>
      <c r="K1076" s="2" t="s">
        <v>31</v>
      </c>
      <c r="L1076" s="2" t="s">
        <v>515</v>
      </c>
      <c r="M1076" s="2" t="s">
        <v>32</v>
      </c>
      <c r="N1076" s="2" t="s">
        <v>648</v>
      </c>
      <c r="O1076" s="2" t="s">
        <v>310</v>
      </c>
      <c r="P1076" s="2" t="s">
        <v>2326</v>
      </c>
      <c r="Q1076" s="2" t="s">
        <v>356</v>
      </c>
      <c r="R1076" s="2" t="s">
        <v>592</v>
      </c>
      <c r="S1076" s="2" t="s">
        <v>35</v>
      </c>
      <c r="T1076" s="149">
        <v>3.665</v>
      </c>
      <c r="U1076" s="2" t="s">
        <v>2189</v>
      </c>
      <c r="V1076" s="162">
        <v>2.7E-2</v>
      </c>
      <c r="W1076" s="164">
        <v>2.8670000000000001E-2</v>
      </c>
      <c r="X1076" s="4" t="s">
        <v>598</v>
      </c>
      <c r="Y1076" s="4" t="s">
        <v>310</v>
      </c>
      <c r="Z1076" s="149">
        <v>40000</v>
      </c>
      <c r="AA1076" s="149">
        <v>1</v>
      </c>
      <c r="AB1076" s="149">
        <v>103.46</v>
      </c>
      <c r="AD1076" s="149">
        <v>41.384</v>
      </c>
      <c r="AG1076" s="2" t="s">
        <v>37</v>
      </c>
      <c r="AH1076" s="164">
        <v>1.08E-4</v>
      </c>
      <c r="AI1076" s="164">
        <v>1.6653830671984401E-3</v>
      </c>
      <c r="AJ1076" s="164">
        <v>4.1690500229451898E-4</v>
      </c>
    </row>
    <row r="1077" spans="1:36">
      <c r="A1077" s="2" t="s">
        <v>246</v>
      </c>
      <c r="B1077" s="2">
        <v>7207</v>
      </c>
      <c r="C1077" s="2" t="s">
        <v>2370</v>
      </c>
      <c r="D1077" s="2" t="s">
        <v>2371</v>
      </c>
      <c r="E1077" s="4" t="s">
        <v>34</v>
      </c>
      <c r="F1077" s="2" t="s">
        <v>2372</v>
      </c>
      <c r="G1077" s="2" t="s">
        <v>2373</v>
      </c>
      <c r="H1077" s="2" t="s">
        <v>509</v>
      </c>
      <c r="I1077" s="2" t="s">
        <v>1150</v>
      </c>
      <c r="J1077" s="2" t="s">
        <v>31</v>
      </c>
      <c r="K1077" s="2" t="s">
        <v>487</v>
      </c>
      <c r="L1077" s="2" t="s">
        <v>515</v>
      </c>
      <c r="M1077" s="2" t="s">
        <v>32</v>
      </c>
      <c r="N1077" s="2" t="s">
        <v>649</v>
      </c>
      <c r="O1077" s="2" t="s">
        <v>310</v>
      </c>
      <c r="P1077" s="2" t="s">
        <v>2374</v>
      </c>
      <c r="Q1077" s="2" t="s">
        <v>600</v>
      </c>
      <c r="R1077" s="2" t="s">
        <v>592</v>
      </c>
      <c r="S1077" s="2" t="s">
        <v>35</v>
      </c>
      <c r="T1077" s="149">
        <v>1.8089999999999999</v>
      </c>
      <c r="U1077" s="2" t="s">
        <v>2375</v>
      </c>
      <c r="V1077" s="162">
        <v>8.9499999999999996E-2</v>
      </c>
      <c r="W1077" s="164">
        <v>7.5039999999999996E-2</v>
      </c>
      <c r="X1077" s="4" t="s">
        <v>598</v>
      </c>
      <c r="Y1077" s="4" t="s">
        <v>310</v>
      </c>
      <c r="Z1077" s="149">
        <v>36029.39</v>
      </c>
      <c r="AA1077" s="149">
        <v>1</v>
      </c>
      <c r="AB1077" s="149">
        <v>97.84</v>
      </c>
      <c r="AD1077" s="149">
        <v>35.250999999999998</v>
      </c>
      <c r="AG1077" s="2" t="s">
        <v>37</v>
      </c>
      <c r="AH1077" s="164">
        <v>1.74E-4</v>
      </c>
      <c r="AI1077" s="164">
        <v>1.4185839196137399E-3</v>
      </c>
      <c r="AJ1077" s="164">
        <v>3.5512234026519198E-4</v>
      </c>
    </row>
    <row r="1078" spans="1:36">
      <c r="A1078" s="2" t="s">
        <v>246</v>
      </c>
      <c r="B1078" s="2">
        <v>7207</v>
      </c>
      <c r="C1078" s="2" t="s">
        <v>1984</v>
      </c>
      <c r="D1078" s="2" t="s">
        <v>1985</v>
      </c>
      <c r="E1078" s="4" t="s">
        <v>1531</v>
      </c>
      <c r="F1078" s="2" t="s">
        <v>2376</v>
      </c>
      <c r="G1078" s="2" t="s">
        <v>2377</v>
      </c>
      <c r="H1078" s="2" t="s">
        <v>509</v>
      </c>
      <c r="I1078" s="2" t="s">
        <v>1150</v>
      </c>
      <c r="J1078" s="2" t="s">
        <v>31</v>
      </c>
      <c r="K1078" s="2" t="s">
        <v>31</v>
      </c>
      <c r="L1078" s="2" t="s">
        <v>515</v>
      </c>
      <c r="M1078" s="2" t="s">
        <v>32</v>
      </c>
      <c r="N1078" s="2" t="s">
        <v>648</v>
      </c>
      <c r="O1078" s="2" t="s">
        <v>310</v>
      </c>
      <c r="P1078" s="2" t="s">
        <v>2138</v>
      </c>
      <c r="Q1078" s="2" t="s">
        <v>356</v>
      </c>
      <c r="R1078" s="2" t="s">
        <v>592</v>
      </c>
      <c r="S1078" s="2" t="s">
        <v>35</v>
      </c>
      <c r="T1078" s="149">
        <v>0.56000000000000005</v>
      </c>
      <c r="U1078" s="2" t="s">
        <v>2378</v>
      </c>
      <c r="V1078" s="162">
        <v>2.5499999999999998E-2</v>
      </c>
      <c r="W1078" s="164">
        <v>4.9910000000000003E-2</v>
      </c>
      <c r="X1078" s="4" t="s">
        <v>598</v>
      </c>
      <c r="Y1078" s="4" t="s">
        <v>310</v>
      </c>
      <c r="Z1078" s="149">
        <v>17000</v>
      </c>
      <c r="AA1078" s="149">
        <v>1</v>
      </c>
      <c r="AB1078" s="149">
        <v>99.5</v>
      </c>
      <c r="AD1078" s="149">
        <v>16.914999999999999</v>
      </c>
      <c r="AG1078" s="2" t="s">
        <v>37</v>
      </c>
      <c r="AH1078" s="164">
        <v>8.3999999999999995E-5</v>
      </c>
      <c r="AI1078" s="164">
        <v>6.80696756757721E-4</v>
      </c>
      <c r="AJ1078" s="164">
        <v>1.7040276710351301E-4</v>
      </c>
    </row>
    <row r="1079" spans="1:36">
      <c r="A1079" s="2" t="s">
        <v>246</v>
      </c>
      <c r="B1079" s="2">
        <v>7207</v>
      </c>
      <c r="C1079" s="2" t="s">
        <v>1731</v>
      </c>
      <c r="D1079" s="2" t="s">
        <v>1732</v>
      </c>
      <c r="E1079" s="4" t="s">
        <v>1531</v>
      </c>
      <c r="F1079" s="2" t="s">
        <v>2379</v>
      </c>
      <c r="G1079" s="2" t="s">
        <v>2380</v>
      </c>
      <c r="H1079" s="2" t="s">
        <v>509</v>
      </c>
      <c r="I1079" s="2" t="s">
        <v>359</v>
      </c>
      <c r="J1079" s="2" t="s">
        <v>31</v>
      </c>
      <c r="K1079" s="2" t="s">
        <v>31</v>
      </c>
      <c r="L1079" s="2" t="s">
        <v>515</v>
      </c>
      <c r="M1079" s="2" t="s">
        <v>32</v>
      </c>
      <c r="N1079" s="2" t="s">
        <v>635</v>
      </c>
      <c r="O1079" s="2" t="s">
        <v>310</v>
      </c>
      <c r="P1079" s="2" t="s">
        <v>2130</v>
      </c>
      <c r="Q1079" s="2" t="s">
        <v>356</v>
      </c>
      <c r="R1079" s="2" t="s">
        <v>592</v>
      </c>
      <c r="S1079" s="2" t="s">
        <v>35</v>
      </c>
      <c r="T1079" s="149">
        <v>0.18</v>
      </c>
      <c r="U1079" s="2" t="s">
        <v>284</v>
      </c>
      <c r="V1079" s="162">
        <v>5.7000000000000002E-2</v>
      </c>
      <c r="W1079" s="164">
        <v>9.8879999999999996E-2</v>
      </c>
      <c r="X1079" s="4" t="s">
        <v>598</v>
      </c>
      <c r="Y1079" s="4" t="s">
        <v>310</v>
      </c>
      <c r="Z1079" s="149">
        <v>242000.94</v>
      </c>
      <c r="AA1079" s="149">
        <v>1</v>
      </c>
      <c r="AB1079" s="149">
        <v>96.77</v>
      </c>
      <c r="AD1079" s="149">
        <v>234.184</v>
      </c>
      <c r="AG1079" s="2" t="s">
        <v>37</v>
      </c>
      <c r="AH1079" s="164">
        <v>4.1300000000000001E-4</v>
      </c>
      <c r="AI1079" s="164">
        <v>9.4240910466528195E-3</v>
      </c>
      <c r="AJ1079" s="164">
        <v>2.3591873706497899E-3</v>
      </c>
    </row>
    <row r="1080" spans="1:36">
      <c r="A1080" s="2" t="s">
        <v>246</v>
      </c>
      <c r="B1080" s="2">
        <v>7207</v>
      </c>
      <c r="C1080" s="2" t="s">
        <v>2903</v>
      </c>
      <c r="D1080" s="2" t="s">
        <v>2904</v>
      </c>
      <c r="E1080" s="4" t="s">
        <v>1531</v>
      </c>
      <c r="F1080" s="2" t="s">
        <v>2905</v>
      </c>
      <c r="G1080" s="2" t="s">
        <v>2906</v>
      </c>
      <c r="H1080" s="2" t="s">
        <v>509</v>
      </c>
      <c r="I1080" s="2" t="s">
        <v>941</v>
      </c>
      <c r="J1080" s="2" t="s">
        <v>31</v>
      </c>
      <c r="K1080" s="2" t="s">
        <v>31</v>
      </c>
      <c r="L1080" s="2" t="s">
        <v>515</v>
      </c>
      <c r="M1080" s="2" t="s">
        <v>32</v>
      </c>
      <c r="N1080" s="2" t="s">
        <v>631</v>
      </c>
      <c r="O1080" s="2" t="s">
        <v>310</v>
      </c>
      <c r="P1080" s="2" t="s">
        <v>2134</v>
      </c>
      <c r="Q1080" s="2" t="s">
        <v>152</v>
      </c>
      <c r="R1080" s="2" t="s">
        <v>592</v>
      </c>
      <c r="S1080" s="2" t="s">
        <v>35</v>
      </c>
      <c r="T1080" s="149">
        <v>2.1030000000000002</v>
      </c>
      <c r="U1080" s="2" t="s">
        <v>2327</v>
      </c>
      <c r="V1080" s="162">
        <v>3.5000000000000003E-2</v>
      </c>
      <c r="W1080" s="164">
        <v>4.3380000000000002E-2</v>
      </c>
      <c r="X1080" s="4" t="s">
        <v>598</v>
      </c>
      <c r="Y1080" s="4" t="s">
        <v>310</v>
      </c>
      <c r="Z1080" s="149">
        <v>27000</v>
      </c>
      <c r="AA1080" s="149">
        <v>1</v>
      </c>
      <c r="AB1080" s="149">
        <v>105</v>
      </c>
      <c r="AD1080" s="149">
        <v>28.35</v>
      </c>
      <c r="AG1080" s="2" t="s">
        <v>37</v>
      </c>
      <c r="AH1080" s="164">
        <v>1.4200000000000001E-4</v>
      </c>
      <c r="AI1080" s="164">
        <v>1.14086627573641E-3</v>
      </c>
      <c r="AJ1080" s="164">
        <v>2.8559967173423599E-4</v>
      </c>
    </row>
    <row r="1081" spans="1:36">
      <c r="A1081" s="2" t="s">
        <v>246</v>
      </c>
      <c r="B1081" s="2">
        <v>7207</v>
      </c>
      <c r="C1081" s="2" t="s">
        <v>2381</v>
      </c>
      <c r="D1081" s="2" t="s">
        <v>2382</v>
      </c>
      <c r="E1081" s="4" t="s">
        <v>1531</v>
      </c>
      <c r="F1081" s="2" t="s">
        <v>2383</v>
      </c>
      <c r="G1081" s="2" t="s">
        <v>2384</v>
      </c>
      <c r="H1081" s="2" t="s">
        <v>509</v>
      </c>
      <c r="I1081" s="2" t="s">
        <v>941</v>
      </c>
      <c r="J1081" s="2" t="s">
        <v>31</v>
      </c>
      <c r="L1081" s="2" t="s">
        <v>515</v>
      </c>
      <c r="M1081" s="2" t="s">
        <v>152</v>
      </c>
      <c r="N1081" s="2" t="s">
        <v>631</v>
      </c>
      <c r="O1081" s="2" t="s">
        <v>310</v>
      </c>
      <c r="P1081" s="2" t="s">
        <v>2134</v>
      </c>
      <c r="Q1081" s="2" t="s">
        <v>152</v>
      </c>
      <c r="R1081" s="2" t="s">
        <v>594</v>
      </c>
      <c r="S1081" s="2" t="s">
        <v>35</v>
      </c>
      <c r="T1081" s="149">
        <v>0</v>
      </c>
      <c r="U1081" s="2" t="s">
        <v>2214</v>
      </c>
      <c r="V1081" s="162">
        <v>2.35E-2</v>
      </c>
      <c r="W1081" s="164">
        <v>0</v>
      </c>
      <c r="X1081" s="4" t="s">
        <v>598</v>
      </c>
      <c r="Y1081" s="4" t="s">
        <v>310</v>
      </c>
      <c r="Z1081" s="149">
        <v>114684.17</v>
      </c>
      <c r="AA1081" s="149">
        <v>1</v>
      </c>
      <c r="AB1081" s="149">
        <v>103.4</v>
      </c>
      <c r="AD1081" s="149">
        <v>118.583</v>
      </c>
      <c r="AG1081" s="2" t="s">
        <v>37</v>
      </c>
      <c r="AH1081" s="164">
        <v>0</v>
      </c>
      <c r="AI1081" s="164">
        <v>4.7720577840878802E-3</v>
      </c>
      <c r="AJ1081" s="164">
        <v>1.19461690262741E-3</v>
      </c>
    </row>
    <row r="1082" spans="1:36">
      <c r="A1082" s="2" t="s">
        <v>246</v>
      </c>
      <c r="B1082" s="2">
        <v>7207</v>
      </c>
      <c r="C1082" s="2" t="s">
        <v>2381</v>
      </c>
      <c r="D1082" s="2" t="s">
        <v>2382</v>
      </c>
      <c r="E1082" s="4" t="s">
        <v>1531</v>
      </c>
      <c r="F1082" s="2" t="s">
        <v>2907</v>
      </c>
      <c r="G1082" s="2" t="s">
        <v>2908</v>
      </c>
      <c r="H1082" s="2" t="s">
        <v>509</v>
      </c>
      <c r="I1082" s="2" t="s">
        <v>1150</v>
      </c>
      <c r="J1082" s="2" t="s">
        <v>31</v>
      </c>
      <c r="K1082" s="2" t="s">
        <v>31</v>
      </c>
      <c r="L1082" s="2" t="s">
        <v>515</v>
      </c>
      <c r="M1082" s="2" t="s">
        <v>32</v>
      </c>
      <c r="N1082" s="2" t="s">
        <v>631</v>
      </c>
      <c r="O1082" s="2" t="s">
        <v>310</v>
      </c>
      <c r="P1082" s="2" t="s">
        <v>2134</v>
      </c>
      <c r="Q1082" s="2" t="s">
        <v>152</v>
      </c>
      <c r="R1082" s="2" t="s">
        <v>594</v>
      </c>
      <c r="S1082" s="2" t="s">
        <v>35</v>
      </c>
      <c r="T1082" s="149">
        <v>1.359</v>
      </c>
      <c r="U1082" s="2" t="s">
        <v>2180</v>
      </c>
      <c r="V1082" s="162">
        <v>4.65E-2</v>
      </c>
      <c r="W1082" s="164">
        <v>1E-4</v>
      </c>
      <c r="X1082" s="4" t="s">
        <v>598</v>
      </c>
      <c r="Y1082" s="4" t="s">
        <v>310</v>
      </c>
      <c r="Z1082" s="149">
        <v>21000</v>
      </c>
      <c r="AA1082" s="149">
        <v>1</v>
      </c>
      <c r="AB1082" s="149">
        <v>22.68</v>
      </c>
      <c r="AD1082" s="149">
        <v>4.7629999999999999</v>
      </c>
      <c r="AG1082" s="2" t="s">
        <v>37</v>
      </c>
      <c r="AH1082" s="164">
        <v>1.2400000000000001E-4</v>
      </c>
      <c r="AI1082" s="164">
        <v>1.9166553432371699E-4</v>
      </c>
      <c r="AJ1082" s="164">
        <v>4.7980744851351602E-5</v>
      </c>
    </row>
    <row r="1083" spans="1:36">
      <c r="A1083" s="2" t="s">
        <v>246</v>
      </c>
      <c r="B1083" s="2">
        <v>7207</v>
      </c>
      <c r="C1083" s="2" t="s">
        <v>2381</v>
      </c>
      <c r="D1083" s="2" t="s">
        <v>2382</v>
      </c>
      <c r="E1083" s="4" t="s">
        <v>1531</v>
      </c>
      <c r="F1083" s="2" t="s">
        <v>2909</v>
      </c>
      <c r="G1083" s="2" t="s">
        <v>2910</v>
      </c>
      <c r="H1083" s="2" t="s">
        <v>509</v>
      </c>
      <c r="I1083" s="2" t="s">
        <v>941</v>
      </c>
      <c r="J1083" s="2" t="s">
        <v>31</v>
      </c>
      <c r="L1083" s="2" t="s">
        <v>515</v>
      </c>
      <c r="M1083" s="2" t="s">
        <v>152</v>
      </c>
      <c r="N1083" s="2" t="s">
        <v>631</v>
      </c>
      <c r="O1083" s="2" t="s">
        <v>310</v>
      </c>
      <c r="P1083" s="2" t="s">
        <v>2134</v>
      </c>
      <c r="Q1083" s="2" t="s">
        <v>152</v>
      </c>
      <c r="R1083" s="2" t="s">
        <v>594</v>
      </c>
      <c r="S1083" s="2" t="s">
        <v>35</v>
      </c>
      <c r="T1083" s="149">
        <v>0</v>
      </c>
      <c r="U1083" s="2" t="s">
        <v>2715</v>
      </c>
      <c r="V1083" s="162">
        <v>3.2899999999999999E-2</v>
      </c>
      <c r="W1083" s="164">
        <v>0</v>
      </c>
      <c r="X1083" s="4" t="s">
        <v>598</v>
      </c>
      <c r="Y1083" s="4" t="s">
        <v>310</v>
      </c>
      <c r="Z1083" s="149">
        <v>19000</v>
      </c>
      <c r="AA1083" s="149">
        <v>1</v>
      </c>
      <c r="AB1083" s="149">
        <v>96.1</v>
      </c>
      <c r="AD1083" s="149">
        <v>18.259</v>
      </c>
      <c r="AG1083" s="2" t="s">
        <v>37</v>
      </c>
      <c r="AH1083" s="164">
        <v>0</v>
      </c>
      <c r="AI1083" s="164">
        <v>7.34782269088929E-4</v>
      </c>
      <c r="AJ1083" s="164">
        <v>1.8394230709683999E-4</v>
      </c>
    </row>
    <row r="1084" spans="1:36">
      <c r="A1084" s="2" t="s">
        <v>246</v>
      </c>
      <c r="B1084" s="2">
        <v>7207</v>
      </c>
      <c r="C1084" s="2" t="s">
        <v>2385</v>
      </c>
      <c r="D1084" s="2" t="s">
        <v>2386</v>
      </c>
      <c r="E1084" s="4" t="s">
        <v>1531</v>
      </c>
      <c r="F1084" s="2" t="s">
        <v>2387</v>
      </c>
      <c r="G1084" s="2" t="s">
        <v>2388</v>
      </c>
      <c r="H1084" s="2" t="s">
        <v>509</v>
      </c>
      <c r="I1084" s="2" t="s">
        <v>1150</v>
      </c>
      <c r="J1084" s="2" t="s">
        <v>31</v>
      </c>
      <c r="K1084" s="2" t="s">
        <v>31</v>
      </c>
      <c r="L1084" s="2" t="s">
        <v>515</v>
      </c>
      <c r="M1084" s="2" t="s">
        <v>32</v>
      </c>
      <c r="N1084" s="2" t="s">
        <v>643</v>
      </c>
      <c r="O1084" s="2" t="s">
        <v>310</v>
      </c>
      <c r="P1084" s="2" t="s">
        <v>153</v>
      </c>
      <c r="Q1084" s="2" t="s">
        <v>600</v>
      </c>
      <c r="R1084" s="2" t="s">
        <v>592</v>
      </c>
      <c r="S1084" s="2" t="s">
        <v>35</v>
      </c>
      <c r="T1084" s="149">
        <v>0.74299999999999999</v>
      </c>
      <c r="U1084" s="2" t="s">
        <v>2131</v>
      </c>
      <c r="V1084" s="162">
        <v>3.2000000000000001E-2</v>
      </c>
      <c r="W1084" s="164">
        <v>4.7160000000000001E-2</v>
      </c>
      <c r="X1084" s="4" t="s">
        <v>598</v>
      </c>
      <c r="Y1084" s="4" t="s">
        <v>310</v>
      </c>
      <c r="Z1084" s="149">
        <v>6000</v>
      </c>
      <c r="AA1084" s="149">
        <v>1</v>
      </c>
      <c r="AB1084" s="149">
        <v>99.74</v>
      </c>
      <c r="AD1084" s="149">
        <v>5.984</v>
      </c>
      <c r="AG1084" s="2" t="s">
        <v>37</v>
      </c>
      <c r="AH1084" s="164">
        <v>1.54E-4</v>
      </c>
      <c r="AI1084" s="164">
        <v>2.4082540178190401E-4</v>
      </c>
      <c r="AJ1084" s="164">
        <v>6.0287219595286102E-5</v>
      </c>
    </row>
    <row r="1085" spans="1:36">
      <c r="A1085" s="2" t="s">
        <v>246</v>
      </c>
      <c r="B1085" s="2">
        <v>7207</v>
      </c>
      <c r="C1085" s="2" t="s">
        <v>2389</v>
      </c>
      <c r="D1085" s="2" t="s">
        <v>2390</v>
      </c>
      <c r="E1085" s="4" t="s">
        <v>1531</v>
      </c>
      <c r="F1085" s="2" t="s">
        <v>2391</v>
      </c>
      <c r="G1085" s="2" t="s">
        <v>2392</v>
      </c>
      <c r="H1085" s="2" t="s">
        <v>509</v>
      </c>
      <c r="I1085" s="2" t="s">
        <v>941</v>
      </c>
      <c r="J1085" s="2" t="s">
        <v>31</v>
      </c>
      <c r="K1085" s="2" t="s">
        <v>31</v>
      </c>
      <c r="L1085" s="2" t="s">
        <v>515</v>
      </c>
      <c r="M1085" s="2" t="s">
        <v>32</v>
      </c>
      <c r="N1085" s="2" t="s">
        <v>646</v>
      </c>
      <c r="O1085" s="2" t="s">
        <v>310</v>
      </c>
      <c r="P1085" s="2" t="s">
        <v>2188</v>
      </c>
      <c r="Q1085" s="2" t="s">
        <v>356</v>
      </c>
      <c r="R1085" s="2" t="s">
        <v>592</v>
      </c>
      <c r="S1085" s="2" t="s">
        <v>35</v>
      </c>
      <c r="T1085" s="149">
        <v>1.7030000000000001</v>
      </c>
      <c r="U1085" s="2" t="s">
        <v>2393</v>
      </c>
      <c r="V1085" s="162">
        <v>1.0500000000000001E-2</v>
      </c>
      <c r="W1085" s="164">
        <v>2.281E-2</v>
      </c>
      <c r="X1085" s="4" t="s">
        <v>598</v>
      </c>
      <c r="Y1085" s="4" t="s">
        <v>310</v>
      </c>
      <c r="Z1085" s="149">
        <v>36411.71</v>
      </c>
      <c r="AA1085" s="149">
        <v>1</v>
      </c>
      <c r="AB1085" s="149">
        <v>108.75</v>
      </c>
      <c r="AD1085" s="149">
        <v>39.597999999999999</v>
      </c>
      <c r="AG1085" s="2" t="s">
        <v>37</v>
      </c>
      <c r="AH1085" s="164">
        <v>1.11E-4</v>
      </c>
      <c r="AI1085" s="164">
        <v>1.59349982466393E-3</v>
      </c>
      <c r="AJ1085" s="164">
        <v>3.9891005327405199E-4</v>
      </c>
    </row>
    <row r="1086" spans="1:36">
      <c r="A1086" s="2" t="s">
        <v>246</v>
      </c>
      <c r="B1086" s="2">
        <v>7207</v>
      </c>
      <c r="C1086" s="2" t="s">
        <v>2389</v>
      </c>
      <c r="D1086" s="2" t="s">
        <v>2390</v>
      </c>
      <c r="E1086" s="4" t="s">
        <v>1531</v>
      </c>
      <c r="F1086" s="2" t="s">
        <v>2394</v>
      </c>
      <c r="G1086" s="2" t="s">
        <v>2395</v>
      </c>
      <c r="H1086" s="2" t="s">
        <v>509</v>
      </c>
      <c r="I1086" s="2" t="s">
        <v>1150</v>
      </c>
      <c r="J1086" s="2" t="s">
        <v>31</v>
      </c>
      <c r="K1086" s="2" t="s">
        <v>31</v>
      </c>
      <c r="L1086" s="2" t="s">
        <v>515</v>
      </c>
      <c r="M1086" s="2" t="s">
        <v>32</v>
      </c>
      <c r="N1086" s="2" t="s">
        <v>646</v>
      </c>
      <c r="O1086" s="2" t="s">
        <v>310</v>
      </c>
      <c r="P1086" s="2" t="s">
        <v>2188</v>
      </c>
      <c r="Q1086" s="2" t="s">
        <v>356</v>
      </c>
      <c r="R1086" s="2" t="s">
        <v>592</v>
      </c>
      <c r="S1086" s="2" t="s">
        <v>35</v>
      </c>
      <c r="T1086" s="149">
        <v>2.34</v>
      </c>
      <c r="U1086" s="2" t="s">
        <v>2396</v>
      </c>
      <c r="V1086" s="162">
        <v>2.18E-2</v>
      </c>
      <c r="W1086" s="164">
        <v>5.0369999999999998E-2</v>
      </c>
      <c r="X1086" s="4" t="s">
        <v>598</v>
      </c>
      <c r="Y1086" s="4" t="s">
        <v>310</v>
      </c>
      <c r="Z1086" s="149">
        <v>59142.86</v>
      </c>
      <c r="AA1086" s="149">
        <v>1</v>
      </c>
      <c r="AB1086" s="149">
        <v>94.01</v>
      </c>
      <c r="AD1086" s="149">
        <v>55.6</v>
      </c>
      <c r="AG1086" s="2" t="s">
        <v>37</v>
      </c>
      <c r="AH1086" s="164">
        <v>1.2899999999999999E-4</v>
      </c>
      <c r="AI1086" s="164">
        <v>2.2374742916601901E-3</v>
      </c>
      <c r="AJ1086" s="164">
        <v>5.6011991659536404E-4</v>
      </c>
    </row>
    <row r="1087" spans="1:36">
      <c r="A1087" s="2" t="s">
        <v>246</v>
      </c>
      <c r="B1087" s="2">
        <v>7207</v>
      </c>
      <c r="C1087" s="2" t="s">
        <v>2389</v>
      </c>
      <c r="D1087" s="2" t="s">
        <v>2390</v>
      </c>
      <c r="E1087" s="4" t="s">
        <v>1531</v>
      </c>
      <c r="F1087" s="2" t="s">
        <v>2397</v>
      </c>
      <c r="G1087" s="2" t="s">
        <v>2398</v>
      </c>
      <c r="H1087" s="2" t="s">
        <v>509</v>
      </c>
      <c r="I1087" s="2" t="s">
        <v>941</v>
      </c>
      <c r="J1087" s="2" t="s">
        <v>31</v>
      </c>
      <c r="K1087" s="2" t="s">
        <v>31</v>
      </c>
      <c r="L1087" s="2" t="s">
        <v>515</v>
      </c>
      <c r="M1087" s="2" t="s">
        <v>32</v>
      </c>
      <c r="N1087" s="2" t="s">
        <v>646</v>
      </c>
      <c r="O1087" s="2" t="s">
        <v>310</v>
      </c>
      <c r="P1087" s="2" t="s">
        <v>2188</v>
      </c>
      <c r="Q1087" s="2" t="s">
        <v>356</v>
      </c>
      <c r="R1087" s="2" t="s">
        <v>592</v>
      </c>
      <c r="S1087" s="2" t="s">
        <v>35</v>
      </c>
      <c r="T1087" s="149">
        <v>3.3039999999999998</v>
      </c>
      <c r="U1087" s="2" t="s">
        <v>2399</v>
      </c>
      <c r="V1087" s="162">
        <v>2.1999999999999999E-2</v>
      </c>
      <c r="W1087" s="164">
        <v>2.6200000000000001E-2</v>
      </c>
      <c r="X1087" s="4" t="s">
        <v>598</v>
      </c>
      <c r="Y1087" s="4" t="s">
        <v>310</v>
      </c>
      <c r="Z1087" s="149">
        <v>35000</v>
      </c>
      <c r="AA1087" s="149">
        <v>1</v>
      </c>
      <c r="AB1087" s="149">
        <v>102.62</v>
      </c>
      <c r="AD1087" s="149">
        <v>35.917000000000002</v>
      </c>
      <c r="AG1087" s="2" t="s">
        <v>37</v>
      </c>
      <c r="AH1087" s="164">
        <v>1.75E-4</v>
      </c>
      <c r="AI1087" s="164">
        <v>1.4453789779761801E-3</v>
      </c>
      <c r="AJ1087" s="164">
        <v>3.6183010263416402E-4</v>
      </c>
    </row>
    <row r="1088" spans="1:36">
      <c r="A1088" s="2" t="s">
        <v>246</v>
      </c>
      <c r="B1088" s="2">
        <v>7207</v>
      </c>
      <c r="C1088" s="2" t="s">
        <v>2400</v>
      </c>
      <c r="D1088" s="2" t="s">
        <v>2401</v>
      </c>
      <c r="E1088" s="4" t="s">
        <v>1531</v>
      </c>
      <c r="F1088" s="2" t="s">
        <v>2402</v>
      </c>
      <c r="G1088" s="2" t="s">
        <v>2403</v>
      </c>
      <c r="H1088" s="2" t="s">
        <v>509</v>
      </c>
      <c r="I1088" s="2" t="s">
        <v>941</v>
      </c>
      <c r="J1088" s="2" t="s">
        <v>31</v>
      </c>
      <c r="K1088" s="2" t="s">
        <v>31</v>
      </c>
      <c r="L1088" s="2" t="s">
        <v>515</v>
      </c>
      <c r="M1088" s="2" t="s">
        <v>32</v>
      </c>
      <c r="N1088" s="2" t="s">
        <v>632</v>
      </c>
      <c r="O1088" s="2" t="s">
        <v>310</v>
      </c>
      <c r="P1088" s="2" t="s">
        <v>2188</v>
      </c>
      <c r="Q1088" s="2" t="s">
        <v>600</v>
      </c>
      <c r="R1088" s="2" t="s">
        <v>592</v>
      </c>
      <c r="S1088" s="2" t="s">
        <v>35</v>
      </c>
      <c r="T1088" s="149">
        <v>0.16400000000000001</v>
      </c>
      <c r="U1088" s="2" t="s">
        <v>284</v>
      </c>
      <c r="V1088" s="162">
        <v>6.7999999999999996E-3</v>
      </c>
      <c r="W1088" s="164">
        <v>1.25E-3</v>
      </c>
      <c r="X1088" s="4" t="s">
        <v>598</v>
      </c>
      <c r="Y1088" s="4" t="s">
        <v>310</v>
      </c>
      <c r="Z1088" s="149">
        <v>31000.67</v>
      </c>
      <c r="AA1088" s="149">
        <v>1</v>
      </c>
      <c r="AB1088" s="149">
        <v>113.14</v>
      </c>
      <c r="AD1088" s="149">
        <v>35.073999999999998</v>
      </c>
      <c r="AG1088" s="2" t="s">
        <v>37</v>
      </c>
      <c r="AH1088" s="164">
        <v>1.3799999999999999E-4</v>
      </c>
      <c r="AI1088" s="164">
        <v>1.4114611659754299E-3</v>
      </c>
      <c r="AJ1088" s="164">
        <v>3.5333926003553801E-4</v>
      </c>
    </row>
    <row r="1089" spans="1:36">
      <c r="A1089" s="2" t="s">
        <v>246</v>
      </c>
      <c r="B1089" s="2">
        <v>7207</v>
      </c>
      <c r="C1089" s="2" t="s">
        <v>2400</v>
      </c>
      <c r="D1089" s="2" t="s">
        <v>2401</v>
      </c>
      <c r="E1089" s="4" t="s">
        <v>1531</v>
      </c>
      <c r="F1089" s="2" t="s">
        <v>2404</v>
      </c>
      <c r="G1089" s="2" t="s">
        <v>2405</v>
      </c>
      <c r="H1089" s="2" t="s">
        <v>509</v>
      </c>
      <c r="I1089" s="2" t="s">
        <v>941</v>
      </c>
      <c r="J1089" s="2" t="s">
        <v>31</v>
      </c>
      <c r="K1089" s="2" t="s">
        <v>31</v>
      </c>
      <c r="L1089" s="2" t="s">
        <v>515</v>
      </c>
      <c r="M1089" s="2" t="s">
        <v>32</v>
      </c>
      <c r="N1089" s="2" t="s">
        <v>632</v>
      </c>
      <c r="O1089" s="2" t="s">
        <v>310</v>
      </c>
      <c r="P1089" s="2" t="s">
        <v>2188</v>
      </c>
      <c r="Q1089" s="2" t="s">
        <v>356</v>
      </c>
      <c r="R1089" s="2" t="s">
        <v>592</v>
      </c>
      <c r="S1089" s="2" t="s">
        <v>35</v>
      </c>
      <c r="T1089" s="149">
        <v>5.0140000000000002</v>
      </c>
      <c r="U1089" s="2" t="s">
        <v>2406</v>
      </c>
      <c r="V1089" s="162">
        <v>2.5899999999999999E-2</v>
      </c>
      <c r="W1089" s="164">
        <v>2.1850000000000001E-2</v>
      </c>
      <c r="X1089" s="4" t="s">
        <v>598</v>
      </c>
      <c r="Y1089" s="4" t="s">
        <v>310</v>
      </c>
      <c r="Z1089" s="149">
        <v>37000</v>
      </c>
      <c r="AA1089" s="149">
        <v>1</v>
      </c>
      <c r="AB1089" s="149">
        <v>102.82</v>
      </c>
      <c r="AD1089" s="149">
        <v>38.042999999999999</v>
      </c>
      <c r="AG1089" s="2" t="s">
        <v>37</v>
      </c>
      <c r="AH1089" s="164">
        <v>0</v>
      </c>
      <c r="AI1089" s="164">
        <v>1.5309499849859101E-3</v>
      </c>
      <c r="AJ1089" s="164">
        <v>3.83251589123606E-4</v>
      </c>
    </row>
    <row r="1090" spans="1:36">
      <c r="A1090" s="2" t="s">
        <v>246</v>
      </c>
      <c r="B1090" s="2">
        <v>7207</v>
      </c>
      <c r="C1090" s="2" t="s">
        <v>2407</v>
      </c>
      <c r="D1090" s="2" t="s">
        <v>2408</v>
      </c>
      <c r="E1090" s="4" t="s">
        <v>1531</v>
      </c>
      <c r="F1090" s="2" t="s">
        <v>2409</v>
      </c>
      <c r="G1090" s="2" t="s">
        <v>2410</v>
      </c>
      <c r="H1090" s="2" t="s">
        <v>509</v>
      </c>
      <c r="I1090" s="2" t="s">
        <v>941</v>
      </c>
      <c r="J1090" s="2" t="s">
        <v>31</v>
      </c>
      <c r="K1090" s="2" t="s">
        <v>31</v>
      </c>
      <c r="L1090" s="2" t="s">
        <v>515</v>
      </c>
      <c r="M1090" s="2" t="s">
        <v>32</v>
      </c>
      <c r="N1090" s="2" t="s">
        <v>648</v>
      </c>
      <c r="O1090" s="2" t="s">
        <v>310</v>
      </c>
      <c r="P1090" s="2" t="s">
        <v>2134</v>
      </c>
      <c r="Q1090" s="2" t="s">
        <v>152</v>
      </c>
      <c r="R1090" s="2" t="s">
        <v>594</v>
      </c>
      <c r="S1090" s="2" t="s">
        <v>35</v>
      </c>
      <c r="T1090" s="149">
        <v>3.4340000000000002</v>
      </c>
      <c r="U1090" s="2" t="s">
        <v>2411</v>
      </c>
      <c r="V1090" s="162">
        <v>4.4999999999999998E-2</v>
      </c>
      <c r="W1090" s="164">
        <v>3.8449999999999998E-2</v>
      </c>
      <c r="X1090" s="4" t="s">
        <v>598</v>
      </c>
      <c r="Y1090" s="4" t="s">
        <v>310</v>
      </c>
      <c r="Z1090" s="149">
        <v>58000</v>
      </c>
      <c r="AA1090" s="149">
        <v>1</v>
      </c>
      <c r="AB1090" s="149">
        <v>104.19</v>
      </c>
      <c r="AD1090" s="149">
        <v>60.43</v>
      </c>
      <c r="AG1090" s="2" t="s">
        <v>37</v>
      </c>
      <c r="AH1090" s="164">
        <v>0</v>
      </c>
      <c r="AI1090" s="164">
        <v>2.4318439935099301E-3</v>
      </c>
      <c r="AJ1090" s="164">
        <v>6.0877761138745001E-4</v>
      </c>
    </row>
    <row r="1091" spans="1:36">
      <c r="A1091" s="2" t="s">
        <v>246</v>
      </c>
      <c r="B1091" s="2">
        <v>7207</v>
      </c>
      <c r="C1091" s="2" t="s">
        <v>2412</v>
      </c>
      <c r="D1091" s="2" t="s">
        <v>2413</v>
      </c>
      <c r="E1091" s="4" t="s">
        <v>1531</v>
      </c>
      <c r="F1091" s="2" t="s">
        <v>2414</v>
      </c>
      <c r="G1091" s="2" t="s">
        <v>2415</v>
      </c>
      <c r="H1091" s="2" t="s">
        <v>509</v>
      </c>
      <c r="I1091" s="2" t="s">
        <v>1150</v>
      </c>
      <c r="J1091" s="2" t="s">
        <v>31</v>
      </c>
      <c r="K1091" s="2" t="s">
        <v>31</v>
      </c>
      <c r="L1091" s="2" t="s">
        <v>515</v>
      </c>
      <c r="M1091" s="2" t="s">
        <v>32</v>
      </c>
      <c r="N1091" s="2" t="s">
        <v>631</v>
      </c>
      <c r="O1091" s="2" t="s">
        <v>310</v>
      </c>
      <c r="P1091" s="2" t="s">
        <v>2134</v>
      </c>
      <c r="Q1091" s="2" t="s">
        <v>152</v>
      </c>
      <c r="R1091" s="2" t="s">
        <v>592</v>
      </c>
      <c r="S1091" s="2" t="s">
        <v>35</v>
      </c>
      <c r="T1091" s="149">
        <v>2.1629999999999998</v>
      </c>
      <c r="U1091" s="2" t="s">
        <v>2155</v>
      </c>
      <c r="V1091" s="162">
        <v>3.95E-2</v>
      </c>
      <c r="W1091" s="164">
        <v>7.1110000000000007E-2</v>
      </c>
      <c r="X1091" s="4" t="s">
        <v>598</v>
      </c>
      <c r="Y1091" s="4" t="s">
        <v>310</v>
      </c>
      <c r="Z1091" s="149">
        <v>64000</v>
      </c>
      <c r="AA1091" s="149">
        <v>1</v>
      </c>
      <c r="AB1091" s="149">
        <v>94.72</v>
      </c>
      <c r="AD1091" s="149">
        <v>60.621000000000002</v>
      </c>
      <c r="AG1091" s="2" t="s">
        <v>37</v>
      </c>
      <c r="AH1091" s="164">
        <v>7.6000000000000004E-5</v>
      </c>
      <c r="AI1091" s="164">
        <v>2.43951415619618E-3</v>
      </c>
      <c r="AJ1091" s="164">
        <v>6.1069772769900403E-4</v>
      </c>
    </row>
    <row r="1092" spans="1:36">
      <c r="A1092" s="2" t="s">
        <v>246</v>
      </c>
      <c r="B1092" s="2">
        <v>7207</v>
      </c>
      <c r="C1092" s="2" t="s">
        <v>1747</v>
      </c>
      <c r="D1092" s="2" t="s">
        <v>1748</v>
      </c>
      <c r="E1092" s="4" t="s">
        <v>1531</v>
      </c>
      <c r="F1092" s="2" t="s">
        <v>2416</v>
      </c>
      <c r="G1092" s="2" t="s">
        <v>2417</v>
      </c>
      <c r="H1092" s="2" t="s">
        <v>509</v>
      </c>
      <c r="I1092" s="2" t="s">
        <v>359</v>
      </c>
      <c r="J1092" s="2" t="s">
        <v>31</v>
      </c>
      <c r="K1092" s="2" t="s">
        <v>31</v>
      </c>
      <c r="L1092" s="2" t="s">
        <v>515</v>
      </c>
      <c r="M1092" s="2" t="s">
        <v>32</v>
      </c>
      <c r="N1092" s="2" t="s">
        <v>638</v>
      </c>
      <c r="O1092" s="2" t="s">
        <v>310</v>
      </c>
      <c r="P1092" s="2" t="s">
        <v>2138</v>
      </c>
      <c r="Q1092" s="2" t="s">
        <v>356</v>
      </c>
      <c r="R1092" s="2" t="s">
        <v>592</v>
      </c>
      <c r="S1092" s="2" t="s">
        <v>35</v>
      </c>
      <c r="T1092" s="149">
        <v>3.43</v>
      </c>
      <c r="U1092" s="2" t="s">
        <v>2418</v>
      </c>
      <c r="V1092" s="162">
        <v>3.7699999999999997E-2</v>
      </c>
      <c r="W1092" s="164">
        <v>6.0260000000000001E-2</v>
      </c>
      <c r="X1092" s="4" t="s">
        <v>598</v>
      </c>
      <c r="Y1092" s="4" t="s">
        <v>310</v>
      </c>
      <c r="Z1092" s="149">
        <v>57872.91</v>
      </c>
      <c r="AA1092" s="149">
        <v>1</v>
      </c>
      <c r="AB1092" s="149">
        <v>102.31</v>
      </c>
      <c r="AD1092" s="149">
        <v>59.21</v>
      </c>
      <c r="AG1092" s="2" t="s">
        <v>37</v>
      </c>
      <c r="AH1092" s="164">
        <v>3.0299999999999999E-4</v>
      </c>
      <c r="AI1092" s="164">
        <v>2.38273137928416E-3</v>
      </c>
      <c r="AJ1092" s="164">
        <v>5.9648296581925298E-4</v>
      </c>
    </row>
    <row r="1093" spans="1:36">
      <c r="A1093" s="2" t="s">
        <v>246</v>
      </c>
      <c r="B1093" s="2">
        <v>7207</v>
      </c>
      <c r="C1093" s="2" t="s">
        <v>1747</v>
      </c>
      <c r="D1093" s="2" t="s">
        <v>1748</v>
      </c>
      <c r="E1093" s="4" t="s">
        <v>1531</v>
      </c>
      <c r="F1093" s="2" t="s">
        <v>2419</v>
      </c>
      <c r="G1093" s="2" t="s">
        <v>2420</v>
      </c>
      <c r="H1093" s="2" t="s">
        <v>509</v>
      </c>
      <c r="I1093" s="2" t="s">
        <v>359</v>
      </c>
      <c r="J1093" s="2" t="s">
        <v>31</v>
      </c>
      <c r="K1093" s="2" t="s">
        <v>31</v>
      </c>
      <c r="L1093" s="2" t="s">
        <v>515</v>
      </c>
      <c r="M1093" s="2" t="s">
        <v>32</v>
      </c>
      <c r="N1093" s="2" t="s">
        <v>638</v>
      </c>
      <c r="O1093" s="2" t="s">
        <v>310</v>
      </c>
      <c r="P1093" s="2" t="s">
        <v>2138</v>
      </c>
      <c r="Q1093" s="2" t="s">
        <v>356</v>
      </c>
      <c r="R1093" s="2" t="s">
        <v>592</v>
      </c>
      <c r="S1093" s="2" t="s">
        <v>35</v>
      </c>
      <c r="T1093" s="149">
        <v>0.76</v>
      </c>
      <c r="U1093" s="2" t="s">
        <v>2421</v>
      </c>
      <c r="V1093" s="162">
        <v>3.49E-2</v>
      </c>
      <c r="W1093" s="164">
        <v>6.6479999999999997E-2</v>
      </c>
      <c r="X1093" s="4" t="s">
        <v>598</v>
      </c>
      <c r="Y1093" s="4" t="s">
        <v>310</v>
      </c>
      <c r="Z1093" s="149">
        <v>240000.38</v>
      </c>
      <c r="AA1093" s="149">
        <v>1</v>
      </c>
      <c r="AB1093" s="149">
        <v>101.56</v>
      </c>
      <c r="AD1093" s="149">
        <v>243.744</v>
      </c>
      <c r="AG1093" s="2" t="s">
        <v>37</v>
      </c>
      <c r="AH1093" s="164">
        <v>2.8600000000000001E-4</v>
      </c>
      <c r="AI1093" s="164">
        <v>9.8088095169430595E-3</v>
      </c>
      <c r="AJ1093" s="164">
        <v>2.4554961766525499E-3</v>
      </c>
    </row>
    <row r="1094" spans="1:36">
      <c r="A1094" s="2" t="s">
        <v>246</v>
      </c>
      <c r="B1094" s="2">
        <v>7207</v>
      </c>
      <c r="C1094" s="2" t="s">
        <v>1992</v>
      </c>
      <c r="D1094" s="2" t="s">
        <v>1993</v>
      </c>
      <c r="E1094" s="4" t="s">
        <v>1531</v>
      </c>
      <c r="F1094" s="2" t="s">
        <v>2422</v>
      </c>
      <c r="G1094" s="2" t="s">
        <v>2423</v>
      </c>
      <c r="H1094" s="2" t="s">
        <v>509</v>
      </c>
      <c r="I1094" s="2" t="s">
        <v>941</v>
      </c>
      <c r="J1094" s="2" t="s">
        <v>31</v>
      </c>
      <c r="K1094" s="2" t="s">
        <v>31</v>
      </c>
      <c r="L1094" s="2" t="s">
        <v>515</v>
      </c>
      <c r="M1094" s="2" t="s">
        <v>32</v>
      </c>
      <c r="N1094" s="2" t="s">
        <v>648</v>
      </c>
      <c r="O1094" s="2" t="s">
        <v>310</v>
      </c>
      <c r="P1094" s="2" t="s">
        <v>2258</v>
      </c>
      <c r="Q1094" s="2" t="s">
        <v>600</v>
      </c>
      <c r="R1094" s="2" t="s">
        <v>592</v>
      </c>
      <c r="S1094" s="2" t="s">
        <v>35</v>
      </c>
      <c r="T1094" s="149">
        <v>2.5910000000000002</v>
      </c>
      <c r="U1094" s="2" t="s">
        <v>2424</v>
      </c>
      <c r="V1094" s="162">
        <v>1.5800000000000002E-2</v>
      </c>
      <c r="W1094" s="164">
        <v>2.0109999999999999E-2</v>
      </c>
      <c r="X1094" s="4" t="s">
        <v>598</v>
      </c>
      <c r="Y1094" s="4" t="s">
        <v>310</v>
      </c>
      <c r="Z1094" s="149">
        <v>1000</v>
      </c>
      <c r="AA1094" s="149">
        <v>1</v>
      </c>
      <c r="AB1094" s="149">
        <v>112.1</v>
      </c>
      <c r="AD1094" s="149">
        <v>1.121</v>
      </c>
      <c r="AG1094" s="2" t="s">
        <v>37</v>
      </c>
      <c r="AH1094" s="164">
        <v>1.9999999999999999E-6</v>
      </c>
      <c r="AI1094" s="164">
        <v>4.5111502472681399E-5</v>
      </c>
      <c r="AJ1094" s="164">
        <v>1.1293024056934E-5</v>
      </c>
    </row>
    <row r="1095" spans="1:36">
      <c r="A1095" s="2" t="s">
        <v>246</v>
      </c>
      <c r="B1095" s="2">
        <v>7207</v>
      </c>
      <c r="C1095" s="2" t="s">
        <v>1992</v>
      </c>
      <c r="D1095" s="2" t="s">
        <v>1993</v>
      </c>
      <c r="E1095" s="4" t="s">
        <v>1531</v>
      </c>
      <c r="F1095" s="2" t="s">
        <v>2425</v>
      </c>
      <c r="G1095" s="2" t="s">
        <v>2426</v>
      </c>
      <c r="H1095" s="2" t="s">
        <v>509</v>
      </c>
      <c r="I1095" s="2" t="s">
        <v>941</v>
      </c>
      <c r="J1095" s="2" t="s">
        <v>31</v>
      </c>
      <c r="K1095" s="2" t="s">
        <v>31</v>
      </c>
      <c r="L1095" s="2" t="s">
        <v>515</v>
      </c>
      <c r="M1095" s="2" t="s">
        <v>32</v>
      </c>
      <c r="N1095" s="2" t="s">
        <v>648</v>
      </c>
      <c r="O1095" s="2" t="s">
        <v>310</v>
      </c>
      <c r="P1095" s="2" t="s">
        <v>2258</v>
      </c>
      <c r="Q1095" s="2" t="s">
        <v>600</v>
      </c>
      <c r="R1095" s="2" t="s">
        <v>592</v>
      </c>
      <c r="S1095" s="2" t="s">
        <v>35</v>
      </c>
      <c r="T1095" s="149">
        <v>5.2309999999999999</v>
      </c>
      <c r="U1095" s="2" t="s">
        <v>2427</v>
      </c>
      <c r="V1095" s="162">
        <v>8.3999999999999995E-3</v>
      </c>
      <c r="W1095" s="164">
        <v>2.6040000000000001E-2</v>
      </c>
      <c r="X1095" s="4" t="s">
        <v>598</v>
      </c>
      <c r="Y1095" s="4" t="s">
        <v>310</v>
      </c>
      <c r="Z1095" s="149">
        <v>93000.2</v>
      </c>
      <c r="AA1095" s="149">
        <v>1</v>
      </c>
      <c r="AB1095" s="149">
        <v>101.26</v>
      </c>
      <c r="AD1095" s="149">
        <v>94.171999999999997</v>
      </c>
      <c r="AG1095" s="2" t="s">
        <v>37</v>
      </c>
      <c r="AH1095" s="164">
        <v>2.0900000000000001E-4</v>
      </c>
      <c r="AI1095" s="164">
        <v>3.7896882466889699E-3</v>
      </c>
      <c r="AJ1095" s="164">
        <v>9.4869463866905203E-4</v>
      </c>
    </row>
    <row r="1096" spans="1:36">
      <c r="A1096" s="2" t="s">
        <v>246</v>
      </c>
      <c r="B1096" s="2">
        <v>7207</v>
      </c>
      <c r="C1096" s="2" t="s">
        <v>1751</v>
      </c>
      <c r="D1096" s="2" t="s">
        <v>1752</v>
      </c>
      <c r="E1096" s="4" t="s">
        <v>1531</v>
      </c>
      <c r="F1096" s="2" t="s">
        <v>2428</v>
      </c>
      <c r="G1096" s="2" t="s">
        <v>2429</v>
      </c>
      <c r="H1096" s="2" t="s">
        <v>509</v>
      </c>
      <c r="I1096" s="2" t="s">
        <v>1151</v>
      </c>
      <c r="J1096" s="2" t="s">
        <v>31</v>
      </c>
      <c r="K1096" s="2" t="s">
        <v>31</v>
      </c>
      <c r="L1096" s="2" t="s">
        <v>515</v>
      </c>
      <c r="M1096" s="2" t="s">
        <v>32</v>
      </c>
      <c r="N1096" s="2" t="s">
        <v>629</v>
      </c>
      <c r="O1096" s="2" t="s">
        <v>310</v>
      </c>
      <c r="P1096" s="2" t="s">
        <v>2188</v>
      </c>
      <c r="Q1096" s="2" t="s">
        <v>356</v>
      </c>
      <c r="R1096" s="2" t="s">
        <v>592</v>
      </c>
      <c r="S1096" s="2" t="s">
        <v>35</v>
      </c>
      <c r="T1096" s="149">
        <v>3.7519999999999998</v>
      </c>
      <c r="U1096" s="2" t="s">
        <v>2430</v>
      </c>
      <c r="V1096" s="162">
        <v>2.8000000000000001E-2</v>
      </c>
      <c r="W1096" s="164">
        <v>2.7320000000000001E-2</v>
      </c>
      <c r="X1096" s="4" t="s">
        <v>598</v>
      </c>
      <c r="Y1096" s="4" t="s">
        <v>310</v>
      </c>
      <c r="Z1096" s="149">
        <v>20000</v>
      </c>
      <c r="AA1096" s="149">
        <v>1</v>
      </c>
      <c r="AB1096" s="149">
        <v>100.5</v>
      </c>
      <c r="AD1096" s="149">
        <v>20.100000000000001</v>
      </c>
      <c r="AG1096" s="2" t="s">
        <v>37</v>
      </c>
      <c r="AH1096" s="164">
        <v>1.3300000000000001E-4</v>
      </c>
      <c r="AI1096" s="164">
        <v>8.0886815316761403E-4</v>
      </c>
      <c r="AJ1096" s="164">
        <v>2.02488656150199E-4</v>
      </c>
    </row>
    <row r="1097" spans="1:36">
      <c r="A1097" s="2" t="s">
        <v>246</v>
      </c>
      <c r="B1097" s="2">
        <v>7207</v>
      </c>
      <c r="C1097" s="2" t="s">
        <v>2431</v>
      </c>
      <c r="D1097" s="2" t="s">
        <v>2432</v>
      </c>
      <c r="E1097" s="4" t="s">
        <v>1531</v>
      </c>
      <c r="F1097" s="2" t="s">
        <v>2433</v>
      </c>
      <c r="G1097" s="2" t="s">
        <v>2434</v>
      </c>
      <c r="H1097" s="2" t="s">
        <v>509</v>
      </c>
      <c r="I1097" s="2" t="s">
        <v>1150</v>
      </c>
      <c r="J1097" s="2" t="s">
        <v>31</v>
      </c>
      <c r="K1097" s="2" t="s">
        <v>31</v>
      </c>
      <c r="L1097" s="2" t="s">
        <v>515</v>
      </c>
      <c r="M1097" s="2" t="s">
        <v>32</v>
      </c>
      <c r="N1097" s="2" t="s">
        <v>629</v>
      </c>
      <c r="O1097" s="2" t="s">
        <v>310</v>
      </c>
      <c r="P1097" s="2" t="s">
        <v>2435</v>
      </c>
      <c r="Q1097" s="2" t="s">
        <v>600</v>
      </c>
      <c r="R1097" s="2" t="s">
        <v>592</v>
      </c>
      <c r="S1097" s="2" t="s">
        <v>35</v>
      </c>
      <c r="T1097" s="149">
        <v>0.33200000000000002</v>
      </c>
      <c r="U1097" s="2" t="s">
        <v>45</v>
      </c>
      <c r="V1097" s="162">
        <v>3.9199999999999999E-2</v>
      </c>
      <c r="W1097" s="164">
        <v>5.1200000000000002E-2</v>
      </c>
      <c r="X1097" s="4" t="s">
        <v>598</v>
      </c>
      <c r="Y1097" s="4" t="s">
        <v>310</v>
      </c>
      <c r="Z1097" s="149">
        <v>16000</v>
      </c>
      <c r="AA1097" s="149">
        <v>1</v>
      </c>
      <c r="AB1097" s="149">
        <v>100.3</v>
      </c>
      <c r="AD1097" s="149">
        <v>16.047999999999998</v>
      </c>
      <c r="AG1097" s="2" t="s">
        <v>37</v>
      </c>
      <c r="AH1097" s="164">
        <v>1.7E-5</v>
      </c>
      <c r="AI1097" s="164">
        <v>6.4580677224049103E-4</v>
      </c>
      <c r="AJ1097" s="164">
        <v>1.6166855492031799E-4</v>
      </c>
    </row>
    <row r="1098" spans="1:36">
      <c r="A1098" s="2" t="s">
        <v>246</v>
      </c>
      <c r="B1098" s="2">
        <v>7207</v>
      </c>
      <c r="C1098" s="2" t="s">
        <v>357</v>
      </c>
      <c r="D1098" s="2" t="s">
        <v>1755</v>
      </c>
      <c r="E1098" s="4" t="s">
        <v>1531</v>
      </c>
      <c r="F1098" s="2" t="s">
        <v>2436</v>
      </c>
      <c r="G1098" s="2" t="s">
        <v>2437</v>
      </c>
      <c r="H1098" s="2" t="s">
        <v>509</v>
      </c>
      <c r="I1098" s="2" t="s">
        <v>941</v>
      </c>
      <c r="J1098" s="2" t="s">
        <v>31</v>
      </c>
      <c r="K1098" s="2" t="s">
        <v>31</v>
      </c>
      <c r="L1098" s="2" t="s">
        <v>515</v>
      </c>
      <c r="M1098" s="2" t="s">
        <v>32</v>
      </c>
      <c r="N1098" s="2" t="s">
        <v>632</v>
      </c>
      <c r="O1098" s="2" t="s">
        <v>310</v>
      </c>
      <c r="P1098" s="2" t="s">
        <v>174</v>
      </c>
      <c r="Q1098" s="2" t="s">
        <v>600</v>
      </c>
      <c r="R1098" s="2" t="s">
        <v>592</v>
      </c>
      <c r="S1098" s="2" t="s">
        <v>35</v>
      </c>
      <c r="T1098" s="149">
        <v>1.23</v>
      </c>
      <c r="U1098" s="2" t="s">
        <v>2180</v>
      </c>
      <c r="V1098" s="162">
        <v>8.3000000000000001E-3</v>
      </c>
      <c r="W1098" s="164">
        <v>1.3979999999999999E-2</v>
      </c>
      <c r="X1098" s="4" t="s">
        <v>598</v>
      </c>
      <c r="Y1098" s="4" t="s">
        <v>310</v>
      </c>
      <c r="Z1098" s="149">
        <v>406000</v>
      </c>
      <c r="AA1098" s="149">
        <v>1</v>
      </c>
      <c r="AB1098" s="149">
        <v>111.66</v>
      </c>
      <c r="AD1098" s="149">
        <v>453.34</v>
      </c>
      <c r="AG1098" s="2" t="s">
        <v>37</v>
      </c>
      <c r="AH1098" s="164">
        <v>1.3300000000000001E-4</v>
      </c>
      <c r="AI1098" s="164">
        <v>1.8243381343768399E-2</v>
      </c>
      <c r="AJ1098" s="164">
        <v>4.5669714618740602E-3</v>
      </c>
    </row>
    <row r="1099" spans="1:36">
      <c r="A1099" s="2" t="s">
        <v>246</v>
      </c>
      <c r="B1099" s="2">
        <v>7207</v>
      </c>
      <c r="C1099" s="2" t="s">
        <v>357</v>
      </c>
      <c r="D1099" s="2" t="s">
        <v>1755</v>
      </c>
      <c r="E1099" s="4" t="s">
        <v>1531</v>
      </c>
      <c r="F1099" s="2" t="s">
        <v>2438</v>
      </c>
      <c r="G1099" s="2" t="s">
        <v>2439</v>
      </c>
      <c r="H1099" s="2" t="s">
        <v>509</v>
      </c>
      <c r="I1099" s="2" t="s">
        <v>1150</v>
      </c>
      <c r="J1099" s="2" t="s">
        <v>31</v>
      </c>
      <c r="K1099" s="2" t="s">
        <v>31</v>
      </c>
      <c r="L1099" s="2" t="s">
        <v>515</v>
      </c>
      <c r="M1099" s="2" t="s">
        <v>32</v>
      </c>
      <c r="N1099" s="2" t="s">
        <v>632</v>
      </c>
      <c r="O1099" s="2" t="s">
        <v>310</v>
      </c>
      <c r="P1099" s="2" t="s">
        <v>355</v>
      </c>
      <c r="Q1099" s="2" t="s">
        <v>356</v>
      </c>
      <c r="R1099" s="2" t="s">
        <v>592</v>
      </c>
      <c r="S1099" s="2" t="s">
        <v>35</v>
      </c>
      <c r="T1099" s="149">
        <v>0.91200000000000003</v>
      </c>
      <c r="U1099" s="2" t="s">
        <v>2440</v>
      </c>
      <c r="V1099" s="162">
        <v>2.0199999999999999E-2</v>
      </c>
      <c r="W1099" s="164">
        <v>4.2029999999999998E-2</v>
      </c>
      <c r="X1099" s="4" t="s">
        <v>598</v>
      </c>
      <c r="Y1099" s="4" t="s">
        <v>310</v>
      </c>
      <c r="Z1099" s="149">
        <v>328185</v>
      </c>
      <c r="AA1099" s="149">
        <v>1</v>
      </c>
      <c r="AB1099" s="149">
        <v>98.27</v>
      </c>
      <c r="AD1099" s="149">
        <v>322.50700000000001</v>
      </c>
      <c r="AG1099" s="2" t="s">
        <v>37</v>
      </c>
      <c r="AH1099" s="164">
        <v>3.88E-4</v>
      </c>
      <c r="AI1099" s="164">
        <v>1.29784061998236E-2</v>
      </c>
      <c r="AJ1099" s="164">
        <v>3.2489596976741498E-3</v>
      </c>
    </row>
    <row r="1100" spans="1:36">
      <c r="A1100" s="2" t="s">
        <v>246</v>
      </c>
      <c r="B1100" s="2">
        <v>7207</v>
      </c>
      <c r="C1100" s="2" t="s">
        <v>357</v>
      </c>
      <c r="D1100" s="2" t="s">
        <v>1755</v>
      </c>
      <c r="E1100" s="4" t="s">
        <v>1531</v>
      </c>
      <c r="F1100" s="2" t="s">
        <v>2441</v>
      </c>
      <c r="G1100" s="2" t="s">
        <v>2442</v>
      </c>
      <c r="H1100" s="2" t="s">
        <v>509</v>
      </c>
      <c r="I1100" s="2" t="s">
        <v>941</v>
      </c>
      <c r="J1100" s="2" t="s">
        <v>31</v>
      </c>
      <c r="K1100" s="2" t="s">
        <v>31</v>
      </c>
      <c r="L1100" s="2" t="s">
        <v>515</v>
      </c>
      <c r="M1100" s="2" t="s">
        <v>32</v>
      </c>
      <c r="N1100" s="2" t="s">
        <v>632</v>
      </c>
      <c r="O1100" s="2" t="s">
        <v>310</v>
      </c>
      <c r="P1100" s="2" t="s">
        <v>355</v>
      </c>
      <c r="Q1100" s="2" t="s">
        <v>356</v>
      </c>
      <c r="R1100" s="2" t="s">
        <v>592</v>
      </c>
      <c r="S1100" s="2" t="s">
        <v>35</v>
      </c>
      <c r="T1100" s="149">
        <v>3.07</v>
      </c>
      <c r="U1100" s="2" t="s">
        <v>2443</v>
      </c>
      <c r="V1100" s="162">
        <v>1.8599999999999998E-2</v>
      </c>
      <c r="W1100" s="164">
        <v>1.8350000000000002E-2</v>
      </c>
      <c r="X1100" s="4" t="s">
        <v>598</v>
      </c>
      <c r="Y1100" s="4" t="s">
        <v>310</v>
      </c>
      <c r="Z1100" s="149">
        <v>87000</v>
      </c>
      <c r="AA1100" s="149">
        <v>1</v>
      </c>
      <c r="AB1100" s="149">
        <v>100.55</v>
      </c>
      <c r="AD1100" s="149">
        <v>87.477999999999994</v>
      </c>
      <c r="AG1100" s="2" t="s">
        <v>37</v>
      </c>
      <c r="AH1100" s="164">
        <v>7.1000000000000005E-5</v>
      </c>
      <c r="AI1100" s="164">
        <v>3.5203270018344798E-3</v>
      </c>
      <c r="AJ1100" s="164">
        <v>8.8126387597189904E-4</v>
      </c>
    </row>
    <row r="1101" spans="1:36">
      <c r="A1101" s="2" t="s">
        <v>246</v>
      </c>
      <c r="B1101" s="2">
        <v>7207</v>
      </c>
      <c r="C1101" s="2" t="s">
        <v>357</v>
      </c>
      <c r="D1101" s="2" t="s">
        <v>1755</v>
      </c>
      <c r="E1101" s="4" t="s">
        <v>1531</v>
      </c>
      <c r="F1101" s="2" t="s">
        <v>2911</v>
      </c>
      <c r="G1101" s="2" t="s">
        <v>2912</v>
      </c>
      <c r="H1101" s="2" t="s">
        <v>509</v>
      </c>
      <c r="I1101" s="2" t="s">
        <v>941</v>
      </c>
      <c r="J1101" s="2" t="s">
        <v>31</v>
      </c>
      <c r="K1101" s="2" t="s">
        <v>31</v>
      </c>
      <c r="L1101" s="2" t="s">
        <v>515</v>
      </c>
      <c r="M1101" s="2" t="s">
        <v>32</v>
      </c>
      <c r="N1101" s="2" t="s">
        <v>632</v>
      </c>
      <c r="O1101" s="2" t="s">
        <v>310</v>
      </c>
      <c r="P1101" s="2" t="s">
        <v>355</v>
      </c>
      <c r="Q1101" s="2" t="s">
        <v>356</v>
      </c>
      <c r="R1101" s="2" t="s">
        <v>592</v>
      </c>
      <c r="S1101" s="2" t="s">
        <v>35</v>
      </c>
      <c r="T1101" s="149">
        <v>3.6459999999999999</v>
      </c>
      <c r="U1101" s="2" t="s">
        <v>2913</v>
      </c>
      <c r="V1101" s="162">
        <v>1E-3</v>
      </c>
      <c r="W1101" s="164">
        <v>1.8010000000000002E-2</v>
      </c>
      <c r="X1101" s="4" t="s">
        <v>598</v>
      </c>
      <c r="Y1101" s="4" t="s">
        <v>310</v>
      </c>
      <c r="Z1101" s="149">
        <v>281000</v>
      </c>
      <c r="AA1101" s="149">
        <v>1</v>
      </c>
      <c r="AB1101" s="149">
        <v>102.55</v>
      </c>
      <c r="AD1101" s="149">
        <v>288.166</v>
      </c>
      <c r="AG1101" s="2" t="s">
        <v>37</v>
      </c>
      <c r="AH1101" s="164">
        <v>9.0000000000000006E-5</v>
      </c>
      <c r="AI1101" s="164">
        <v>1.15964127259514E-2</v>
      </c>
      <c r="AJ1101" s="164">
        <v>2.9029972559129402E-3</v>
      </c>
    </row>
    <row r="1102" spans="1:36">
      <c r="A1102" s="2" t="s">
        <v>246</v>
      </c>
      <c r="B1102" s="2">
        <v>7207</v>
      </c>
      <c r="C1102" s="2" t="s">
        <v>2444</v>
      </c>
      <c r="D1102" s="2" t="s">
        <v>2445</v>
      </c>
      <c r="E1102" s="4" t="s">
        <v>1531</v>
      </c>
      <c r="F1102" s="2" t="s">
        <v>2446</v>
      </c>
      <c r="G1102" s="2" t="s">
        <v>2447</v>
      </c>
      <c r="H1102" s="2" t="s">
        <v>509</v>
      </c>
      <c r="I1102" s="2" t="s">
        <v>941</v>
      </c>
      <c r="J1102" s="2" t="s">
        <v>31</v>
      </c>
      <c r="K1102" s="2" t="s">
        <v>31</v>
      </c>
      <c r="L1102" s="2" t="s">
        <v>515</v>
      </c>
      <c r="M1102" s="2" t="s">
        <v>32</v>
      </c>
      <c r="N1102" s="2" t="s">
        <v>631</v>
      </c>
      <c r="O1102" s="2" t="s">
        <v>310</v>
      </c>
      <c r="P1102" s="2" t="s">
        <v>2134</v>
      </c>
      <c r="Q1102" s="2" t="s">
        <v>152</v>
      </c>
      <c r="R1102" s="2" t="s">
        <v>594</v>
      </c>
      <c r="S1102" s="2" t="s">
        <v>35</v>
      </c>
      <c r="T1102" s="149">
        <v>0.90300000000000002</v>
      </c>
      <c r="U1102" s="2" t="s">
        <v>2448</v>
      </c>
      <c r="V1102" s="162">
        <v>0.05</v>
      </c>
      <c r="W1102" s="164">
        <v>2.0250000000000001E-2</v>
      </c>
      <c r="X1102" s="4" t="s">
        <v>598</v>
      </c>
      <c r="Y1102" s="4" t="s">
        <v>310</v>
      </c>
      <c r="Z1102" s="149">
        <v>34377.339999999997</v>
      </c>
      <c r="AA1102" s="149">
        <v>1</v>
      </c>
      <c r="AB1102" s="149">
        <v>118</v>
      </c>
      <c r="AD1102" s="149">
        <v>40.564999999999998</v>
      </c>
      <c r="AG1102" s="2" t="s">
        <v>37</v>
      </c>
      <c r="AH1102" s="164">
        <v>1.92E-4</v>
      </c>
      <c r="AI1102" s="164">
        <v>1.63243521938338E-3</v>
      </c>
      <c r="AJ1102" s="164">
        <v>4.0865697645620899E-4</v>
      </c>
    </row>
    <row r="1103" spans="1:36">
      <c r="A1103" s="2" t="s">
        <v>246</v>
      </c>
      <c r="B1103" s="2">
        <v>7207</v>
      </c>
      <c r="C1103" s="2" t="s">
        <v>2444</v>
      </c>
      <c r="D1103" s="2" t="s">
        <v>2445</v>
      </c>
      <c r="E1103" s="4" t="s">
        <v>1531</v>
      </c>
      <c r="F1103" s="2" t="s">
        <v>2449</v>
      </c>
      <c r="G1103" s="2" t="s">
        <v>2447</v>
      </c>
      <c r="H1103" s="2" t="s">
        <v>509</v>
      </c>
      <c r="I1103" s="2" t="s">
        <v>941</v>
      </c>
      <c r="J1103" s="2" t="s">
        <v>31</v>
      </c>
      <c r="K1103" s="2" t="s">
        <v>31</v>
      </c>
      <c r="L1103" s="2" t="s">
        <v>515</v>
      </c>
      <c r="M1103" s="2" t="s">
        <v>32</v>
      </c>
      <c r="N1103" s="2" t="s">
        <v>631</v>
      </c>
      <c r="O1103" s="2" t="s">
        <v>310</v>
      </c>
      <c r="P1103" s="2" t="s">
        <v>2134</v>
      </c>
      <c r="Q1103" s="2" t="s">
        <v>152</v>
      </c>
      <c r="R1103" s="2" t="s">
        <v>594</v>
      </c>
      <c r="S1103" s="2" t="s">
        <v>35</v>
      </c>
      <c r="T1103" s="149">
        <v>0.90300000000000002</v>
      </c>
      <c r="U1103" s="2" t="s">
        <v>2448</v>
      </c>
      <c r="V1103" s="162">
        <v>0.05</v>
      </c>
      <c r="W1103" s="164">
        <v>2.0250000000000001E-2</v>
      </c>
      <c r="X1103" s="4" t="s">
        <v>598</v>
      </c>
      <c r="Y1103" s="4" t="s">
        <v>310</v>
      </c>
      <c r="Z1103" s="149">
        <v>40000</v>
      </c>
      <c r="AA1103" s="149">
        <v>1</v>
      </c>
      <c r="AB1103" s="149">
        <v>118</v>
      </c>
      <c r="AD1103" s="149">
        <v>46.826999999999998</v>
      </c>
      <c r="AG1103" s="2" t="s">
        <v>37</v>
      </c>
      <c r="AH1103" s="164">
        <v>0</v>
      </c>
      <c r="AI1103" s="164">
        <v>1.8844413682175599E-3</v>
      </c>
      <c r="AJ1103" s="164">
        <v>4.7174313730849102E-4</v>
      </c>
    </row>
    <row r="1104" spans="1:36">
      <c r="A1104" s="2" t="s">
        <v>246</v>
      </c>
      <c r="B1104" s="2">
        <v>7207</v>
      </c>
      <c r="C1104" s="2" t="s">
        <v>2450</v>
      </c>
      <c r="D1104" s="2" t="s">
        <v>2451</v>
      </c>
      <c r="E1104" s="4" t="s">
        <v>1531</v>
      </c>
      <c r="F1104" s="2" t="s">
        <v>2452</v>
      </c>
      <c r="G1104" s="2" t="s">
        <v>2453</v>
      </c>
      <c r="H1104" s="2" t="s">
        <v>509</v>
      </c>
      <c r="I1104" s="2" t="s">
        <v>1150</v>
      </c>
      <c r="J1104" s="2" t="s">
        <v>31</v>
      </c>
      <c r="K1104" s="2" t="s">
        <v>31</v>
      </c>
      <c r="L1104" s="2" t="s">
        <v>515</v>
      </c>
      <c r="M1104" s="2" t="s">
        <v>32</v>
      </c>
      <c r="N1104" s="2" t="s">
        <v>631</v>
      </c>
      <c r="O1104" s="2" t="s">
        <v>310</v>
      </c>
      <c r="P1104" s="2" t="s">
        <v>2134</v>
      </c>
      <c r="Q1104" s="2" t="s">
        <v>152</v>
      </c>
      <c r="R1104" s="2" t="s">
        <v>594</v>
      </c>
      <c r="S1104" s="2" t="s">
        <v>35</v>
      </c>
      <c r="T1104" s="149">
        <v>2.0499999999999998</v>
      </c>
      <c r="U1104" s="2" t="s">
        <v>101</v>
      </c>
      <c r="V1104" s="162">
        <v>7.0000000000000007E-2</v>
      </c>
      <c r="W1104" s="164">
        <v>8.2720000000000002E-2</v>
      </c>
      <c r="X1104" s="4" t="s">
        <v>598</v>
      </c>
      <c r="Y1104" s="4" t="s">
        <v>310</v>
      </c>
      <c r="Z1104" s="149">
        <v>46664.800000000003</v>
      </c>
      <c r="AA1104" s="149">
        <v>1</v>
      </c>
      <c r="AB1104" s="149">
        <v>97.87</v>
      </c>
      <c r="AD1104" s="149">
        <v>45.670999999999999</v>
      </c>
      <c r="AG1104" s="2" t="s">
        <v>37</v>
      </c>
      <c r="AH1104" s="164">
        <v>5.71E-4</v>
      </c>
      <c r="AI1104" s="164">
        <v>1.83789491593459E-3</v>
      </c>
      <c r="AJ1104" s="164">
        <v>4.6009089394295901E-4</v>
      </c>
    </row>
    <row r="1105" spans="1:36">
      <c r="A1105" s="2" t="s">
        <v>246</v>
      </c>
      <c r="B1105" s="2">
        <v>7207</v>
      </c>
      <c r="C1105" s="2" t="s">
        <v>1761</v>
      </c>
      <c r="D1105" s="2" t="s">
        <v>1762</v>
      </c>
      <c r="E1105" s="4" t="s">
        <v>1531</v>
      </c>
      <c r="F1105" s="2" t="s">
        <v>2454</v>
      </c>
      <c r="G1105" s="2" t="s">
        <v>2455</v>
      </c>
      <c r="H1105" s="2" t="s">
        <v>509</v>
      </c>
      <c r="I1105" s="2" t="s">
        <v>1150</v>
      </c>
      <c r="J1105" s="2" t="s">
        <v>31</v>
      </c>
      <c r="K1105" s="2" t="s">
        <v>31</v>
      </c>
      <c r="L1105" s="2" t="s">
        <v>515</v>
      </c>
      <c r="M1105" s="2" t="s">
        <v>32</v>
      </c>
      <c r="N1105" s="2" t="s">
        <v>635</v>
      </c>
      <c r="O1105" s="2" t="s">
        <v>310</v>
      </c>
      <c r="P1105" s="2" t="s">
        <v>2134</v>
      </c>
      <c r="Q1105" s="2" t="s">
        <v>152</v>
      </c>
      <c r="R1105" s="2" t="s">
        <v>594</v>
      </c>
      <c r="S1105" s="2" t="s">
        <v>35</v>
      </c>
      <c r="T1105" s="149">
        <v>1.218</v>
      </c>
      <c r="U1105" s="2" t="s">
        <v>2307</v>
      </c>
      <c r="V1105" s="162">
        <v>3.5000000000000003E-2</v>
      </c>
      <c r="W1105" s="164">
        <v>4.5440000000000001E-2</v>
      </c>
      <c r="X1105" s="4" t="s">
        <v>598</v>
      </c>
      <c r="Y1105" s="4" t="s">
        <v>310</v>
      </c>
      <c r="Z1105" s="149">
        <v>14658</v>
      </c>
      <c r="AA1105" s="149">
        <v>1</v>
      </c>
      <c r="AB1105" s="149">
        <v>99.69</v>
      </c>
      <c r="AD1105" s="149">
        <v>14.613</v>
      </c>
      <c r="AG1105" s="2" t="s">
        <v>37</v>
      </c>
      <c r="AH1105" s="164">
        <v>1.22E-4</v>
      </c>
      <c r="AI1105" s="164">
        <v>5.8804152149376004E-4</v>
      </c>
      <c r="AJ1105" s="164">
        <v>1.4720784466725799E-4</v>
      </c>
    </row>
    <row r="1106" spans="1:36">
      <c r="A1106" s="2" t="s">
        <v>246</v>
      </c>
      <c r="B1106" s="2">
        <v>7207</v>
      </c>
      <c r="C1106" s="2" t="s">
        <v>2456</v>
      </c>
      <c r="D1106" s="2" t="s">
        <v>2457</v>
      </c>
      <c r="E1106" s="4" t="s">
        <v>1531</v>
      </c>
      <c r="F1106" s="2" t="s">
        <v>2458</v>
      </c>
      <c r="G1106" s="2" t="s">
        <v>2459</v>
      </c>
      <c r="H1106" s="2" t="s">
        <v>509</v>
      </c>
      <c r="I1106" s="2" t="s">
        <v>941</v>
      </c>
      <c r="J1106" s="2" t="s">
        <v>31</v>
      </c>
      <c r="K1106" s="2" t="s">
        <v>31</v>
      </c>
      <c r="L1106" s="2" t="s">
        <v>515</v>
      </c>
      <c r="M1106" s="2" t="s">
        <v>32</v>
      </c>
      <c r="N1106" s="2" t="s">
        <v>648</v>
      </c>
      <c r="O1106" s="2" t="s">
        <v>310</v>
      </c>
      <c r="P1106" s="2" t="s">
        <v>2134</v>
      </c>
      <c r="Q1106" s="2" t="s">
        <v>152</v>
      </c>
      <c r="R1106" s="2" t="s">
        <v>594</v>
      </c>
      <c r="S1106" s="2" t="s">
        <v>35</v>
      </c>
      <c r="T1106" s="149">
        <v>3.28</v>
      </c>
      <c r="U1106" s="2" t="s">
        <v>2411</v>
      </c>
      <c r="V1106" s="162">
        <v>6.0999999999999999E-2</v>
      </c>
      <c r="W1106" s="164">
        <v>5.0209999999999998E-2</v>
      </c>
      <c r="X1106" s="4" t="s">
        <v>598</v>
      </c>
      <c r="Y1106" s="4" t="s">
        <v>310</v>
      </c>
      <c r="Z1106" s="149">
        <v>10000</v>
      </c>
      <c r="AA1106" s="149">
        <v>1</v>
      </c>
      <c r="AB1106" s="149">
        <v>104.86</v>
      </c>
      <c r="AD1106" s="149">
        <v>10.486000000000001</v>
      </c>
      <c r="AG1106" s="2" t="s">
        <v>37</v>
      </c>
      <c r="AH1106" s="164">
        <v>1.18E-4</v>
      </c>
      <c r="AI1106" s="164">
        <v>4.2197967433410999E-4</v>
      </c>
      <c r="AJ1106" s="164">
        <v>1.0563661932293499E-4</v>
      </c>
    </row>
    <row r="1107" spans="1:36">
      <c r="A1107" s="2" t="s">
        <v>246</v>
      </c>
      <c r="B1107" s="2">
        <v>7207</v>
      </c>
      <c r="C1107" s="2" t="s">
        <v>2456</v>
      </c>
      <c r="D1107" s="2" t="s">
        <v>2457</v>
      </c>
      <c r="E1107" s="4" t="s">
        <v>1531</v>
      </c>
      <c r="F1107" s="2" t="s">
        <v>2460</v>
      </c>
      <c r="G1107" s="2" t="s">
        <v>2461</v>
      </c>
      <c r="H1107" s="2" t="s">
        <v>509</v>
      </c>
      <c r="I1107" s="2" t="s">
        <v>941</v>
      </c>
      <c r="J1107" s="2" t="s">
        <v>31</v>
      </c>
      <c r="K1107" s="2" t="s">
        <v>31</v>
      </c>
      <c r="L1107" s="2" t="s">
        <v>515</v>
      </c>
      <c r="M1107" s="2" t="s">
        <v>32</v>
      </c>
      <c r="N1107" s="2" t="s">
        <v>648</v>
      </c>
      <c r="O1107" s="2" t="s">
        <v>310</v>
      </c>
      <c r="P1107" s="2" t="s">
        <v>2134</v>
      </c>
      <c r="Q1107" s="2" t="s">
        <v>152</v>
      </c>
      <c r="R1107" s="2" t="s">
        <v>594</v>
      </c>
      <c r="S1107" s="2" t="s">
        <v>35</v>
      </c>
      <c r="T1107" s="149">
        <v>3.2789999999999999</v>
      </c>
      <c r="U1107" s="2" t="s">
        <v>2135</v>
      </c>
      <c r="V1107" s="162">
        <v>0.06</v>
      </c>
      <c r="W1107" s="164">
        <v>4.8050000000000002E-2</v>
      </c>
      <c r="X1107" s="4" t="s">
        <v>598</v>
      </c>
      <c r="Y1107" s="4" t="s">
        <v>310</v>
      </c>
      <c r="Z1107" s="149">
        <v>32000</v>
      </c>
      <c r="AA1107" s="149">
        <v>1</v>
      </c>
      <c r="AB1107" s="149">
        <v>106.85</v>
      </c>
      <c r="AD1107" s="149">
        <v>34.192</v>
      </c>
      <c r="AG1107" s="2" t="s">
        <v>37</v>
      </c>
      <c r="AH1107" s="164">
        <v>3.3300000000000002E-4</v>
      </c>
      <c r="AI1107" s="164">
        <v>1.3759611887117901E-3</v>
      </c>
      <c r="AJ1107" s="164">
        <v>3.4445234483022902E-4</v>
      </c>
    </row>
    <row r="1108" spans="1:36">
      <c r="A1108" s="2" t="s">
        <v>246</v>
      </c>
      <c r="B1108" s="2">
        <v>7207</v>
      </c>
      <c r="C1108" s="2" t="s">
        <v>1769</v>
      </c>
      <c r="D1108" s="2" t="s">
        <v>1770</v>
      </c>
      <c r="E1108" s="4" t="s">
        <v>1531</v>
      </c>
      <c r="F1108" s="2" t="s">
        <v>2462</v>
      </c>
      <c r="G1108" s="2" t="s">
        <v>2463</v>
      </c>
      <c r="H1108" s="2" t="s">
        <v>509</v>
      </c>
      <c r="I1108" s="2" t="s">
        <v>941</v>
      </c>
      <c r="J1108" s="2" t="s">
        <v>31</v>
      </c>
      <c r="K1108" s="2" t="s">
        <v>31</v>
      </c>
      <c r="L1108" s="2" t="s">
        <v>515</v>
      </c>
      <c r="M1108" s="2" t="s">
        <v>32</v>
      </c>
      <c r="N1108" s="2" t="s">
        <v>648</v>
      </c>
      <c r="O1108" s="2" t="s">
        <v>310</v>
      </c>
      <c r="P1108" s="2" t="s">
        <v>2138</v>
      </c>
      <c r="Q1108" s="2" t="s">
        <v>356</v>
      </c>
      <c r="R1108" s="2" t="s">
        <v>592</v>
      </c>
      <c r="S1108" s="2" t="s">
        <v>35</v>
      </c>
      <c r="T1108" s="149">
        <v>2.7240000000000002</v>
      </c>
      <c r="U1108" s="2" t="s">
        <v>101</v>
      </c>
      <c r="V1108" s="162">
        <v>2.5999999999999999E-2</v>
      </c>
      <c r="W1108" s="164">
        <v>2.155E-2</v>
      </c>
      <c r="X1108" s="4" t="s">
        <v>598</v>
      </c>
      <c r="Y1108" s="4" t="s">
        <v>310</v>
      </c>
      <c r="Z1108" s="149">
        <v>140000.04999999999</v>
      </c>
      <c r="AA1108" s="149">
        <v>1</v>
      </c>
      <c r="AB1108" s="149">
        <v>114.14</v>
      </c>
      <c r="AD1108" s="149">
        <v>159.79599999999999</v>
      </c>
      <c r="AG1108" s="2" t="s">
        <v>37</v>
      </c>
      <c r="AH1108" s="164">
        <v>3.88E-4</v>
      </c>
      <c r="AI1108" s="164">
        <v>6.4305443565013699E-3</v>
      </c>
      <c r="AJ1108" s="164">
        <v>1.60979546538332E-3</v>
      </c>
    </row>
    <row r="1109" spans="1:36">
      <c r="A1109" s="2" t="s">
        <v>246</v>
      </c>
      <c r="B1109" s="2">
        <v>7207</v>
      </c>
      <c r="C1109" s="2" t="s">
        <v>1769</v>
      </c>
      <c r="D1109" s="2" t="s">
        <v>1770</v>
      </c>
      <c r="E1109" s="4" t="s">
        <v>1531</v>
      </c>
      <c r="F1109" s="2" t="s">
        <v>2464</v>
      </c>
      <c r="G1109" s="2" t="s">
        <v>2465</v>
      </c>
      <c r="H1109" s="2" t="s">
        <v>509</v>
      </c>
      <c r="I1109" s="2" t="s">
        <v>941</v>
      </c>
      <c r="J1109" s="2" t="s">
        <v>31</v>
      </c>
      <c r="K1109" s="2" t="s">
        <v>31</v>
      </c>
      <c r="L1109" s="2" t="s">
        <v>515</v>
      </c>
      <c r="M1109" s="2" t="s">
        <v>32</v>
      </c>
      <c r="N1109" s="2" t="s">
        <v>648</v>
      </c>
      <c r="O1109" s="2" t="s">
        <v>310</v>
      </c>
      <c r="P1109" s="2" t="s">
        <v>2138</v>
      </c>
      <c r="Q1109" s="2" t="s">
        <v>600</v>
      </c>
      <c r="R1109" s="2" t="s">
        <v>592</v>
      </c>
      <c r="S1109" s="2" t="s">
        <v>35</v>
      </c>
      <c r="T1109" s="149">
        <v>2.242</v>
      </c>
      <c r="U1109" s="2" t="s">
        <v>2173</v>
      </c>
      <c r="V1109" s="162">
        <v>2.4E-2</v>
      </c>
      <c r="W1109" s="164">
        <v>2.069E-2</v>
      </c>
      <c r="X1109" s="4" t="s">
        <v>598</v>
      </c>
      <c r="Y1109" s="4" t="s">
        <v>310</v>
      </c>
      <c r="Z1109" s="149">
        <v>167000.31</v>
      </c>
      <c r="AA1109" s="149">
        <v>1</v>
      </c>
      <c r="AB1109" s="149">
        <v>112.83</v>
      </c>
      <c r="AD1109" s="149">
        <v>188.42599999999999</v>
      </c>
      <c r="AG1109" s="2" t="s">
        <v>37</v>
      </c>
      <c r="AH1109" s="164">
        <v>2.7099999999999997E-4</v>
      </c>
      <c r="AI1109" s="164">
        <v>7.5826942505381502E-3</v>
      </c>
      <c r="AJ1109" s="164">
        <v>1.8982198307307299E-3</v>
      </c>
    </row>
    <row r="1110" spans="1:36">
      <c r="A1110" s="2" t="s">
        <v>246</v>
      </c>
      <c r="B1110" s="2">
        <v>7207</v>
      </c>
      <c r="C1110" s="2" t="s">
        <v>2466</v>
      </c>
      <c r="D1110" s="2" t="s">
        <v>2467</v>
      </c>
      <c r="E1110" s="4" t="s">
        <v>1531</v>
      </c>
      <c r="F1110" s="2" t="s">
        <v>2468</v>
      </c>
      <c r="G1110" s="2" t="s">
        <v>2469</v>
      </c>
      <c r="H1110" s="2" t="s">
        <v>509</v>
      </c>
      <c r="I1110" s="2" t="s">
        <v>1150</v>
      </c>
      <c r="J1110" s="2" t="s">
        <v>31</v>
      </c>
      <c r="K1110" s="2" t="s">
        <v>31</v>
      </c>
      <c r="L1110" s="2" t="s">
        <v>515</v>
      </c>
      <c r="M1110" s="2" t="s">
        <v>32</v>
      </c>
      <c r="N1110" s="2" t="s">
        <v>629</v>
      </c>
      <c r="O1110" s="2" t="s">
        <v>310</v>
      </c>
      <c r="P1110" s="2" t="s">
        <v>153</v>
      </c>
      <c r="Q1110" s="2" t="s">
        <v>600</v>
      </c>
      <c r="R1110" s="2" t="s">
        <v>592</v>
      </c>
      <c r="S1110" s="2" t="s">
        <v>35</v>
      </c>
      <c r="T1110" s="149">
        <v>0.247</v>
      </c>
      <c r="U1110" s="2" t="s">
        <v>2230</v>
      </c>
      <c r="V1110" s="162">
        <v>3.2899999999999999E-2</v>
      </c>
      <c r="W1110" s="164">
        <v>4.4049999999999999E-2</v>
      </c>
      <c r="X1110" s="4" t="s">
        <v>598</v>
      </c>
      <c r="Y1110" s="4" t="s">
        <v>310</v>
      </c>
      <c r="Z1110" s="149">
        <v>4000</v>
      </c>
      <c r="AA1110" s="149">
        <v>1</v>
      </c>
      <c r="AB1110" s="149">
        <v>102.21</v>
      </c>
      <c r="AD1110" s="149">
        <v>4.0880000000000001</v>
      </c>
      <c r="AG1110" s="2" t="s">
        <v>37</v>
      </c>
      <c r="AH1110" s="164">
        <v>3.9999999999999998E-6</v>
      </c>
      <c r="AI1110" s="164">
        <v>1.64526196886093E-4</v>
      </c>
      <c r="AJ1110" s="164">
        <v>4.11867971047002E-5</v>
      </c>
    </row>
    <row r="1111" spans="1:36">
      <c r="A1111" s="2" t="s">
        <v>246</v>
      </c>
      <c r="B1111" s="2">
        <v>7207</v>
      </c>
      <c r="C1111" s="2" t="s">
        <v>1777</v>
      </c>
      <c r="D1111" s="2" t="s">
        <v>1778</v>
      </c>
      <c r="E1111" s="4" t="s">
        <v>1531</v>
      </c>
      <c r="F1111" s="2" t="s">
        <v>2470</v>
      </c>
      <c r="G1111" s="2" t="s">
        <v>2471</v>
      </c>
      <c r="H1111" s="2" t="s">
        <v>509</v>
      </c>
      <c r="I1111" s="2" t="s">
        <v>941</v>
      </c>
      <c r="J1111" s="2" t="s">
        <v>31</v>
      </c>
      <c r="K1111" s="2" t="s">
        <v>31</v>
      </c>
      <c r="L1111" s="2" t="s">
        <v>515</v>
      </c>
      <c r="M1111" s="2" t="s">
        <v>32</v>
      </c>
      <c r="N1111" s="2" t="s">
        <v>648</v>
      </c>
      <c r="O1111" s="2" t="s">
        <v>310</v>
      </c>
      <c r="P1111" s="2" t="s">
        <v>2188</v>
      </c>
      <c r="Q1111" s="2" t="s">
        <v>356</v>
      </c>
      <c r="R1111" s="2" t="s">
        <v>592</v>
      </c>
      <c r="S1111" s="2" t="s">
        <v>35</v>
      </c>
      <c r="T1111" s="149">
        <v>2.21</v>
      </c>
      <c r="U1111" s="2" t="s">
        <v>101</v>
      </c>
      <c r="V1111" s="162">
        <v>1.4E-2</v>
      </c>
      <c r="W1111" s="164">
        <v>2.3619999999999999E-2</v>
      </c>
      <c r="X1111" s="4" t="s">
        <v>598</v>
      </c>
      <c r="Y1111" s="4" t="s">
        <v>310</v>
      </c>
      <c r="Z1111" s="149">
        <v>100000</v>
      </c>
      <c r="AA1111" s="149">
        <v>1</v>
      </c>
      <c r="AB1111" s="149">
        <v>109.99</v>
      </c>
      <c r="AD1111" s="149">
        <v>109.99</v>
      </c>
      <c r="AG1111" s="2" t="s">
        <v>37</v>
      </c>
      <c r="AH1111" s="164">
        <v>0</v>
      </c>
      <c r="AI1111" s="164">
        <v>4.4262392122838799E-3</v>
      </c>
      <c r="AJ1111" s="164">
        <v>1.10804613382887E-3</v>
      </c>
    </row>
    <row r="1112" spans="1:36">
      <c r="A1112" s="2" t="s">
        <v>246</v>
      </c>
      <c r="B1112" s="2">
        <v>7207</v>
      </c>
      <c r="C1112" s="2" t="s">
        <v>1777</v>
      </c>
      <c r="D1112" s="2" t="s">
        <v>1778</v>
      </c>
      <c r="E1112" s="4" t="s">
        <v>1531</v>
      </c>
      <c r="F1112" s="2" t="s">
        <v>2472</v>
      </c>
      <c r="G1112" s="2" t="s">
        <v>2471</v>
      </c>
      <c r="H1112" s="2" t="s">
        <v>509</v>
      </c>
      <c r="I1112" s="2" t="s">
        <v>941</v>
      </c>
      <c r="J1112" s="2" t="s">
        <v>31</v>
      </c>
      <c r="K1112" s="2" t="s">
        <v>31</v>
      </c>
      <c r="L1112" s="2" t="s">
        <v>515</v>
      </c>
      <c r="M1112" s="2" t="s">
        <v>32</v>
      </c>
      <c r="N1112" s="2" t="s">
        <v>648</v>
      </c>
      <c r="O1112" s="2" t="s">
        <v>310</v>
      </c>
      <c r="P1112" s="2" t="s">
        <v>2188</v>
      </c>
      <c r="Q1112" s="2" t="s">
        <v>356</v>
      </c>
      <c r="R1112" s="2" t="s">
        <v>592</v>
      </c>
      <c r="S1112" s="2" t="s">
        <v>35</v>
      </c>
      <c r="T1112" s="149">
        <v>2.21</v>
      </c>
      <c r="U1112" s="2" t="s">
        <v>101</v>
      </c>
      <c r="V1112" s="162">
        <v>1.4E-2</v>
      </c>
      <c r="W1112" s="164">
        <v>2.162E-2</v>
      </c>
      <c r="X1112" s="4" t="s">
        <v>598</v>
      </c>
      <c r="Y1112" s="4" t="s">
        <v>310</v>
      </c>
      <c r="Z1112" s="149">
        <v>219200</v>
      </c>
      <c r="AA1112" s="149">
        <v>1</v>
      </c>
      <c r="AB1112" s="149">
        <v>109.99</v>
      </c>
      <c r="AD1112" s="149">
        <v>241.09800000000001</v>
      </c>
      <c r="AG1112" s="2" t="s">
        <v>37</v>
      </c>
      <c r="AH1112" s="164">
        <v>2.4699999999999999E-4</v>
      </c>
      <c r="AI1112" s="164">
        <v>9.7023163533262492E-3</v>
      </c>
      <c r="AJ1112" s="164">
        <v>2.4288371253528901E-3</v>
      </c>
    </row>
    <row r="1113" spans="1:36">
      <c r="A1113" s="2" t="s">
        <v>246</v>
      </c>
      <c r="B1113" s="2">
        <v>7207</v>
      </c>
      <c r="C1113" s="2" t="s">
        <v>1777</v>
      </c>
      <c r="D1113" s="2" t="s">
        <v>1778</v>
      </c>
      <c r="E1113" s="4" t="s">
        <v>1531</v>
      </c>
      <c r="F1113" s="2" t="s">
        <v>2473</v>
      </c>
      <c r="G1113" s="2" t="s">
        <v>2474</v>
      </c>
      <c r="H1113" s="2" t="s">
        <v>509</v>
      </c>
      <c r="I1113" s="2" t="s">
        <v>941</v>
      </c>
      <c r="J1113" s="2" t="s">
        <v>31</v>
      </c>
      <c r="K1113" s="2" t="s">
        <v>31</v>
      </c>
      <c r="L1113" s="2" t="s">
        <v>515</v>
      </c>
      <c r="M1113" s="2" t="s">
        <v>32</v>
      </c>
      <c r="N1113" s="2" t="s">
        <v>648</v>
      </c>
      <c r="O1113" s="2" t="s">
        <v>310</v>
      </c>
      <c r="P1113" s="2" t="s">
        <v>2130</v>
      </c>
      <c r="Q1113" s="2" t="s">
        <v>356</v>
      </c>
      <c r="R1113" s="2" t="s">
        <v>592</v>
      </c>
      <c r="S1113" s="2" t="s">
        <v>35</v>
      </c>
      <c r="T1113" s="149">
        <v>6.0110000000000001</v>
      </c>
      <c r="U1113" s="2" t="s">
        <v>2475</v>
      </c>
      <c r="V1113" s="162">
        <v>5.0000000000000001E-3</v>
      </c>
      <c r="W1113" s="164">
        <v>3.252E-2</v>
      </c>
      <c r="X1113" s="4" t="s">
        <v>598</v>
      </c>
      <c r="Y1113" s="4" t="s">
        <v>310</v>
      </c>
      <c r="Z1113" s="149">
        <v>45950.93</v>
      </c>
      <c r="AA1113" s="149">
        <v>1</v>
      </c>
      <c r="AB1113" s="149">
        <v>93.09</v>
      </c>
      <c r="AD1113" s="149">
        <v>42.776000000000003</v>
      </c>
      <c r="AG1113" s="2" t="s">
        <v>37</v>
      </c>
      <c r="AH1113" s="164">
        <v>2.5500000000000002E-4</v>
      </c>
      <c r="AI1113" s="164">
        <v>1.7213889668134699E-3</v>
      </c>
      <c r="AJ1113" s="164">
        <v>4.3092528397469302E-4</v>
      </c>
    </row>
    <row r="1114" spans="1:36">
      <c r="A1114" s="2" t="s">
        <v>246</v>
      </c>
      <c r="B1114" s="2">
        <v>7207</v>
      </c>
      <c r="C1114" s="2" t="s">
        <v>2476</v>
      </c>
      <c r="D1114" s="2" t="s">
        <v>2477</v>
      </c>
      <c r="E1114" s="4" t="s">
        <v>1531</v>
      </c>
      <c r="F1114" s="2" t="s">
        <v>2478</v>
      </c>
      <c r="G1114" s="2" t="s">
        <v>2479</v>
      </c>
      <c r="H1114" s="2" t="s">
        <v>509</v>
      </c>
      <c r="I1114" s="2" t="s">
        <v>941</v>
      </c>
      <c r="J1114" s="2" t="s">
        <v>31</v>
      </c>
      <c r="K1114" s="2" t="s">
        <v>31</v>
      </c>
      <c r="L1114" s="2" t="s">
        <v>515</v>
      </c>
      <c r="M1114" s="2" t="s">
        <v>32</v>
      </c>
      <c r="N1114" s="2" t="s">
        <v>648</v>
      </c>
      <c r="O1114" s="2" t="s">
        <v>310</v>
      </c>
      <c r="P1114" s="2" t="s">
        <v>2320</v>
      </c>
      <c r="Q1114" s="2" t="s">
        <v>356</v>
      </c>
      <c r="R1114" s="2" t="s">
        <v>592</v>
      </c>
      <c r="S1114" s="2" t="s">
        <v>35</v>
      </c>
      <c r="T1114" s="149">
        <v>1.7490000000000001</v>
      </c>
      <c r="U1114" s="2" t="s">
        <v>2307</v>
      </c>
      <c r="V1114" s="162">
        <v>1E-3</v>
      </c>
      <c r="W1114" s="164">
        <v>2.0230000000000001E-2</v>
      </c>
      <c r="X1114" s="4" t="s">
        <v>598</v>
      </c>
      <c r="Y1114" s="4" t="s">
        <v>310</v>
      </c>
      <c r="Z1114" s="149">
        <v>93000</v>
      </c>
      <c r="AA1114" s="149">
        <v>1</v>
      </c>
      <c r="AB1114" s="149">
        <v>107.75</v>
      </c>
      <c r="AD1114" s="149">
        <v>100.20699999999999</v>
      </c>
      <c r="AG1114" s="2" t="s">
        <v>37</v>
      </c>
      <c r="AH1114" s="164">
        <v>1.64E-4</v>
      </c>
      <c r="AI1114" s="164">
        <v>4.0325699233106299E-3</v>
      </c>
      <c r="AJ1114" s="164">
        <v>1.0094966174712E-3</v>
      </c>
    </row>
    <row r="1115" spans="1:36">
      <c r="A1115" s="2" t="s">
        <v>246</v>
      </c>
      <c r="B1115" s="2">
        <v>7207</v>
      </c>
      <c r="C1115" s="2" t="s">
        <v>2476</v>
      </c>
      <c r="D1115" s="2" t="s">
        <v>2477</v>
      </c>
      <c r="E1115" s="4" t="s">
        <v>1531</v>
      </c>
      <c r="F1115" s="2" t="s">
        <v>2480</v>
      </c>
      <c r="G1115" s="2" t="s">
        <v>2481</v>
      </c>
      <c r="H1115" s="2" t="s">
        <v>509</v>
      </c>
      <c r="I1115" s="2" t="s">
        <v>941</v>
      </c>
      <c r="J1115" s="2" t="s">
        <v>31</v>
      </c>
      <c r="K1115" s="2" t="s">
        <v>31</v>
      </c>
      <c r="L1115" s="2" t="s">
        <v>515</v>
      </c>
      <c r="M1115" s="2" t="s">
        <v>32</v>
      </c>
      <c r="N1115" s="2" t="s">
        <v>648</v>
      </c>
      <c r="O1115" s="2" t="s">
        <v>310</v>
      </c>
      <c r="P1115" s="2" t="s">
        <v>2320</v>
      </c>
      <c r="Q1115" s="2" t="s">
        <v>356</v>
      </c>
      <c r="R1115" s="2" t="s">
        <v>592</v>
      </c>
      <c r="S1115" s="2" t="s">
        <v>35</v>
      </c>
      <c r="T1115" s="149">
        <v>2.9860000000000002</v>
      </c>
      <c r="U1115" s="2" t="s">
        <v>101</v>
      </c>
      <c r="V1115" s="162">
        <v>3.0000000000000001E-3</v>
      </c>
      <c r="W1115" s="164">
        <v>2.8649999999999998E-2</v>
      </c>
      <c r="X1115" s="4" t="s">
        <v>598</v>
      </c>
      <c r="Y1115" s="4" t="s">
        <v>310</v>
      </c>
      <c r="Z1115" s="149">
        <v>130000</v>
      </c>
      <c r="AA1115" s="149">
        <v>1</v>
      </c>
      <c r="AB1115" s="149">
        <v>100.02</v>
      </c>
      <c r="AD1115" s="149">
        <v>130.02600000000001</v>
      </c>
      <c r="AG1115" s="2" t="s">
        <v>37</v>
      </c>
      <c r="AH1115" s="164">
        <v>2.5599999999999999E-4</v>
      </c>
      <c r="AI1115" s="164">
        <v>5.2325318648642899E-3</v>
      </c>
      <c r="AJ1115" s="164">
        <v>1.30989004997939E-3</v>
      </c>
    </row>
    <row r="1116" spans="1:36">
      <c r="A1116" s="2" t="s">
        <v>246</v>
      </c>
      <c r="B1116" s="2">
        <v>7207</v>
      </c>
      <c r="C1116" s="2" t="s">
        <v>2476</v>
      </c>
      <c r="D1116" s="2" t="s">
        <v>2477</v>
      </c>
      <c r="E1116" s="4" t="s">
        <v>1531</v>
      </c>
      <c r="F1116" s="2" t="s">
        <v>2482</v>
      </c>
      <c r="G1116" s="2" t="s">
        <v>2483</v>
      </c>
      <c r="H1116" s="2" t="s">
        <v>509</v>
      </c>
      <c r="I1116" s="2" t="s">
        <v>941</v>
      </c>
      <c r="J1116" s="2" t="s">
        <v>31</v>
      </c>
      <c r="K1116" s="2" t="s">
        <v>31</v>
      </c>
      <c r="L1116" s="2" t="s">
        <v>515</v>
      </c>
      <c r="M1116" s="2" t="s">
        <v>32</v>
      </c>
      <c r="N1116" s="2" t="s">
        <v>648</v>
      </c>
      <c r="O1116" s="2" t="s">
        <v>310</v>
      </c>
      <c r="P1116" s="2" t="s">
        <v>2320</v>
      </c>
      <c r="Q1116" s="2" t="s">
        <v>356</v>
      </c>
      <c r="R1116" s="2" t="s">
        <v>592</v>
      </c>
      <c r="S1116" s="2" t="s">
        <v>35</v>
      </c>
      <c r="T1116" s="149">
        <v>2.4910000000000001</v>
      </c>
      <c r="U1116" s="2" t="s">
        <v>2173</v>
      </c>
      <c r="V1116" s="162">
        <v>3.0000000000000001E-3</v>
      </c>
      <c r="W1116" s="164">
        <v>2.768E-2</v>
      </c>
      <c r="X1116" s="4" t="s">
        <v>598</v>
      </c>
      <c r="Y1116" s="4" t="s">
        <v>310</v>
      </c>
      <c r="Z1116" s="149">
        <v>16000</v>
      </c>
      <c r="AA1116" s="149">
        <v>1</v>
      </c>
      <c r="AB1116" s="149">
        <v>97.19</v>
      </c>
      <c r="AD1116" s="149">
        <v>15.55</v>
      </c>
      <c r="AG1116" s="2" t="s">
        <v>37</v>
      </c>
      <c r="AH1116" s="164">
        <v>4.5000000000000003E-5</v>
      </c>
      <c r="AI1116" s="164">
        <v>6.2578225517500804E-4</v>
      </c>
      <c r="AJ1116" s="164">
        <v>1.56655701422789E-4</v>
      </c>
    </row>
    <row r="1117" spans="1:36">
      <c r="A1117" s="2" t="s">
        <v>246</v>
      </c>
      <c r="B1117" s="2">
        <v>7207</v>
      </c>
      <c r="C1117" s="2" t="s">
        <v>2476</v>
      </c>
      <c r="D1117" s="2" t="s">
        <v>2477</v>
      </c>
      <c r="E1117" s="4" t="s">
        <v>1531</v>
      </c>
      <c r="F1117" s="2" t="s">
        <v>2484</v>
      </c>
      <c r="G1117" s="2" t="s">
        <v>2483</v>
      </c>
      <c r="H1117" s="2" t="s">
        <v>509</v>
      </c>
      <c r="I1117" s="2" t="s">
        <v>941</v>
      </c>
      <c r="J1117" s="2" t="s">
        <v>31</v>
      </c>
      <c r="K1117" s="2" t="s">
        <v>31</v>
      </c>
      <c r="L1117" s="2" t="s">
        <v>515</v>
      </c>
      <c r="M1117" s="2" t="s">
        <v>32</v>
      </c>
      <c r="N1117" s="2" t="s">
        <v>648</v>
      </c>
      <c r="O1117" s="2" t="s">
        <v>310</v>
      </c>
      <c r="P1117" s="2" t="s">
        <v>2320</v>
      </c>
      <c r="Q1117" s="2" t="s">
        <v>356</v>
      </c>
      <c r="R1117" s="2" t="s">
        <v>592</v>
      </c>
      <c r="S1117" s="2" t="s">
        <v>35</v>
      </c>
      <c r="T1117" s="149">
        <v>2.4910000000000001</v>
      </c>
      <c r="U1117" s="2" t="s">
        <v>2173</v>
      </c>
      <c r="V1117" s="162">
        <v>3.0000000000000001E-3</v>
      </c>
      <c r="W1117" s="164">
        <v>2.9239999999999999E-2</v>
      </c>
      <c r="X1117" s="4" t="s">
        <v>598</v>
      </c>
      <c r="Y1117" s="4" t="s">
        <v>310</v>
      </c>
      <c r="Z1117" s="149">
        <v>65000</v>
      </c>
      <c r="AA1117" s="149">
        <v>1</v>
      </c>
      <c r="AB1117" s="149">
        <v>97.19</v>
      </c>
      <c r="AD1117" s="149">
        <v>62.731999999999999</v>
      </c>
      <c r="AG1117" s="2" t="s">
        <v>37</v>
      </c>
      <c r="AH1117" s="164">
        <v>0</v>
      </c>
      <c r="AI1117" s="164">
        <v>2.5244803201326998E-3</v>
      </c>
      <c r="AJ1117" s="164">
        <v>6.3196780031388698E-4</v>
      </c>
    </row>
    <row r="1118" spans="1:36">
      <c r="A1118" s="2" t="s">
        <v>246</v>
      </c>
      <c r="B1118" s="2">
        <v>7207</v>
      </c>
      <c r="C1118" s="2" t="s">
        <v>2476</v>
      </c>
      <c r="D1118" s="2" t="s">
        <v>2477</v>
      </c>
      <c r="E1118" s="4" t="s">
        <v>1531</v>
      </c>
      <c r="F1118" s="2" t="s">
        <v>2485</v>
      </c>
      <c r="G1118" s="2" t="s">
        <v>2486</v>
      </c>
      <c r="H1118" s="2" t="s">
        <v>509</v>
      </c>
      <c r="I1118" s="2" t="s">
        <v>941</v>
      </c>
      <c r="J1118" s="2" t="s">
        <v>31</v>
      </c>
      <c r="K1118" s="2" t="s">
        <v>31</v>
      </c>
      <c r="L1118" s="2" t="s">
        <v>515</v>
      </c>
      <c r="M1118" s="2" t="s">
        <v>32</v>
      </c>
      <c r="N1118" s="2" t="s">
        <v>648</v>
      </c>
      <c r="O1118" s="2" t="s">
        <v>310</v>
      </c>
      <c r="P1118" s="2" t="s">
        <v>2320</v>
      </c>
      <c r="Q1118" s="2" t="s">
        <v>356</v>
      </c>
      <c r="R1118" s="2" t="s">
        <v>592</v>
      </c>
      <c r="S1118" s="2" t="s">
        <v>35</v>
      </c>
      <c r="T1118" s="149">
        <v>2.75</v>
      </c>
      <c r="U1118" s="2" t="s">
        <v>2327</v>
      </c>
      <c r="V1118" s="162">
        <v>3.0000000000000001E-3</v>
      </c>
      <c r="W1118" s="164">
        <v>2.997E-2</v>
      </c>
      <c r="X1118" s="4" t="s">
        <v>598</v>
      </c>
      <c r="Y1118" s="4" t="s">
        <v>310</v>
      </c>
      <c r="Z1118" s="149">
        <v>49000</v>
      </c>
      <c r="AA1118" s="149">
        <v>1</v>
      </c>
      <c r="AB1118" s="149">
        <v>93.4</v>
      </c>
      <c r="AD1118" s="149">
        <v>45.765999999999998</v>
      </c>
      <c r="AG1118" s="2" t="s">
        <v>37</v>
      </c>
      <c r="AH1118" s="164">
        <v>1.6200000000000001E-4</v>
      </c>
      <c r="AI1118" s="164">
        <v>1.8417243730283099E-3</v>
      </c>
      <c r="AJ1118" s="164">
        <v>4.6104954414776103E-4</v>
      </c>
    </row>
    <row r="1119" spans="1:36">
      <c r="A1119" s="2" t="s">
        <v>246</v>
      </c>
      <c r="B1119" s="2">
        <v>7207</v>
      </c>
      <c r="C1119" s="2" t="s">
        <v>2487</v>
      </c>
      <c r="D1119" s="2" t="s">
        <v>2488</v>
      </c>
      <c r="E1119" s="4" t="s">
        <v>1531</v>
      </c>
      <c r="F1119" s="2" t="s">
        <v>2489</v>
      </c>
      <c r="G1119" s="2" t="s">
        <v>2490</v>
      </c>
      <c r="H1119" s="2" t="s">
        <v>509</v>
      </c>
      <c r="I1119" s="2" t="s">
        <v>941</v>
      </c>
      <c r="J1119" s="2" t="s">
        <v>31</v>
      </c>
      <c r="K1119" s="2" t="s">
        <v>31</v>
      </c>
      <c r="L1119" s="2" t="s">
        <v>515</v>
      </c>
      <c r="M1119" s="2" t="s">
        <v>32</v>
      </c>
      <c r="N1119" s="2" t="s">
        <v>632</v>
      </c>
      <c r="O1119" s="2" t="s">
        <v>310</v>
      </c>
      <c r="P1119" s="2" t="s">
        <v>174</v>
      </c>
      <c r="Q1119" s="2" t="s">
        <v>600</v>
      </c>
      <c r="R1119" s="2" t="s">
        <v>592</v>
      </c>
      <c r="S1119" s="2" t="s">
        <v>35</v>
      </c>
      <c r="T1119" s="149">
        <v>3.4209999999999998</v>
      </c>
      <c r="U1119" s="2" t="s">
        <v>2491</v>
      </c>
      <c r="V1119" s="162">
        <v>1.2200000000000001E-2</v>
      </c>
      <c r="W1119" s="164">
        <v>1.7999999999999999E-2</v>
      </c>
      <c r="X1119" s="4" t="s">
        <v>598</v>
      </c>
      <c r="Y1119" s="4" t="s">
        <v>310</v>
      </c>
      <c r="Z1119" s="149">
        <v>178000</v>
      </c>
      <c r="AA1119" s="149">
        <v>1</v>
      </c>
      <c r="AB1119" s="149">
        <v>111.35</v>
      </c>
      <c r="AD1119" s="149">
        <v>198.203</v>
      </c>
      <c r="AG1119" s="2" t="s">
        <v>37</v>
      </c>
      <c r="AH1119" s="164">
        <v>5.8999999999999998E-5</v>
      </c>
      <c r="AI1119" s="164">
        <v>7.9761241075761505E-3</v>
      </c>
      <c r="AJ1119" s="164">
        <v>1.9967094087033799E-3</v>
      </c>
    </row>
    <row r="1120" spans="1:36">
      <c r="A1120" s="2" t="s">
        <v>246</v>
      </c>
      <c r="B1120" s="2">
        <v>7207</v>
      </c>
      <c r="C1120" s="2" t="s">
        <v>2487</v>
      </c>
      <c r="D1120" s="2" t="s">
        <v>2488</v>
      </c>
      <c r="E1120" s="4" t="s">
        <v>1531</v>
      </c>
      <c r="F1120" s="2" t="s">
        <v>2492</v>
      </c>
      <c r="G1120" s="2" t="s">
        <v>2493</v>
      </c>
      <c r="H1120" s="2" t="s">
        <v>509</v>
      </c>
      <c r="I1120" s="2" t="s">
        <v>941</v>
      </c>
      <c r="J1120" s="2" t="s">
        <v>31</v>
      </c>
      <c r="K1120" s="2" t="s">
        <v>31</v>
      </c>
      <c r="L1120" s="2" t="s">
        <v>515</v>
      </c>
      <c r="M1120" s="2" t="s">
        <v>32</v>
      </c>
      <c r="N1120" s="2" t="s">
        <v>632</v>
      </c>
      <c r="O1120" s="2" t="s">
        <v>310</v>
      </c>
      <c r="P1120" s="2" t="s">
        <v>174</v>
      </c>
      <c r="Q1120" s="2" t="s">
        <v>600</v>
      </c>
      <c r="R1120" s="2" t="s">
        <v>592</v>
      </c>
      <c r="S1120" s="2" t="s">
        <v>35</v>
      </c>
      <c r="T1120" s="149">
        <v>4.5510000000000002</v>
      </c>
      <c r="U1120" s="2" t="s">
        <v>2494</v>
      </c>
      <c r="V1120" s="162">
        <v>1E-3</v>
      </c>
      <c r="W1120" s="164">
        <v>1.9689999999999999E-2</v>
      </c>
      <c r="X1120" s="4" t="s">
        <v>598</v>
      </c>
      <c r="Y1120" s="4" t="s">
        <v>310</v>
      </c>
      <c r="Z1120" s="149">
        <v>383000</v>
      </c>
      <c r="AA1120" s="149">
        <v>1</v>
      </c>
      <c r="AB1120" s="149">
        <v>100.35</v>
      </c>
      <c r="AD1120" s="149">
        <v>384.34100000000001</v>
      </c>
      <c r="AG1120" s="2" t="s">
        <v>37</v>
      </c>
      <c r="AH1120" s="164">
        <v>1.13E-4</v>
      </c>
      <c r="AI1120" s="164">
        <v>1.5466705991169999E-2</v>
      </c>
      <c r="AJ1120" s="164">
        <v>3.87187021637291E-3</v>
      </c>
    </row>
    <row r="1121" spans="1:36">
      <c r="A1121" s="2" t="s">
        <v>246</v>
      </c>
      <c r="B1121" s="2">
        <v>7207</v>
      </c>
      <c r="C1121" s="2" t="s">
        <v>2487</v>
      </c>
      <c r="D1121" s="2" t="s">
        <v>2488</v>
      </c>
      <c r="E1121" s="4" t="s">
        <v>1531</v>
      </c>
      <c r="F1121" s="2" t="s">
        <v>2495</v>
      </c>
      <c r="G1121" s="2" t="s">
        <v>2496</v>
      </c>
      <c r="H1121" s="2" t="s">
        <v>509</v>
      </c>
      <c r="I1121" s="2" t="s">
        <v>941</v>
      </c>
      <c r="J1121" s="2" t="s">
        <v>31</v>
      </c>
      <c r="K1121" s="2" t="s">
        <v>31</v>
      </c>
      <c r="L1121" s="2" t="s">
        <v>515</v>
      </c>
      <c r="M1121" s="2" t="s">
        <v>32</v>
      </c>
      <c r="N1121" s="2" t="s">
        <v>632</v>
      </c>
      <c r="O1121" s="2" t="s">
        <v>310</v>
      </c>
      <c r="P1121" s="2" t="s">
        <v>174</v>
      </c>
      <c r="Q1121" s="2" t="s">
        <v>600</v>
      </c>
      <c r="R1121" s="2" t="s">
        <v>592</v>
      </c>
      <c r="S1121" s="2" t="s">
        <v>35</v>
      </c>
      <c r="T1121" s="149">
        <v>4.3949999999999996</v>
      </c>
      <c r="U1121" s="2" t="s">
        <v>2497</v>
      </c>
      <c r="V1121" s="162">
        <v>2.06E-2</v>
      </c>
      <c r="W1121" s="164">
        <v>1.9730000000000001E-2</v>
      </c>
      <c r="X1121" s="4" t="s">
        <v>598</v>
      </c>
      <c r="Y1121" s="4" t="s">
        <v>310</v>
      </c>
      <c r="Z1121" s="149">
        <v>99000</v>
      </c>
      <c r="AA1121" s="149">
        <v>1</v>
      </c>
      <c r="AB1121" s="149">
        <v>103.41</v>
      </c>
      <c r="AD1121" s="149">
        <v>102.376</v>
      </c>
      <c r="AG1121" s="2" t="s">
        <v>37</v>
      </c>
      <c r="AH1121" s="164">
        <v>4.8999999999999998E-5</v>
      </c>
      <c r="AI1121" s="164">
        <v>4.1198311025807104E-3</v>
      </c>
      <c r="AJ1121" s="164">
        <v>1.03134121458543E-3</v>
      </c>
    </row>
    <row r="1122" spans="1:36">
      <c r="A1122" s="2" t="s">
        <v>246</v>
      </c>
      <c r="B1122" s="2">
        <v>7207</v>
      </c>
      <c r="C1122" s="2" t="s">
        <v>2487</v>
      </c>
      <c r="D1122" s="2" t="s">
        <v>2488</v>
      </c>
      <c r="E1122" s="4" t="s">
        <v>1531</v>
      </c>
      <c r="F1122" s="2" t="s">
        <v>2498</v>
      </c>
      <c r="G1122" s="2" t="s">
        <v>2499</v>
      </c>
      <c r="H1122" s="2" t="s">
        <v>509</v>
      </c>
      <c r="I1122" s="2" t="s">
        <v>941</v>
      </c>
      <c r="J1122" s="2" t="s">
        <v>31</v>
      </c>
      <c r="K1122" s="2" t="s">
        <v>31</v>
      </c>
      <c r="L1122" s="2" t="s">
        <v>515</v>
      </c>
      <c r="M1122" s="2" t="s">
        <v>32</v>
      </c>
      <c r="N1122" s="2" t="s">
        <v>632</v>
      </c>
      <c r="O1122" s="2" t="s">
        <v>310</v>
      </c>
      <c r="P1122" s="2" t="s">
        <v>355</v>
      </c>
      <c r="Q1122" s="2" t="s">
        <v>356</v>
      </c>
      <c r="R1122" s="2" t="s">
        <v>592</v>
      </c>
      <c r="S1122" s="2" t="s">
        <v>35</v>
      </c>
      <c r="T1122" s="149">
        <v>4.93</v>
      </c>
      <c r="U1122" s="2" t="s">
        <v>2500</v>
      </c>
      <c r="V1122" s="162">
        <v>1.9900000000000001E-2</v>
      </c>
      <c r="W1122" s="164">
        <v>1.9460000000000002E-2</v>
      </c>
      <c r="X1122" s="4" t="s">
        <v>598</v>
      </c>
      <c r="Y1122" s="4" t="s">
        <v>310</v>
      </c>
      <c r="Z1122" s="149">
        <v>230000</v>
      </c>
      <c r="AA1122" s="149">
        <v>1</v>
      </c>
      <c r="AB1122" s="149">
        <v>100.72</v>
      </c>
      <c r="AD1122" s="149">
        <v>231.65600000000001</v>
      </c>
      <c r="AG1122" s="2" t="s">
        <v>37</v>
      </c>
      <c r="AH1122" s="164">
        <v>8.5000000000000006E-5</v>
      </c>
      <c r="AI1122" s="164">
        <v>9.3223463129451199E-3</v>
      </c>
      <c r="AJ1122" s="164">
        <v>2.33371702134977E-3</v>
      </c>
    </row>
    <row r="1123" spans="1:36">
      <c r="A1123" s="2" t="s">
        <v>246</v>
      </c>
      <c r="B1123" s="2">
        <v>7207</v>
      </c>
      <c r="C1123" s="2" t="s">
        <v>2487</v>
      </c>
      <c r="D1123" s="2" t="s">
        <v>2488</v>
      </c>
      <c r="E1123" s="4" t="s">
        <v>1531</v>
      </c>
      <c r="F1123" s="2" t="s">
        <v>2501</v>
      </c>
      <c r="G1123" s="2" t="s">
        <v>2502</v>
      </c>
      <c r="H1123" s="2" t="s">
        <v>509</v>
      </c>
      <c r="I1123" s="2" t="s">
        <v>941</v>
      </c>
      <c r="J1123" s="2" t="s">
        <v>31</v>
      </c>
      <c r="K1123" s="2" t="s">
        <v>31</v>
      </c>
      <c r="L1123" s="2" t="s">
        <v>515</v>
      </c>
      <c r="M1123" s="2" t="s">
        <v>32</v>
      </c>
      <c r="N1123" s="2" t="s">
        <v>632</v>
      </c>
      <c r="O1123" s="2" t="s">
        <v>310</v>
      </c>
      <c r="P1123" s="2" t="s">
        <v>174</v>
      </c>
      <c r="Q1123" s="2" t="s">
        <v>600</v>
      </c>
      <c r="R1123" s="2" t="s">
        <v>592</v>
      </c>
      <c r="S1123" s="2" t="s">
        <v>35</v>
      </c>
      <c r="T1123" s="149">
        <v>3.0000000000000001E-3</v>
      </c>
      <c r="U1123" s="2" t="s">
        <v>2503</v>
      </c>
      <c r="V1123" s="162">
        <v>0.01</v>
      </c>
      <c r="W1123" s="164">
        <v>0.20902000000000001</v>
      </c>
      <c r="X1123" s="4" t="s">
        <v>598</v>
      </c>
      <c r="Y1123" s="4" t="s">
        <v>310</v>
      </c>
      <c r="Z1123" s="149">
        <v>132037</v>
      </c>
      <c r="AA1123" s="149">
        <v>1</v>
      </c>
      <c r="AB1123" s="149">
        <v>112.73</v>
      </c>
      <c r="AD1123" s="149">
        <v>148.845</v>
      </c>
      <c r="AG1123" s="2" t="s">
        <v>37</v>
      </c>
      <c r="AH1123" s="164">
        <v>3.2699999999999998E-4</v>
      </c>
      <c r="AI1123" s="164">
        <v>5.9898622431964104E-3</v>
      </c>
      <c r="AJ1123" s="164">
        <v>1.4994769560402301E-3</v>
      </c>
    </row>
    <row r="1124" spans="1:36">
      <c r="A1124" s="2" t="s">
        <v>246</v>
      </c>
      <c r="B1124" s="2">
        <v>7207</v>
      </c>
      <c r="C1124" s="2" t="s">
        <v>2487</v>
      </c>
      <c r="D1124" s="2" t="s">
        <v>2488</v>
      </c>
      <c r="E1124" s="4" t="s">
        <v>1531</v>
      </c>
      <c r="F1124" s="2" t="s">
        <v>2504</v>
      </c>
      <c r="G1124" s="2" t="s">
        <v>2505</v>
      </c>
      <c r="H1124" s="2" t="s">
        <v>509</v>
      </c>
      <c r="I1124" s="2" t="s">
        <v>1150</v>
      </c>
      <c r="J1124" s="2" t="s">
        <v>31</v>
      </c>
      <c r="K1124" s="2" t="s">
        <v>31</v>
      </c>
      <c r="L1124" s="2" t="s">
        <v>515</v>
      </c>
      <c r="M1124" s="2" t="s">
        <v>32</v>
      </c>
      <c r="N1124" s="2" t="s">
        <v>632</v>
      </c>
      <c r="O1124" s="2" t="s">
        <v>310</v>
      </c>
      <c r="P1124" s="2" t="s">
        <v>174</v>
      </c>
      <c r="Q1124" s="2" t="s">
        <v>600</v>
      </c>
      <c r="R1124" s="2" t="s">
        <v>592</v>
      </c>
      <c r="S1124" s="2" t="s">
        <v>35</v>
      </c>
      <c r="T1124" s="149">
        <v>0.43</v>
      </c>
      <c r="U1124" s="2" t="s">
        <v>231</v>
      </c>
      <c r="V1124" s="162">
        <v>1.09E-2</v>
      </c>
      <c r="W1124" s="164">
        <v>4.6129999999999997E-2</v>
      </c>
      <c r="X1124" s="4" t="s">
        <v>598</v>
      </c>
      <c r="Y1124" s="4" t="s">
        <v>310</v>
      </c>
      <c r="Z1124" s="149">
        <v>23000</v>
      </c>
      <c r="AA1124" s="149">
        <v>1</v>
      </c>
      <c r="AB1124" s="149">
        <v>99.16</v>
      </c>
      <c r="AD1124" s="149">
        <v>22.806999999999999</v>
      </c>
      <c r="AG1124" s="2" t="s">
        <v>37</v>
      </c>
      <c r="AH1124" s="164">
        <v>3.0000000000000001E-5</v>
      </c>
      <c r="AI1124" s="164">
        <v>9.1779573112751997E-4</v>
      </c>
      <c r="AJ1124" s="164">
        <v>2.2975712851175899E-4</v>
      </c>
    </row>
    <row r="1125" spans="1:36">
      <c r="A1125" s="2" t="s">
        <v>246</v>
      </c>
      <c r="B1125" s="2">
        <v>7207</v>
      </c>
      <c r="C1125" s="2" t="s">
        <v>2487</v>
      </c>
      <c r="D1125" s="2" t="s">
        <v>2488</v>
      </c>
      <c r="E1125" s="4" t="s">
        <v>1531</v>
      </c>
      <c r="F1125" s="2" t="s">
        <v>2506</v>
      </c>
      <c r="G1125" s="2" t="s">
        <v>2507</v>
      </c>
      <c r="H1125" s="2" t="s">
        <v>509</v>
      </c>
      <c r="I1125" s="2" t="s">
        <v>941</v>
      </c>
      <c r="J1125" s="2" t="s">
        <v>31</v>
      </c>
      <c r="K1125" s="2" t="s">
        <v>31</v>
      </c>
      <c r="L1125" s="2" t="s">
        <v>515</v>
      </c>
      <c r="M1125" s="2" t="s">
        <v>32</v>
      </c>
      <c r="N1125" s="2" t="s">
        <v>632</v>
      </c>
      <c r="O1125" s="2" t="s">
        <v>310</v>
      </c>
      <c r="P1125" s="2" t="s">
        <v>174</v>
      </c>
      <c r="Q1125" s="2" t="s">
        <v>600</v>
      </c>
      <c r="R1125" s="2" t="s">
        <v>592</v>
      </c>
      <c r="S1125" s="2" t="s">
        <v>35</v>
      </c>
      <c r="T1125" s="149">
        <v>2.6619999999999999</v>
      </c>
      <c r="U1125" s="2" t="s">
        <v>2508</v>
      </c>
      <c r="V1125" s="162">
        <v>5.0000000000000001E-3</v>
      </c>
      <c r="W1125" s="164">
        <v>1.7579999999999998E-2</v>
      </c>
      <c r="X1125" s="4" t="s">
        <v>598</v>
      </c>
      <c r="Y1125" s="4" t="s">
        <v>310</v>
      </c>
      <c r="Z1125" s="149">
        <v>87000</v>
      </c>
      <c r="AA1125" s="149">
        <v>1</v>
      </c>
      <c r="AB1125" s="149">
        <v>107.2</v>
      </c>
      <c r="AD1125" s="149">
        <v>93.263999999999996</v>
      </c>
      <c r="AG1125" s="2" t="s">
        <v>37</v>
      </c>
      <c r="AH1125" s="164">
        <v>1.1400000000000001E-4</v>
      </c>
      <c r="AI1125" s="164">
        <v>3.75314823069773E-3</v>
      </c>
      <c r="AJ1125" s="164">
        <v>9.39547364536923E-4</v>
      </c>
    </row>
    <row r="1126" spans="1:36">
      <c r="A1126" s="2" t="s">
        <v>246</v>
      </c>
      <c r="B1126" s="2">
        <v>7207</v>
      </c>
      <c r="C1126" s="2" t="s">
        <v>2487</v>
      </c>
      <c r="D1126" s="2" t="s">
        <v>2488</v>
      </c>
      <c r="E1126" s="4" t="s">
        <v>1531</v>
      </c>
      <c r="F1126" s="2" t="s">
        <v>2509</v>
      </c>
      <c r="G1126" s="2" t="s">
        <v>2510</v>
      </c>
      <c r="H1126" s="2" t="s">
        <v>509</v>
      </c>
      <c r="I1126" s="2" t="s">
        <v>941</v>
      </c>
      <c r="J1126" s="2" t="s">
        <v>31</v>
      </c>
      <c r="K1126" s="2" t="s">
        <v>31</v>
      </c>
      <c r="L1126" s="2" t="s">
        <v>515</v>
      </c>
      <c r="M1126" s="2" t="s">
        <v>32</v>
      </c>
      <c r="N1126" s="2" t="s">
        <v>632</v>
      </c>
      <c r="O1126" s="2" t="s">
        <v>310</v>
      </c>
      <c r="P1126" s="2" t="s">
        <v>174</v>
      </c>
      <c r="Q1126" s="2" t="s">
        <v>600</v>
      </c>
      <c r="R1126" s="2" t="s">
        <v>592</v>
      </c>
      <c r="S1126" s="2" t="s">
        <v>35</v>
      </c>
      <c r="T1126" s="149">
        <v>0.91800000000000004</v>
      </c>
      <c r="U1126" s="2" t="s">
        <v>2511</v>
      </c>
      <c r="V1126" s="162">
        <v>9.4999999999999998E-3</v>
      </c>
      <c r="W1126" s="164">
        <v>1.9959999999999999E-2</v>
      </c>
      <c r="X1126" s="4" t="s">
        <v>598</v>
      </c>
      <c r="Y1126" s="4" t="s">
        <v>310</v>
      </c>
      <c r="Z1126" s="149">
        <v>122000.47</v>
      </c>
      <c r="AA1126" s="149">
        <v>1</v>
      </c>
      <c r="AB1126" s="149">
        <v>111.65</v>
      </c>
      <c r="AD1126" s="149">
        <v>136.214</v>
      </c>
      <c r="AG1126" s="2" t="s">
        <v>37</v>
      </c>
      <c r="AH1126" s="164">
        <v>3.8000000000000002E-4</v>
      </c>
      <c r="AI1126" s="164">
        <v>5.4815314529864699E-3</v>
      </c>
      <c r="AJ1126" s="164">
        <v>1.37222356105084E-3</v>
      </c>
    </row>
    <row r="1127" spans="1:36">
      <c r="A1127" s="2" t="s">
        <v>246</v>
      </c>
      <c r="B1127" s="2">
        <v>7207</v>
      </c>
      <c r="C1127" s="2" t="s">
        <v>2487</v>
      </c>
      <c r="D1127" s="2" t="s">
        <v>2488</v>
      </c>
      <c r="E1127" s="4" t="s">
        <v>1531</v>
      </c>
      <c r="F1127" s="2" t="s">
        <v>2512</v>
      </c>
      <c r="G1127" s="2" t="s">
        <v>2513</v>
      </c>
      <c r="H1127" s="2" t="s">
        <v>509</v>
      </c>
      <c r="I1127" s="2" t="s">
        <v>1150</v>
      </c>
      <c r="J1127" s="2" t="s">
        <v>31</v>
      </c>
      <c r="K1127" s="2" t="s">
        <v>31</v>
      </c>
      <c r="L1127" s="2" t="s">
        <v>515</v>
      </c>
      <c r="M1127" s="2" t="s">
        <v>32</v>
      </c>
      <c r="N1127" s="2" t="s">
        <v>632</v>
      </c>
      <c r="O1127" s="2" t="s">
        <v>310</v>
      </c>
      <c r="P1127" s="2" t="s">
        <v>174</v>
      </c>
      <c r="Q1127" s="2" t="s">
        <v>600</v>
      </c>
      <c r="R1127" s="2" t="s">
        <v>592</v>
      </c>
      <c r="S1127" s="2" t="s">
        <v>35</v>
      </c>
      <c r="T1127" s="149">
        <v>1.157</v>
      </c>
      <c r="U1127" s="2" t="s">
        <v>2514</v>
      </c>
      <c r="V1127" s="162">
        <v>2.98E-2</v>
      </c>
      <c r="W1127" s="164">
        <v>4.4519999999999997E-2</v>
      </c>
      <c r="X1127" s="4" t="s">
        <v>598</v>
      </c>
      <c r="Y1127" s="4" t="s">
        <v>310</v>
      </c>
      <c r="Z1127" s="149">
        <v>129000</v>
      </c>
      <c r="AA1127" s="149">
        <v>1</v>
      </c>
      <c r="AB1127" s="149">
        <v>100.79</v>
      </c>
      <c r="AD1127" s="149">
        <v>130.01900000000001</v>
      </c>
      <c r="AG1127" s="2" t="s">
        <v>37</v>
      </c>
      <c r="AH1127" s="164">
        <v>9.7999999999999997E-5</v>
      </c>
      <c r="AI1127" s="164">
        <v>5.2322541937072304E-3</v>
      </c>
      <c r="AJ1127" s="164">
        <v>1.3098205389481801E-3</v>
      </c>
    </row>
    <row r="1128" spans="1:36">
      <c r="A1128" s="2" t="s">
        <v>246</v>
      </c>
      <c r="B1128" s="2">
        <v>7207</v>
      </c>
      <c r="C1128" s="2" t="s">
        <v>2487</v>
      </c>
      <c r="D1128" s="2" t="s">
        <v>2488</v>
      </c>
      <c r="E1128" s="4" t="s">
        <v>1531</v>
      </c>
      <c r="F1128" s="2" t="s">
        <v>2515</v>
      </c>
      <c r="G1128" s="2" t="s">
        <v>2516</v>
      </c>
      <c r="H1128" s="2" t="s">
        <v>509</v>
      </c>
      <c r="I1128" s="2" t="s">
        <v>941</v>
      </c>
      <c r="J1128" s="2" t="s">
        <v>31</v>
      </c>
      <c r="K1128" s="2" t="s">
        <v>31</v>
      </c>
      <c r="L1128" s="2" t="s">
        <v>515</v>
      </c>
      <c r="M1128" s="2" t="s">
        <v>32</v>
      </c>
      <c r="N1128" s="2" t="s">
        <v>632</v>
      </c>
      <c r="O1128" s="2" t="s">
        <v>310</v>
      </c>
      <c r="P1128" s="2" t="s">
        <v>174</v>
      </c>
      <c r="Q1128" s="2" t="s">
        <v>600</v>
      </c>
      <c r="R1128" s="2" t="s">
        <v>592</v>
      </c>
      <c r="S1128" s="2" t="s">
        <v>35</v>
      </c>
      <c r="T1128" s="149">
        <v>4.01</v>
      </c>
      <c r="U1128" s="2" t="s">
        <v>2517</v>
      </c>
      <c r="V1128" s="162">
        <v>1.6400000000000001E-2</v>
      </c>
      <c r="W1128" s="164">
        <v>1.9640000000000001E-2</v>
      </c>
      <c r="X1128" s="4" t="s">
        <v>598</v>
      </c>
      <c r="Y1128" s="4" t="s">
        <v>310</v>
      </c>
      <c r="Z1128" s="149">
        <v>75556.5</v>
      </c>
      <c r="AA1128" s="149">
        <v>1</v>
      </c>
      <c r="AB1128" s="149">
        <v>102.94</v>
      </c>
      <c r="AD1128" s="149">
        <v>77.778000000000006</v>
      </c>
      <c r="AG1128" s="2" t="s">
        <v>37</v>
      </c>
      <c r="AH1128" s="164">
        <v>6.2000000000000003E-5</v>
      </c>
      <c r="AI1128" s="164">
        <v>3.12995198334747E-3</v>
      </c>
      <c r="AJ1128" s="164">
        <v>7.8353903345153395E-4</v>
      </c>
    </row>
    <row r="1129" spans="1:36">
      <c r="A1129" s="2" t="s">
        <v>246</v>
      </c>
      <c r="B1129" s="2">
        <v>7207</v>
      </c>
      <c r="C1129" s="2" t="s">
        <v>2487</v>
      </c>
      <c r="D1129" s="2" t="s">
        <v>2488</v>
      </c>
      <c r="E1129" s="4" t="s">
        <v>1531</v>
      </c>
      <c r="F1129" s="2" t="s">
        <v>2518</v>
      </c>
      <c r="G1129" s="2" t="s">
        <v>2519</v>
      </c>
      <c r="H1129" s="2" t="s">
        <v>509</v>
      </c>
      <c r="I1129" s="2" t="s">
        <v>941</v>
      </c>
      <c r="J1129" s="2" t="s">
        <v>31</v>
      </c>
      <c r="K1129" s="2" t="s">
        <v>31</v>
      </c>
      <c r="L1129" s="2" t="s">
        <v>515</v>
      </c>
      <c r="M1129" s="2" t="s">
        <v>32</v>
      </c>
      <c r="N1129" s="2" t="s">
        <v>632</v>
      </c>
      <c r="O1129" s="2" t="s">
        <v>310</v>
      </c>
      <c r="P1129" s="2" t="s">
        <v>174</v>
      </c>
      <c r="Q1129" s="2" t="s">
        <v>600</v>
      </c>
      <c r="R1129" s="2" t="s">
        <v>592</v>
      </c>
      <c r="S1129" s="2" t="s">
        <v>35</v>
      </c>
      <c r="T1129" s="149">
        <v>0.496</v>
      </c>
      <c r="U1129" s="2" t="s">
        <v>2520</v>
      </c>
      <c r="V1129" s="162">
        <v>8.6E-3</v>
      </c>
      <c r="W1129" s="164">
        <v>1.3089999999999999E-2</v>
      </c>
      <c r="X1129" s="4" t="s">
        <v>598</v>
      </c>
      <c r="Y1129" s="4" t="s">
        <v>310</v>
      </c>
      <c r="Z1129" s="149">
        <v>799000</v>
      </c>
      <c r="AA1129" s="149">
        <v>1</v>
      </c>
      <c r="AB1129" s="149">
        <v>113.09</v>
      </c>
      <c r="AD1129" s="149">
        <v>903.58900000000006</v>
      </c>
      <c r="AG1129" s="2" t="s">
        <v>37</v>
      </c>
      <c r="AH1129" s="164">
        <v>3.19E-4</v>
      </c>
      <c r="AI1129" s="164">
        <v>3.6362410275591402E-2</v>
      </c>
      <c r="AJ1129" s="164">
        <v>9.1028130632322193E-3</v>
      </c>
    </row>
    <row r="1130" spans="1:36">
      <c r="A1130" s="2" t="s">
        <v>246</v>
      </c>
      <c r="B1130" s="2">
        <v>7207</v>
      </c>
      <c r="C1130" s="2" t="s">
        <v>2487</v>
      </c>
      <c r="D1130" s="2" t="s">
        <v>2488</v>
      </c>
      <c r="E1130" s="4" t="s">
        <v>1531</v>
      </c>
      <c r="F1130" s="2" t="s">
        <v>2521</v>
      </c>
      <c r="G1130" s="2" t="s">
        <v>2522</v>
      </c>
      <c r="H1130" s="2" t="s">
        <v>509</v>
      </c>
      <c r="I1130" s="2" t="s">
        <v>941</v>
      </c>
      <c r="J1130" s="2" t="s">
        <v>31</v>
      </c>
      <c r="K1130" s="2" t="s">
        <v>31</v>
      </c>
      <c r="L1130" s="2" t="s">
        <v>515</v>
      </c>
      <c r="M1130" s="2" t="s">
        <v>32</v>
      </c>
      <c r="N1130" s="2" t="s">
        <v>632</v>
      </c>
      <c r="O1130" s="2" t="s">
        <v>310</v>
      </c>
      <c r="P1130" s="2" t="s">
        <v>174</v>
      </c>
      <c r="Q1130" s="2" t="s">
        <v>600</v>
      </c>
      <c r="R1130" s="2" t="s">
        <v>592</v>
      </c>
      <c r="S1130" s="2" t="s">
        <v>35</v>
      </c>
      <c r="T1130" s="149">
        <v>2.2160000000000002</v>
      </c>
      <c r="U1130" s="2" t="s">
        <v>2523</v>
      </c>
      <c r="V1130" s="162">
        <v>3.8E-3</v>
      </c>
      <c r="W1130" s="164">
        <v>1.7170000000000001E-2</v>
      </c>
      <c r="X1130" s="4" t="s">
        <v>598</v>
      </c>
      <c r="Y1130" s="4" t="s">
        <v>310</v>
      </c>
      <c r="Z1130" s="149">
        <v>166740</v>
      </c>
      <c r="AA1130" s="149">
        <v>1</v>
      </c>
      <c r="AB1130" s="149">
        <v>107.22</v>
      </c>
      <c r="AD1130" s="149">
        <v>178.779</v>
      </c>
      <c r="AG1130" s="2" t="s">
        <v>37</v>
      </c>
      <c r="AH1130" s="164">
        <v>5.5999999999999999E-5</v>
      </c>
      <c r="AI1130" s="164">
        <v>7.1944447092636803E-3</v>
      </c>
      <c r="AJ1130" s="164">
        <v>1.8010270712485699E-3</v>
      </c>
    </row>
    <row r="1131" spans="1:36">
      <c r="A1131" s="2" t="s">
        <v>246</v>
      </c>
      <c r="B1131" s="2">
        <v>7207</v>
      </c>
      <c r="C1131" s="2" t="s">
        <v>2487</v>
      </c>
      <c r="D1131" s="2" t="s">
        <v>2488</v>
      </c>
      <c r="E1131" s="4" t="s">
        <v>1531</v>
      </c>
      <c r="F1131" s="2" t="s">
        <v>2524</v>
      </c>
      <c r="G1131" s="2" t="s">
        <v>2525</v>
      </c>
      <c r="H1131" s="2" t="s">
        <v>509</v>
      </c>
      <c r="I1131" s="2" t="s">
        <v>941</v>
      </c>
      <c r="J1131" s="2" t="s">
        <v>31</v>
      </c>
      <c r="K1131" s="2" t="s">
        <v>31</v>
      </c>
      <c r="L1131" s="2" t="s">
        <v>515</v>
      </c>
      <c r="M1131" s="2" t="s">
        <v>32</v>
      </c>
      <c r="N1131" s="2" t="s">
        <v>632</v>
      </c>
      <c r="O1131" s="2" t="s">
        <v>310</v>
      </c>
      <c r="P1131" s="2" t="s">
        <v>174</v>
      </c>
      <c r="Q1131" s="2" t="s">
        <v>600</v>
      </c>
      <c r="R1131" s="2" t="s">
        <v>592</v>
      </c>
      <c r="S1131" s="2" t="s">
        <v>35</v>
      </c>
      <c r="T1131" s="149">
        <v>3.4350000000000001</v>
      </c>
      <c r="U1131" s="2" t="s">
        <v>2526</v>
      </c>
      <c r="V1131" s="162">
        <v>1E-3</v>
      </c>
      <c r="W1131" s="164">
        <v>1.8790000000000001E-2</v>
      </c>
      <c r="X1131" s="4" t="s">
        <v>598</v>
      </c>
      <c r="Y1131" s="4" t="s">
        <v>310</v>
      </c>
      <c r="Z1131" s="149">
        <v>394000.03</v>
      </c>
      <c r="AA1131" s="149">
        <v>1</v>
      </c>
      <c r="AB1131" s="149">
        <v>101.54</v>
      </c>
      <c r="AD1131" s="149">
        <v>400.06799999999998</v>
      </c>
      <c r="AG1131" s="2" t="s">
        <v>37</v>
      </c>
      <c r="AH1131" s="164">
        <v>3.79E-4</v>
      </c>
      <c r="AI1131" s="164">
        <v>1.6099600268355298E-2</v>
      </c>
      <c r="AJ1131" s="164">
        <v>4.0303063115146604E-3</v>
      </c>
    </row>
    <row r="1132" spans="1:36">
      <c r="A1132" s="2" t="s">
        <v>246</v>
      </c>
      <c r="B1132" s="2">
        <v>7207</v>
      </c>
      <c r="C1132" s="2" t="s">
        <v>2527</v>
      </c>
      <c r="D1132" s="2" t="s">
        <v>2528</v>
      </c>
      <c r="E1132" s="4" t="s">
        <v>1531</v>
      </c>
      <c r="F1132" s="2" t="s">
        <v>2919</v>
      </c>
      <c r="G1132" s="2" t="s">
        <v>2920</v>
      </c>
      <c r="H1132" s="2" t="s">
        <v>509</v>
      </c>
      <c r="I1132" s="2" t="s">
        <v>941</v>
      </c>
      <c r="J1132" s="2" t="s">
        <v>31</v>
      </c>
      <c r="K1132" s="2" t="s">
        <v>31</v>
      </c>
      <c r="L1132" s="2" t="s">
        <v>515</v>
      </c>
      <c r="M1132" s="2" t="s">
        <v>32</v>
      </c>
      <c r="N1132" s="2" t="s">
        <v>627</v>
      </c>
      <c r="O1132" s="2" t="s">
        <v>310</v>
      </c>
      <c r="P1132" s="2" t="s">
        <v>153</v>
      </c>
      <c r="Q1132" s="2" t="s">
        <v>600</v>
      </c>
      <c r="R1132" s="2" t="s">
        <v>592</v>
      </c>
      <c r="S1132" s="2" t="s">
        <v>35</v>
      </c>
      <c r="T1132" s="149">
        <v>1.044</v>
      </c>
      <c r="U1132" s="2" t="s">
        <v>2307</v>
      </c>
      <c r="V1132" s="162">
        <v>1.8499999999999999E-2</v>
      </c>
      <c r="W1132" s="164">
        <v>1.9130000000000001E-2</v>
      </c>
      <c r="X1132" s="4" t="s">
        <v>598</v>
      </c>
      <c r="Y1132" s="4" t="s">
        <v>310</v>
      </c>
      <c r="Z1132" s="149">
        <v>85312.5</v>
      </c>
      <c r="AA1132" s="149">
        <v>1</v>
      </c>
      <c r="AB1132" s="149">
        <v>111.87</v>
      </c>
      <c r="AD1132" s="149">
        <v>95.438999999999993</v>
      </c>
      <c r="AG1132" s="2" t="s">
        <v>37</v>
      </c>
      <c r="AH1132" s="164">
        <v>1.45E-4</v>
      </c>
      <c r="AI1132" s="164">
        <v>3.8406787811718101E-3</v>
      </c>
      <c r="AJ1132" s="164">
        <v>9.6145939490698202E-4</v>
      </c>
    </row>
    <row r="1133" spans="1:36">
      <c r="A1133" s="2" t="s">
        <v>246</v>
      </c>
      <c r="B1133" s="2">
        <v>7207</v>
      </c>
      <c r="C1133" s="2" t="s">
        <v>2527</v>
      </c>
      <c r="D1133" s="2" t="s">
        <v>2528</v>
      </c>
      <c r="E1133" s="4" t="s">
        <v>1531</v>
      </c>
      <c r="F1133" s="2" t="s">
        <v>2532</v>
      </c>
      <c r="G1133" s="2" t="s">
        <v>2533</v>
      </c>
      <c r="H1133" s="2" t="s">
        <v>509</v>
      </c>
      <c r="I1133" s="2" t="s">
        <v>941</v>
      </c>
      <c r="J1133" s="2" t="s">
        <v>31</v>
      </c>
      <c r="K1133" s="2" t="s">
        <v>31</v>
      </c>
      <c r="L1133" s="2" t="s">
        <v>515</v>
      </c>
      <c r="M1133" s="2" t="s">
        <v>32</v>
      </c>
      <c r="N1133" s="2" t="s">
        <v>627</v>
      </c>
      <c r="O1133" s="2" t="s">
        <v>310</v>
      </c>
      <c r="P1133" s="2" t="s">
        <v>153</v>
      </c>
      <c r="Q1133" s="2" t="s">
        <v>600</v>
      </c>
      <c r="R1133" s="2" t="s">
        <v>592</v>
      </c>
      <c r="S1133" s="2" t="s">
        <v>35</v>
      </c>
      <c r="T1133" s="149">
        <v>0.90300000000000002</v>
      </c>
      <c r="U1133" s="2" t="s">
        <v>2534</v>
      </c>
      <c r="V1133" s="162">
        <v>0.01</v>
      </c>
      <c r="W1133" s="164">
        <v>2.2270000000000002E-2</v>
      </c>
      <c r="X1133" s="4" t="s">
        <v>598</v>
      </c>
      <c r="Y1133" s="4" t="s">
        <v>310</v>
      </c>
      <c r="Z1133" s="149">
        <v>28058.82</v>
      </c>
      <c r="AA1133" s="149">
        <v>1</v>
      </c>
      <c r="AB1133" s="149">
        <v>109.27</v>
      </c>
      <c r="AD1133" s="149">
        <v>30.66</v>
      </c>
      <c r="AG1133" s="2" t="s">
        <v>37</v>
      </c>
      <c r="AH1133" s="164">
        <v>2.9E-5</v>
      </c>
      <c r="AI1133" s="164">
        <v>1.23382062376321E-3</v>
      </c>
      <c r="AJ1133" s="164">
        <v>3.0886947280324098E-4</v>
      </c>
    </row>
    <row r="1134" spans="1:36">
      <c r="A1134" s="2" t="s">
        <v>246</v>
      </c>
      <c r="B1134" s="2">
        <v>7207</v>
      </c>
      <c r="C1134" s="2" t="s">
        <v>1797</v>
      </c>
      <c r="D1134" s="2" t="s">
        <v>1798</v>
      </c>
      <c r="E1134" s="4" t="s">
        <v>1531</v>
      </c>
      <c r="F1134" s="2" t="s">
        <v>2921</v>
      </c>
      <c r="G1134" s="2" t="s">
        <v>2922</v>
      </c>
      <c r="H1134" s="2" t="s">
        <v>509</v>
      </c>
      <c r="I1134" s="2" t="s">
        <v>941</v>
      </c>
      <c r="J1134" s="2" t="s">
        <v>31</v>
      </c>
      <c r="K1134" s="2" t="s">
        <v>31</v>
      </c>
      <c r="L1134" s="2" t="s">
        <v>515</v>
      </c>
      <c r="M1134" s="2" t="s">
        <v>32</v>
      </c>
      <c r="N1134" s="2" t="s">
        <v>648</v>
      </c>
      <c r="O1134" s="2" t="s">
        <v>310</v>
      </c>
      <c r="P1134" s="2" t="s">
        <v>2138</v>
      </c>
      <c r="Q1134" s="2" t="s">
        <v>356</v>
      </c>
      <c r="R1134" s="2" t="s">
        <v>592</v>
      </c>
      <c r="S1134" s="2" t="s">
        <v>35</v>
      </c>
      <c r="T1134" s="149">
        <v>3.9940000000000002</v>
      </c>
      <c r="U1134" s="2" t="s">
        <v>2923</v>
      </c>
      <c r="V1134" s="162">
        <v>6.4999999999999997E-3</v>
      </c>
      <c r="W1134" s="164">
        <v>2.2290000000000001E-2</v>
      </c>
      <c r="X1134" s="4" t="s">
        <v>598</v>
      </c>
      <c r="Y1134" s="4" t="s">
        <v>310</v>
      </c>
      <c r="Z1134" s="149">
        <v>15827.98</v>
      </c>
      <c r="AA1134" s="149">
        <v>1</v>
      </c>
      <c r="AB1134" s="149">
        <v>104.53</v>
      </c>
      <c r="AD1134" s="149">
        <v>16.545000000000002</v>
      </c>
      <c r="AG1134" s="2" t="s">
        <v>37</v>
      </c>
      <c r="AH1134" s="164">
        <v>3.1000000000000001E-5</v>
      </c>
      <c r="AI1134" s="164">
        <v>6.6580664071905801E-4</v>
      </c>
      <c r="AJ1134" s="164">
        <v>1.66675237994125E-4</v>
      </c>
    </row>
    <row r="1135" spans="1:36">
      <c r="A1135" s="2" t="s">
        <v>246</v>
      </c>
      <c r="B1135" s="2">
        <v>7207</v>
      </c>
      <c r="C1135" s="2" t="s">
        <v>1797</v>
      </c>
      <c r="D1135" s="2" t="s">
        <v>1798</v>
      </c>
      <c r="E1135" s="4" t="s">
        <v>1531</v>
      </c>
      <c r="F1135" s="2" t="s">
        <v>2535</v>
      </c>
      <c r="G1135" s="2" t="s">
        <v>2536</v>
      </c>
      <c r="H1135" s="2" t="s">
        <v>509</v>
      </c>
      <c r="I1135" s="2" t="s">
        <v>941</v>
      </c>
      <c r="J1135" s="2" t="s">
        <v>31</v>
      </c>
      <c r="K1135" s="2" t="s">
        <v>31</v>
      </c>
      <c r="L1135" s="2" t="s">
        <v>515</v>
      </c>
      <c r="M1135" s="2" t="s">
        <v>32</v>
      </c>
      <c r="N1135" s="2" t="s">
        <v>648</v>
      </c>
      <c r="O1135" s="2" t="s">
        <v>310</v>
      </c>
      <c r="P1135" s="2" t="s">
        <v>2138</v>
      </c>
      <c r="Q1135" s="2" t="s">
        <v>356</v>
      </c>
      <c r="R1135" s="2" t="s">
        <v>592</v>
      </c>
      <c r="S1135" s="2" t="s">
        <v>35</v>
      </c>
      <c r="T1135" s="149">
        <v>4.7629999999999999</v>
      </c>
      <c r="U1135" s="2" t="s">
        <v>2139</v>
      </c>
      <c r="V1135" s="162">
        <v>1.43E-2</v>
      </c>
      <c r="W1135" s="164">
        <v>2.5770000000000001E-2</v>
      </c>
      <c r="X1135" s="4" t="s">
        <v>598</v>
      </c>
      <c r="Y1135" s="4" t="s">
        <v>310</v>
      </c>
      <c r="Z1135" s="149">
        <v>157308.57</v>
      </c>
      <c r="AA1135" s="149">
        <v>1</v>
      </c>
      <c r="AB1135" s="149">
        <v>105.95</v>
      </c>
      <c r="AD1135" s="149">
        <v>166.66800000000001</v>
      </c>
      <c r="AG1135" s="2" t="s">
        <v>37</v>
      </c>
      <c r="AH1135" s="164">
        <v>1.3799999999999999E-4</v>
      </c>
      <c r="AI1135" s="164">
        <v>6.7071037361538296E-3</v>
      </c>
      <c r="AJ1135" s="164">
        <v>1.67902817891303E-3</v>
      </c>
    </row>
    <row r="1136" spans="1:36">
      <c r="A1136" s="2" t="s">
        <v>246</v>
      </c>
      <c r="B1136" s="2">
        <v>7207</v>
      </c>
      <c r="C1136" s="2" t="s">
        <v>1797</v>
      </c>
      <c r="D1136" s="2" t="s">
        <v>1798</v>
      </c>
      <c r="E1136" s="4" t="s">
        <v>1531</v>
      </c>
      <c r="F1136" s="2" t="s">
        <v>2537</v>
      </c>
      <c r="G1136" s="2" t="s">
        <v>2538</v>
      </c>
      <c r="H1136" s="2" t="s">
        <v>509</v>
      </c>
      <c r="I1136" s="2" t="s">
        <v>941</v>
      </c>
      <c r="J1136" s="2" t="s">
        <v>31</v>
      </c>
      <c r="K1136" s="2" t="s">
        <v>31</v>
      </c>
      <c r="L1136" s="2" t="s">
        <v>515</v>
      </c>
      <c r="M1136" s="2" t="s">
        <v>32</v>
      </c>
      <c r="N1136" s="2" t="s">
        <v>648</v>
      </c>
      <c r="O1136" s="2" t="s">
        <v>310</v>
      </c>
      <c r="P1136" s="2" t="s">
        <v>2138</v>
      </c>
      <c r="Q1136" s="2" t="s">
        <v>356</v>
      </c>
      <c r="R1136" s="2" t="s">
        <v>592</v>
      </c>
      <c r="S1136" s="2" t="s">
        <v>35</v>
      </c>
      <c r="T1136" s="149">
        <v>1.2430000000000001</v>
      </c>
      <c r="U1136" s="2" t="s">
        <v>2539</v>
      </c>
      <c r="V1136" s="162">
        <v>1.7600000000000001E-2</v>
      </c>
      <c r="W1136" s="164">
        <v>1.3939999999999999E-2</v>
      </c>
      <c r="X1136" s="4" t="s">
        <v>598</v>
      </c>
      <c r="Y1136" s="4" t="s">
        <v>310</v>
      </c>
      <c r="Z1136" s="149">
        <v>59062.05</v>
      </c>
      <c r="AA1136" s="149">
        <v>1</v>
      </c>
      <c r="AB1136" s="149">
        <v>114.03</v>
      </c>
      <c r="AC1136" s="149">
        <v>47.167999999999999</v>
      </c>
      <c r="AD1136" s="149">
        <v>114.51600000000001</v>
      </c>
      <c r="AG1136" s="2" t="s">
        <v>37</v>
      </c>
      <c r="AH1136" s="164">
        <v>4.3999999999999999E-5</v>
      </c>
      <c r="AI1136" s="164">
        <v>4.60838044945849E-3</v>
      </c>
      <c r="AJ1136" s="164">
        <v>1.1536426061347601E-3</v>
      </c>
    </row>
    <row r="1137" spans="1:36">
      <c r="A1137" s="2" t="s">
        <v>246</v>
      </c>
      <c r="B1137" s="2">
        <v>7207</v>
      </c>
      <c r="C1137" s="2" t="s">
        <v>1797</v>
      </c>
      <c r="D1137" s="2" t="s">
        <v>1798</v>
      </c>
      <c r="E1137" s="4" t="s">
        <v>1531</v>
      </c>
      <c r="F1137" s="2" t="s">
        <v>2540</v>
      </c>
      <c r="G1137" s="2" t="s">
        <v>2541</v>
      </c>
      <c r="H1137" s="2" t="s">
        <v>509</v>
      </c>
      <c r="I1137" s="2" t="s">
        <v>941</v>
      </c>
      <c r="J1137" s="2" t="s">
        <v>31</v>
      </c>
      <c r="K1137" s="2" t="s">
        <v>31</v>
      </c>
      <c r="L1137" s="2" t="s">
        <v>515</v>
      </c>
      <c r="M1137" s="2" t="s">
        <v>32</v>
      </c>
      <c r="N1137" s="2" t="s">
        <v>648</v>
      </c>
      <c r="O1137" s="2" t="s">
        <v>310</v>
      </c>
      <c r="P1137" s="2" t="s">
        <v>2138</v>
      </c>
      <c r="Q1137" s="2" t="s">
        <v>356</v>
      </c>
      <c r="R1137" s="2" t="s">
        <v>592</v>
      </c>
      <c r="S1137" s="2" t="s">
        <v>35</v>
      </c>
      <c r="T1137" s="149">
        <v>1.962</v>
      </c>
      <c r="U1137" s="2" t="s">
        <v>2542</v>
      </c>
      <c r="V1137" s="162">
        <v>2.1499999999999998E-2</v>
      </c>
      <c r="W1137" s="164">
        <v>1.797E-2</v>
      </c>
      <c r="X1137" s="4" t="s">
        <v>598</v>
      </c>
      <c r="Y1137" s="4" t="s">
        <v>310</v>
      </c>
      <c r="Z1137" s="149">
        <v>183000.77</v>
      </c>
      <c r="AA1137" s="149">
        <v>1</v>
      </c>
      <c r="AB1137" s="149">
        <v>115.25</v>
      </c>
      <c r="AD1137" s="149">
        <v>210.90799999999999</v>
      </c>
      <c r="AG1137" s="2" t="s">
        <v>37</v>
      </c>
      <c r="AH1137" s="164">
        <v>1.4999999999999999E-4</v>
      </c>
      <c r="AI1137" s="164">
        <v>8.4874168071651396E-3</v>
      </c>
      <c r="AJ1137" s="164">
        <v>2.1247042756464599E-3</v>
      </c>
    </row>
    <row r="1138" spans="1:36">
      <c r="A1138" s="2" t="s">
        <v>246</v>
      </c>
      <c r="B1138" s="2">
        <v>7207</v>
      </c>
      <c r="C1138" s="2" t="s">
        <v>1797</v>
      </c>
      <c r="D1138" s="2" t="s">
        <v>1798</v>
      </c>
      <c r="E1138" s="4" t="s">
        <v>1531</v>
      </c>
      <c r="F1138" s="2" t="s">
        <v>2543</v>
      </c>
      <c r="G1138" s="2" t="s">
        <v>2544</v>
      </c>
      <c r="H1138" s="2" t="s">
        <v>509</v>
      </c>
      <c r="I1138" s="2" t="s">
        <v>941</v>
      </c>
      <c r="J1138" s="2" t="s">
        <v>31</v>
      </c>
      <c r="K1138" s="2" t="s">
        <v>31</v>
      </c>
      <c r="L1138" s="2" t="s">
        <v>515</v>
      </c>
      <c r="M1138" s="2" t="s">
        <v>32</v>
      </c>
      <c r="N1138" s="2" t="s">
        <v>648</v>
      </c>
      <c r="O1138" s="2" t="s">
        <v>310</v>
      </c>
      <c r="P1138" s="2" t="s">
        <v>2138</v>
      </c>
      <c r="Q1138" s="2" t="s">
        <v>356</v>
      </c>
      <c r="R1138" s="2" t="s">
        <v>592</v>
      </c>
      <c r="S1138" s="2" t="s">
        <v>35</v>
      </c>
      <c r="T1138" s="149">
        <v>2.831</v>
      </c>
      <c r="U1138" s="2" t="s">
        <v>2242</v>
      </c>
      <c r="V1138" s="162">
        <v>2.35E-2</v>
      </c>
      <c r="W1138" s="164">
        <v>2.001E-2</v>
      </c>
      <c r="X1138" s="4" t="s">
        <v>598</v>
      </c>
      <c r="Y1138" s="4" t="s">
        <v>310</v>
      </c>
      <c r="Z1138" s="149">
        <v>121960.26</v>
      </c>
      <c r="AA1138" s="149">
        <v>1</v>
      </c>
      <c r="AB1138" s="149">
        <v>113.84</v>
      </c>
      <c r="AC1138" s="149">
        <v>3.262</v>
      </c>
      <c r="AD1138" s="149">
        <v>142.101</v>
      </c>
      <c r="AG1138" s="2" t="s">
        <v>37</v>
      </c>
      <c r="AH1138" s="164">
        <v>1.66E-4</v>
      </c>
      <c r="AI1138" s="164">
        <v>5.71847248594978E-3</v>
      </c>
      <c r="AJ1138" s="164">
        <v>1.43153838407075E-3</v>
      </c>
    </row>
    <row r="1139" spans="1:36">
      <c r="A1139" s="2" t="s">
        <v>246</v>
      </c>
      <c r="B1139" s="2">
        <v>7207</v>
      </c>
      <c r="C1139" s="2" t="s">
        <v>2545</v>
      </c>
      <c r="D1139" s="2" t="s">
        <v>2546</v>
      </c>
      <c r="E1139" s="4" t="s">
        <v>1531</v>
      </c>
      <c r="F1139" s="2" t="s">
        <v>2547</v>
      </c>
      <c r="G1139" s="2" t="s">
        <v>2548</v>
      </c>
      <c r="H1139" s="2" t="s">
        <v>509</v>
      </c>
      <c r="I1139" s="2" t="s">
        <v>1150</v>
      </c>
      <c r="J1139" s="2" t="s">
        <v>31</v>
      </c>
      <c r="K1139" s="2" t="s">
        <v>31</v>
      </c>
      <c r="L1139" s="2" t="s">
        <v>515</v>
      </c>
      <c r="M1139" s="2" t="s">
        <v>32</v>
      </c>
      <c r="N1139" s="2" t="s">
        <v>662</v>
      </c>
      <c r="O1139" s="2" t="s">
        <v>310</v>
      </c>
      <c r="P1139" s="2" t="s">
        <v>2130</v>
      </c>
      <c r="Q1139" s="2" t="s">
        <v>356</v>
      </c>
      <c r="R1139" s="2" t="s">
        <v>592</v>
      </c>
      <c r="S1139" s="2" t="s">
        <v>35</v>
      </c>
      <c r="T1139" s="149">
        <v>0.49299999999999999</v>
      </c>
      <c r="U1139" s="2" t="s">
        <v>2131</v>
      </c>
      <c r="V1139" s="162">
        <v>2.9499999999999998E-2</v>
      </c>
      <c r="W1139" s="164">
        <v>5.6259999999999998E-2</v>
      </c>
      <c r="X1139" s="4" t="s">
        <v>598</v>
      </c>
      <c r="Y1139" s="4" t="s">
        <v>310</v>
      </c>
      <c r="Z1139" s="149">
        <v>12000</v>
      </c>
      <c r="AA1139" s="149">
        <v>1</v>
      </c>
      <c r="AB1139" s="149">
        <v>99.55</v>
      </c>
      <c r="AD1139" s="149">
        <v>11.946</v>
      </c>
      <c r="AG1139" s="2" t="s">
        <v>37</v>
      </c>
      <c r="AH1139" s="164">
        <v>2.24E-4</v>
      </c>
      <c r="AI1139" s="164">
        <v>4.80733281479618E-4</v>
      </c>
      <c r="AJ1139" s="164">
        <v>1.20344750565685E-4</v>
      </c>
    </row>
    <row r="1140" spans="1:36">
      <c r="A1140" s="2" t="s">
        <v>246</v>
      </c>
      <c r="B1140" s="2">
        <v>7207</v>
      </c>
      <c r="C1140" s="2" t="s">
        <v>1805</v>
      </c>
      <c r="D1140" s="2" t="s">
        <v>1806</v>
      </c>
      <c r="E1140" s="4" t="s">
        <v>1531</v>
      </c>
      <c r="F1140" s="2" t="s">
        <v>2549</v>
      </c>
      <c r="G1140" s="2" t="s">
        <v>2550</v>
      </c>
      <c r="H1140" s="2" t="s">
        <v>509</v>
      </c>
      <c r="I1140" s="2" t="s">
        <v>941</v>
      </c>
      <c r="J1140" s="2" t="s">
        <v>31</v>
      </c>
      <c r="K1140" s="2" t="s">
        <v>31</v>
      </c>
      <c r="L1140" s="2" t="s">
        <v>515</v>
      </c>
      <c r="M1140" s="2" t="s">
        <v>32</v>
      </c>
      <c r="N1140" s="2" t="s">
        <v>648</v>
      </c>
      <c r="O1140" s="2" t="s">
        <v>310</v>
      </c>
      <c r="P1140" s="2" t="s">
        <v>153</v>
      </c>
      <c r="Q1140" s="2" t="s">
        <v>600</v>
      </c>
      <c r="R1140" s="2" t="s">
        <v>592</v>
      </c>
      <c r="S1140" s="2" t="s">
        <v>35</v>
      </c>
      <c r="T1140" s="149">
        <v>3.2389999999999999</v>
      </c>
      <c r="U1140" s="2" t="s">
        <v>2411</v>
      </c>
      <c r="V1140" s="162">
        <v>2.75E-2</v>
      </c>
      <c r="W1140" s="164">
        <v>2.4830000000000001E-2</v>
      </c>
      <c r="X1140" s="4" t="s">
        <v>598</v>
      </c>
      <c r="Y1140" s="4" t="s">
        <v>310</v>
      </c>
      <c r="Z1140" s="149">
        <v>169000.72</v>
      </c>
      <c r="AA1140" s="149">
        <v>1</v>
      </c>
      <c r="AB1140" s="149">
        <v>112.38</v>
      </c>
      <c r="AD1140" s="149">
        <v>189.923</v>
      </c>
      <c r="AG1140" s="2" t="s">
        <v>37</v>
      </c>
      <c r="AH1140" s="164">
        <v>3.3100000000000002E-4</v>
      </c>
      <c r="AI1140" s="164">
        <v>7.64291908675981E-3</v>
      </c>
      <c r="AJ1140" s="164">
        <v>1.9132962632811201E-3</v>
      </c>
    </row>
    <row r="1141" spans="1:36">
      <c r="A1141" s="2" t="s">
        <v>246</v>
      </c>
      <c r="B1141" s="2">
        <v>7207</v>
      </c>
      <c r="C1141" s="2" t="s">
        <v>1805</v>
      </c>
      <c r="D1141" s="2" t="s">
        <v>1806</v>
      </c>
      <c r="E1141" s="4" t="s">
        <v>1531</v>
      </c>
      <c r="F1141" s="2" t="s">
        <v>2551</v>
      </c>
      <c r="G1141" s="2" t="s">
        <v>2552</v>
      </c>
      <c r="H1141" s="2" t="s">
        <v>509</v>
      </c>
      <c r="I1141" s="2" t="s">
        <v>941</v>
      </c>
      <c r="J1141" s="2" t="s">
        <v>31</v>
      </c>
      <c r="K1141" s="2" t="s">
        <v>31</v>
      </c>
      <c r="L1141" s="2" t="s">
        <v>515</v>
      </c>
      <c r="M1141" s="2" t="s">
        <v>32</v>
      </c>
      <c r="N1141" s="2" t="s">
        <v>648</v>
      </c>
      <c r="O1141" s="2" t="s">
        <v>310</v>
      </c>
      <c r="P1141" s="2" t="s">
        <v>153</v>
      </c>
      <c r="Q1141" s="2" t="s">
        <v>600</v>
      </c>
      <c r="R1141" s="2" t="s">
        <v>592</v>
      </c>
      <c r="S1141" s="2" t="s">
        <v>35</v>
      </c>
      <c r="T1141" s="149">
        <v>4.7069999999999999</v>
      </c>
      <c r="U1141" s="2" t="s">
        <v>2189</v>
      </c>
      <c r="V1141" s="162">
        <v>8.5000000000000006E-3</v>
      </c>
      <c r="W1141" s="164">
        <v>2.9059999999999999E-2</v>
      </c>
      <c r="X1141" s="4" t="s">
        <v>598</v>
      </c>
      <c r="Y1141" s="4" t="s">
        <v>310</v>
      </c>
      <c r="Z1141" s="149">
        <v>164000</v>
      </c>
      <c r="AA1141" s="149">
        <v>1</v>
      </c>
      <c r="AB1141" s="149">
        <v>100.14</v>
      </c>
      <c r="AD1141" s="149">
        <v>164.23</v>
      </c>
      <c r="AG1141" s="2" t="s">
        <v>37</v>
      </c>
      <c r="AH1141" s="164">
        <v>3.1700000000000001E-4</v>
      </c>
      <c r="AI1141" s="164">
        <v>6.6089598630575102E-3</v>
      </c>
      <c r="AJ1141" s="164">
        <v>1.6544592539345601E-3</v>
      </c>
    </row>
    <row r="1142" spans="1:36">
      <c r="A1142" s="2" t="s">
        <v>246</v>
      </c>
      <c r="B1142" s="2">
        <v>7207</v>
      </c>
      <c r="C1142" s="2" t="s">
        <v>1805</v>
      </c>
      <c r="D1142" s="2" t="s">
        <v>1806</v>
      </c>
      <c r="E1142" s="4" t="s">
        <v>1531</v>
      </c>
      <c r="F1142" s="2" t="s">
        <v>2553</v>
      </c>
      <c r="G1142" s="2" t="s">
        <v>2554</v>
      </c>
      <c r="H1142" s="2" t="s">
        <v>509</v>
      </c>
      <c r="I1142" s="2" t="s">
        <v>941</v>
      </c>
      <c r="J1142" s="2" t="s">
        <v>31</v>
      </c>
      <c r="K1142" s="2" t="s">
        <v>31</v>
      </c>
      <c r="L1142" s="2" t="s">
        <v>515</v>
      </c>
      <c r="M1142" s="2" t="s">
        <v>32</v>
      </c>
      <c r="N1142" s="2" t="s">
        <v>648</v>
      </c>
      <c r="O1142" s="2" t="s">
        <v>310</v>
      </c>
      <c r="P1142" s="2" t="s">
        <v>153</v>
      </c>
      <c r="Q1142" s="2" t="s">
        <v>600</v>
      </c>
      <c r="R1142" s="2" t="s">
        <v>592</v>
      </c>
      <c r="S1142" s="2" t="s">
        <v>35</v>
      </c>
      <c r="T1142" s="149">
        <v>6.173</v>
      </c>
      <c r="U1142" s="2" t="s">
        <v>2555</v>
      </c>
      <c r="V1142" s="162">
        <v>3.1800000000000002E-2</v>
      </c>
      <c r="W1142" s="164">
        <v>3.1539999999999999E-2</v>
      </c>
      <c r="X1142" s="4" t="s">
        <v>598</v>
      </c>
      <c r="Y1142" s="4" t="s">
        <v>310</v>
      </c>
      <c r="Z1142" s="149">
        <v>141000</v>
      </c>
      <c r="AA1142" s="149">
        <v>1</v>
      </c>
      <c r="AB1142" s="149">
        <v>103.83</v>
      </c>
      <c r="AD1142" s="149">
        <v>146.4</v>
      </c>
      <c r="AG1142" s="2" t="s">
        <v>37</v>
      </c>
      <c r="AH1142" s="164">
        <v>7.2000000000000005E-4</v>
      </c>
      <c r="AI1142" s="164">
        <v>5.8914696658798303E-3</v>
      </c>
      <c r="AJ1142" s="164">
        <v>1.47484577149184E-3</v>
      </c>
    </row>
    <row r="1143" spans="1:36">
      <c r="A1143" s="2" t="s">
        <v>246</v>
      </c>
      <c r="B1143" s="2">
        <v>7207</v>
      </c>
      <c r="C1143" s="2" t="s">
        <v>2556</v>
      </c>
      <c r="D1143" s="2" t="s">
        <v>2557</v>
      </c>
      <c r="E1143" s="4" t="s">
        <v>1531</v>
      </c>
      <c r="F1143" s="2" t="s">
        <v>2558</v>
      </c>
      <c r="G1143" s="2" t="s">
        <v>2559</v>
      </c>
      <c r="H1143" s="2" t="s">
        <v>509</v>
      </c>
      <c r="I1143" s="2" t="s">
        <v>1150</v>
      </c>
      <c r="J1143" s="2" t="s">
        <v>31</v>
      </c>
      <c r="K1143" s="2" t="s">
        <v>31</v>
      </c>
      <c r="L1143" s="2" t="s">
        <v>515</v>
      </c>
      <c r="M1143" s="2" t="s">
        <v>32</v>
      </c>
      <c r="N1143" s="2" t="s">
        <v>627</v>
      </c>
      <c r="O1143" s="2" t="s">
        <v>310</v>
      </c>
      <c r="P1143" s="2" t="s">
        <v>2183</v>
      </c>
      <c r="Q1143" s="2" t="s">
        <v>600</v>
      </c>
      <c r="R1143" s="2" t="s">
        <v>592</v>
      </c>
      <c r="S1143" s="2" t="s">
        <v>35</v>
      </c>
      <c r="T1143" s="149">
        <v>1.4410000000000001</v>
      </c>
      <c r="U1143" s="2" t="s">
        <v>2173</v>
      </c>
      <c r="V1143" s="162">
        <v>0.114</v>
      </c>
      <c r="W1143" s="164">
        <v>6.4250000000000002E-2</v>
      </c>
      <c r="X1143" s="4" t="s">
        <v>598</v>
      </c>
      <c r="Y1143" s="4" t="s">
        <v>310</v>
      </c>
      <c r="Z1143" s="149">
        <v>30000</v>
      </c>
      <c r="AA1143" s="149">
        <v>1</v>
      </c>
      <c r="AB1143" s="149">
        <v>100.84</v>
      </c>
      <c r="AD1143" s="149">
        <v>30.251999999999999</v>
      </c>
      <c r="AG1143" s="2" t="s">
        <v>37</v>
      </c>
      <c r="AH1143" s="164">
        <v>9.3999999999999994E-5</v>
      </c>
      <c r="AI1143" s="164">
        <v>1.21740693381227E-3</v>
      </c>
      <c r="AJ1143" s="164">
        <v>3.0476053859979199E-4</v>
      </c>
    </row>
    <row r="1144" spans="1:36">
      <c r="A1144" s="2" t="s">
        <v>246</v>
      </c>
      <c r="B1144" s="2">
        <v>7207</v>
      </c>
      <c r="C1144" s="2" t="s">
        <v>2560</v>
      </c>
      <c r="D1144" s="2" t="s">
        <v>2561</v>
      </c>
      <c r="E1144" s="4" t="s">
        <v>1531</v>
      </c>
      <c r="F1144" s="2" t="s">
        <v>2562</v>
      </c>
      <c r="G1144" s="2" t="s">
        <v>2563</v>
      </c>
      <c r="H1144" s="2" t="s">
        <v>509</v>
      </c>
      <c r="I1144" s="2" t="s">
        <v>941</v>
      </c>
      <c r="J1144" s="2" t="s">
        <v>31</v>
      </c>
      <c r="K1144" s="2" t="s">
        <v>31</v>
      </c>
      <c r="L1144" s="2" t="s">
        <v>515</v>
      </c>
      <c r="M1144" s="2" t="s">
        <v>32</v>
      </c>
      <c r="N1144" s="2" t="s">
        <v>631</v>
      </c>
      <c r="O1144" s="2" t="s">
        <v>310</v>
      </c>
      <c r="P1144" s="2" t="s">
        <v>2161</v>
      </c>
      <c r="Q1144" s="2" t="s">
        <v>600</v>
      </c>
      <c r="R1144" s="2" t="s">
        <v>592</v>
      </c>
      <c r="S1144" s="2" t="s">
        <v>35</v>
      </c>
      <c r="T1144" s="149">
        <v>3.6669999999999998</v>
      </c>
      <c r="U1144" s="2" t="s">
        <v>2564</v>
      </c>
      <c r="V1144" s="162">
        <v>2.07E-2</v>
      </c>
      <c r="W1144" s="164">
        <v>4.2130000000000001E-2</v>
      </c>
      <c r="X1144" s="4" t="s">
        <v>598</v>
      </c>
      <c r="Y1144" s="4" t="s">
        <v>310</v>
      </c>
      <c r="Z1144" s="149">
        <v>103000</v>
      </c>
      <c r="AA1144" s="149">
        <v>1</v>
      </c>
      <c r="AB1144" s="149">
        <v>101.49</v>
      </c>
      <c r="AD1144" s="149">
        <v>104.535</v>
      </c>
      <c r="AG1144" s="2" t="s">
        <v>37</v>
      </c>
      <c r="AH1144" s="164">
        <v>2.22E-4</v>
      </c>
      <c r="AI1144" s="164">
        <v>4.2067059567627201E-3</v>
      </c>
      <c r="AJ1144" s="164">
        <v>1.05308910069971E-3</v>
      </c>
    </row>
    <row r="1145" spans="1:36">
      <c r="A1145" s="2" t="s">
        <v>246</v>
      </c>
      <c r="B1145" s="2">
        <v>7207</v>
      </c>
      <c r="C1145" s="2" t="s">
        <v>2565</v>
      </c>
      <c r="D1145" s="2" t="s">
        <v>2566</v>
      </c>
      <c r="E1145" s="4" t="s">
        <v>1531</v>
      </c>
      <c r="F1145" s="2" t="s">
        <v>2567</v>
      </c>
      <c r="G1145" s="2" t="s">
        <v>2568</v>
      </c>
      <c r="H1145" s="2" t="s">
        <v>509</v>
      </c>
      <c r="I1145" s="2" t="s">
        <v>941</v>
      </c>
      <c r="J1145" s="2" t="s">
        <v>31</v>
      </c>
      <c r="K1145" s="2" t="s">
        <v>31</v>
      </c>
      <c r="L1145" s="2" t="s">
        <v>515</v>
      </c>
      <c r="M1145" s="2" t="s">
        <v>32</v>
      </c>
      <c r="N1145" s="2" t="s">
        <v>662</v>
      </c>
      <c r="O1145" s="2" t="s">
        <v>310</v>
      </c>
      <c r="P1145" s="2" t="s">
        <v>355</v>
      </c>
      <c r="Q1145" s="2" t="s">
        <v>356</v>
      </c>
      <c r="R1145" s="2" t="s">
        <v>592</v>
      </c>
      <c r="S1145" s="2" t="s">
        <v>35</v>
      </c>
      <c r="T1145" s="149">
        <v>2.2290000000000001</v>
      </c>
      <c r="U1145" s="2" t="s">
        <v>2411</v>
      </c>
      <c r="V1145" s="162">
        <v>1E-3</v>
      </c>
      <c r="W1145" s="164">
        <v>1.728E-2</v>
      </c>
      <c r="X1145" s="4" t="s">
        <v>598</v>
      </c>
      <c r="Y1145" s="4" t="s">
        <v>310</v>
      </c>
      <c r="Z1145" s="149">
        <v>645800</v>
      </c>
      <c r="AA1145" s="149">
        <v>1</v>
      </c>
      <c r="AB1145" s="149">
        <v>106.21</v>
      </c>
      <c r="AD1145" s="149">
        <v>685.904</v>
      </c>
      <c r="AG1145" s="2" t="s">
        <v>37</v>
      </c>
      <c r="AH1145" s="164">
        <v>6.0300000000000002E-4</v>
      </c>
      <c r="AI1145" s="164">
        <v>2.7602290911768499E-2</v>
      </c>
      <c r="AJ1145" s="164">
        <v>6.9098415749255801E-3</v>
      </c>
    </row>
    <row r="1146" spans="1:36">
      <c r="A1146" s="2" t="s">
        <v>246</v>
      </c>
      <c r="B1146" s="2">
        <v>7207</v>
      </c>
      <c r="C1146" s="2" t="s">
        <v>2565</v>
      </c>
      <c r="D1146" s="2" t="s">
        <v>2566</v>
      </c>
      <c r="E1146" s="4" t="s">
        <v>1531</v>
      </c>
      <c r="F1146" s="2" t="s">
        <v>2569</v>
      </c>
      <c r="G1146" s="2" t="s">
        <v>2570</v>
      </c>
      <c r="H1146" s="2" t="s">
        <v>509</v>
      </c>
      <c r="I1146" s="2" t="s">
        <v>941</v>
      </c>
      <c r="J1146" s="2" t="s">
        <v>31</v>
      </c>
      <c r="K1146" s="2" t="s">
        <v>31</v>
      </c>
      <c r="L1146" s="2" t="s">
        <v>515</v>
      </c>
      <c r="M1146" s="2" t="s">
        <v>32</v>
      </c>
      <c r="N1146" s="2" t="s">
        <v>662</v>
      </c>
      <c r="O1146" s="2" t="s">
        <v>310</v>
      </c>
      <c r="P1146" s="2" t="s">
        <v>355</v>
      </c>
      <c r="Q1146" s="2" t="s">
        <v>356</v>
      </c>
      <c r="R1146" s="2" t="s">
        <v>592</v>
      </c>
      <c r="S1146" s="2" t="s">
        <v>35</v>
      </c>
      <c r="T1146" s="149">
        <v>12.143000000000001</v>
      </c>
      <c r="U1146" s="2" t="s">
        <v>2571</v>
      </c>
      <c r="V1146" s="162">
        <v>2.07E-2</v>
      </c>
      <c r="W1146" s="164">
        <v>2.7869999999999999E-2</v>
      </c>
      <c r="X1146" s="4" t="s">
        <v>598</v>
      </c>
      <c r="Y1146" s="4" t="s">
        <v>310</v>
      </c>
      <c r="Z1146" s="149">
        <v>370246.11</v>
      </c>
      <c r="AA1146" s="149">
        <v>1</v>
      </c>
      <c r="AB1146" s="149">
        <v>101.58</v>
      </c>
      <c r="AD1146" s="149">
        <v>376.096</v>
      </c>
      <c r="AG1146" s="2" t="s">
        <v>37</v>
      </c>
      <c r="AH1146" s="164">
        <v>8.1000000000000004E-5</v>
      </c>
      <c r="AI1146" s="164">
        <v>1.51349291418488E-2</v>
      </c>
      <c r="AJ1146" s="164">
        <v>3.7888145934043202E-3</v>
      </c>
    </row>
    <row r="1147" spans="1:36">
      <c r="A1147" s="2" t="s">
        <v>246</v>
      </c>
      <c r="B1147" s="2">
        <v>7207</v>
      </c>
      <c r="C1147" s="2" t="s">
        <v>2572</v>
      </c>
      <c r="D1147" s="2" t="s">
        <v>2573</v>
      </c>
      <c r="E1147" s="4" t="s">
        <v>1531</v>
      </c>
      <c r="F1147" s="2" t="s">
        <v>2574</v>
      </c>
      <c r="G1147" s="2" t="s">
        <v>2575</v>
      </c>
      <c r="H1147" s="2" t="s">
        <v>509</v>
      </c>
      <c r="I1147" s="2" t="s">
        <v>941</v>
      </c>
      <c r="J1147" s="2" t="s">
        <v>31</v>
      </c>
      <c r="K1147" s="2" t="s">
        <v>31</v>
      </c>
      <c r="L1147" s="2" t="s">
        <v>515</v>
      </c>
      <c r="M1147" s="2" t="s">
        <v>32</v>
      </c>
      <c r="N1147" s="2" t="s">
        <v>632</v>
      </c>
      <c r="O1147" s="2" t="s">
        <v>310</v>
      </c>
      <c r="P1147" s="2" t="s">
        <v>355</v>
      </c>
      <c r="Q1147" s="2" t="s">
        <v>356</v>
      </c>
      <c r="R1147" s="2" t="s">
        <v>592</v>
      </c>
      <c r="S1147" s="2" t="s">
        <v>35</v>
      </c>
      <c r="T1147" s="149">
        <v>3.246</v>
      </c>
      <c r="U1147" s="2" t="s">
        <v>2576</v>
      </c>
      <c r="V1147" s="162">
        <v>1.4999999999999999E-2</v>
      </c>
      <c r="W1147" s="164">
        <v>1.8880000000000001E-2</v>
      </c>
      <c r="X1147" s="4" t="s">
        <v>598</v>
      </c>
      <c r="Y1147" s="4" t="s">
        <v>310</v>
      </c>
      <c r="Z1147" s="149">
        <v>158628.43</v>
      </c>
      <c r="AA1147" s="149">
        <v>1</v>
      </c>
      <c r="AB1147" s="149">
        <v>110.62</v>
      </c>
      <c r="AD1147" s="149">
        <v>175.47499999999999</v>
      </c>
      <c r="AG1147" s="2" t="s">
        <v>37</v>
      </c>
      <c r="AH1147" s="164">
        <v>4.8700000000000002E-4</v>
      </c>
      <c r="AI1147" s="164">
        <v>7.0614901763036099E-3</v>
      </c>
      <c r="AJ1147" s="164">
        <v>1.76774379188749E-3</v>
      </c>
    </row>
    <row r="1148" spans="1:36">
      <c r="A1148" s="2" t="s">
        <v>246</v>
      </c>
      <c r="B1148" s="2">
        <v>7207</v>
      </c>
      <c r="C1148" s="2" t="s">
        <v>2003</v>
      </c>
      <c r="D1148" s="2" t="s">
        <v>2004</v>
      </c>
      <c r="E1148" s="4" t="s">
        <v>1531</v>
      </c>
      <c r="F1148" s="2" t="s">
        <v>2577</v>
      </c>
      <c r="G1148" s="2" t="s">
        <v>2578</v>
      </c>
      <c r="H1148" s="2" t="s">
        <v>509</v>
      </c>
      <c r="I1148" s="2" t="s">
        <v>941</v>
      </c>
      <c r="J1148" s="2" t="s">
        <v>31</v>
      </c>
      <c r="K1148" s="2" t="s">
        <v>31</v>
      </c>
      <c r="L1148" s="2" t="s">
        <v>515</v>
      </c>
      <c r="M1148" s="2" t="s">
        <v>32</v>
      </c>
      <c r="N1148" s="2" t="s">
        <v>624</v>
      </c>
      <c r="O1148" s="2" t="s">
        <v>310</v>
      </c>
      <c r="P1148" s="2" t="s">
        <v>2134</v>
      </c>
      <c r="Q1148" s="2" t="s">
        <v>152</v>
      </c>
      <c r="R1148" s="2" t="s">
        <v>592</v>
      </c>
      <c r="S1148" s="2" t="s">
        <v>35</v>
      </c>
      <c r="T1148" s="149">
        <v>1.893</v>
      </c>
      <c r="U1148" s="2" t="s">
        <v>2287</v>
      </c>
      <c r="V1148" s="162">
        <v>1.6400000000000001E-2</v>
      </c>
      <c r="W1148" s="164">
        <v>2.6419999999999999E-2</v>
      </c>
      <c r="X1148" s="4" t="s">
        <v>598</v>
      </c>
      <c r="Y1148" s="4" t="s">
        <v>310</v>
      </c>
      <c r="Z1148" s="149">
        <v>63177.75</v>
      </c>
      <c r="AA1148" s="149">
        <v>1</v>
      </c>
      <c r="AB1148" s="149">
        <v>109.81</v>
      </c>
      <c r="AD1148" s="149">
        <v>69.375</v>
      </c>
      <c r="AG1148" s="2" t="s">
        <v>37</v>
      </c>
      <c r="AH1148" s="164">
        <v>2.42E-4</v>
      </c>
      <c r="AI1148" s="164">
        <v>2.7918220033449001E-3</v>
      </c>
      <c r="AJ1148" s="164">
        <v>6.9889299443184004E-4</v>
      </c>
    </row>
    <row r="1149" spans="1:36">
      <c r="A1149" s="2" t="s">
        <v>246</v>
      </c>
      <c r="B1149" s="2">
        <v>7207</v>
      </c>
      <c r="C1149" s="2" t="s">
        <v>2579</v>
      </c>
      <c r="D1149" s="2" t="s">
        <v>2580</v>
      </c>
      <c r="E1149" s="4" t="s">
        <v>1531</v>
      </c>
      <c r="F1149" s="2" t="s">
        <v>2581</v>
      </c>
      <c r="G1149" s="2" t="s">
        <v>2582</v>
      </c>
      <c r="H1149" s="2" t="s">
        <v>509</v>
      </c>
      <c r="I1149" s="2" t="s">
        <v>1150</v>
      </c>
      <c r="J1149" s="2" t="s">
        <v>31</v>
      </c>
      <c r="K1149" s="2" t="s">
        <v>31</v>
      </c>
      <c r="L1149" s="2" t="s">
        <v>515</v>
      </c>
      <c r="M1149" s="2" t="s">
        <v>50</v>
      </c>
      <c r="N1149" s="2" t="s">
        <v>638</v>
      </c>
      <c r="O1149" s="2" t="s">
        <v>310</v>
      </c>
      <c r="P1149" s="2" t="s">
        <v>2320</v>
      </c>
      <c r="Q1149" s="2" t="s">
        <v>356</v>
      </c>
      <c r="R1149" s="2" t="s">
        <v>592</v>
      </c>
      <c r="S1149" s="2" t="s">
        <v>35</v>
      </c>
      <c r="T1149" s="149">
        <v>4.1399999999999997</v>
      </c>
      <c r="U1149" s="2" t="s">
        <v>2583</v>
      </c>
      <c r="V1149" s="162">
        <v>6.7000000000000004E-2</v>
      </c>
      <c r="W1149" s="164">
        <v>6.089E-2</v>
      </c>
      <c r="X1149" s="4" t="s">
        <v>598</v>
      </c>
      <c r="Y1149" s="4" t="s">
        <v>310</v>
      </c>
      <c r="Z1149" s="149">
        <v>28000</v>
      </c>
      <c r="AA1149" s="149">
        <v>1</v>
      </c>
      <c r="AB1149" s="149">
        <v>103.21</v>
      </c>
      <c r="AD1149" s="149">
        <v>28.899000000000001</v>
      </c>
      <c r="AG1149" s="2" t="s">
        <v>37</v>
      </c>
      <c r="AH1149" s="164">
        <v>0</v>
      </c>
      <c r="AI1149" s="164">
        <v>1.1629511932716499E-3</v>
      </c>
      <c r="AJ1149" s="164">
        <v>2.9112831723151101E-4</v>
      </c>
    </row>
    <row r="1150" spans="1:36">
      <c r="A1150" s="2" t="s">
        <v>246</v>
      </c>
      <c r="B1150" s="2">
        <v>7207</v>
      </c>
      <c r="C1150" s="2" t="s">
        <v>2584</v>
      </c>
      <c r="D1150" s="2" t="s">
        <v>2585</v>
      </c>
      <c r="E1150" s="4" t="s">
        <v>1531</v>
      </c>
      <c r="F1150" s="2" t="s">
        <v>2586</v>
      </c>
      <c r="G1150" s="2" t="s">
        <v>2587</v>
      </c>
      <c r="H1150" s="2" t="s">
        <v>509</v>
      </c>
      <c r="I1150" s="2" t="s">
        <v>1151</v>
      </c>
      <c r="J1150" s="2" t="s">
        <v>31</v>
      </c>
      <c r="K1150" s="2" t="s">
        <v>31</v>
      </c>
      <c r="L1150" s="2" t="s">
        <v>515</v>
      </c>
      <c r="M1150" s="2" t="s">
        <v>32</v>
      </c>
      <c r="N1150" s="2" t="s">
        <v>625</v>
      </c>
      <c r="O1150" s="2" t="s">
        <v>310</v>
      </c>
      <c r="P1150" s="2" t="s">
        <v>2134</v>
      </c>
      <c r="Q1150" s="2" t="s">
        <v>152</v>
      </c>
      <c r="R1150" s="2" t="s">
        <v>594</v>
      </c>
      <c r="S1150" s="2" t="s">
        <v>35</v>
      </c>
      <c r="T1150" s="149">
        <v>4.2519999999999998</v>
      </c>
      <c r="U1150" s="2" t="s">
        <v>2139</v>
      </c>
      <c r="V1150" s="162">
        <v>0.05</v>
      </c>
      <c r="W1150" s="164">
        <v>4.0250000000000001E-2</v>
      </c>
      <c r="X1150" s="4" t="s">
        <v>598</v>
      </c>
      <c r="Y1150" s="4" t="s">
        <v>310</v>
      </c>
      <c r="Z1150" s="149">
        <v>69000</v>
      </c>
      <c r="AA1150" s="149">
        <v>1</v>
      </c>
      <c r="AB1150" s="149">
        <v>105.6</v>
      </c>
      <c r="AD1150" s="149">
        <v>72.864000000000004</v>
      </c>
      <c r="AG1150" s="2" t="s">
        <v>37</v>
      </c>
      <c r="AH1150" s="164">
        <v>1.6899999999999999E-4</v>
      </c>
      <c r="AI1150" s="164">
        <v>2.9322074185276102E-3</v>
      </c>
      <c r="AJ1150" s="164">
        <v>7.3403648963821396E-4</v>
      </c>
    </row>
    <row r="1151" spans="1:36">
      <c r="A1151" s="2" t="s">
        <v>246</v>
      </c>
      <c r="B1151" s="2">
        <v>7207</v>
      </c>
      <c r="C1151" s="2" t="s">
        <v>2584</v>
      </c>
      <c r="D1151" s="2" t="s">
        <v>2585</v>
      </c>
      <c r="E1151" s="4" t="s">
        <v>1531</v>
      </c>
      <c r="F1151" s="2" t="s">
        <v>2588</v>
      </c>
      <c r="G1151" s="2" t="s">
        <v>2589</v>
      </c>
      <c r="H1151" s="2" t="s">
        <v>509</v>
      </c>
      <c r="I1151" s="2" t="s">
        <v>941</v>
      </c>
      <c r="J1151" s="2" t="s">
        <v>31</v>
      </c>
      <c r="K1151" s="2" t="s">
        <v>31</v>
      </c>
      <c r="L1151" s="2" t="s">
        <v>515</v>
      </c>
      <c r="M1151" s="2" t="s">
        <v>32</v>
      </c>
      <c r="N1151" s="2" t="s">
        <v>625</v>
      </c>
      <c r="O1151" s="2" t="s">
        <v>310</v>
      </c>
      <c r="P1151" s="2" t="s">
        <v>2134</v>
      </c>
      <c r="Q1151" s="2" t="s">
        <v>152</v>
      </c>
      <c r="R1151" s="2" t="s">
        <v>594</v>
      </c>
      <c r="S1151" s="2" t="s">
        <v>35</v>
      </c>
      <c r="T1151" s="149">
        <v>2.7650000000000001</v>
      </c>
      <c r="U1151" s="2" t="s">
        <v>2411</v>
      </c>
      <c r="V1151" s="162">
        <v>1.4800000000000001E-2</v>
      </c>
      <c r="W1151" s="164">
        <v>3.6080000000000001E-2</v>
      </c>
      <c r="X1151" s="4" t="s">
        <v>598</v>
      </c>
      <c r="Y1151" s="4" t="s">
        <v>310</v>
      </c>
      <c r="Z1151" s="149">
        <v>144480</v>
      </c>
      <c r="AA1151" s="149">
        <v>1</v>
      </c>
      <c r="AB1151" s="149">
        <v>103.65</v>
      </c>
      <c r="AD1151" s="149">
        <v>149.75399999999999</v>
      </c>
      <c r="AG1151" s="2" t="s">
        <v>37</v>
      </c>
      <c r="AH1151" s="164">
        <v>1.66E-4</v>
      </c>
      <c r="AI1151" s="164">
        <v>6.0264106046143996E-3</v>
      </c>
      <c r="AJ1151" s="164">
        <v>1.5086263193314401E-3</v>
      </c>
    </row>
    <row r="1152" spans="1:36">
      <c r="A1152" s="2" t="s">
        <v>246</v>
      </c>
      <c r="B1152" s="2">
        <v>7207</v>
      </c>
      <c r="C1152" s="2" t="s">
        <v>2590</v>
      </c>
      <c r="D1152" s="2" t="s">
        <v>2591</v>
      </c>
      <c r="E1152" s="4" t="s">
        <v>1531</v>
      </c>
      <c r="F1152" s="2" t="s">
        <v>2592</v>
      </c>
      <c r="G1152" s="2" t="s">
        <v>2593</v>
      </c>
      <c r="H1152" s="2" t="s">
        <v>509</v>
      </c>
      <c r="I1152" s="2" t="s">
        <v>941</v>
      </c>
      <c r="J1152" s="2" t="s">
        <v>31</v>
      </c>
      <c r="K1152" s="2" t="s">
        <v>31</v>
      </c>
      <c r="L1152" s="2" t="s">
        <v>515</v>
      </c>
      <c r="M1152" s="2" t="s">
        <v>32</v>
      </c>
      <c r="N1152" s="2" t="s">
        <v>648</v>
      </c>
      <c r="O1152" s="2" t="s">
        <v>310</v>
      </c>
      <c r="P1152" s="2" t="s">
        <v>174</v>
      </c>
      <c r="Q1152" s="2" t="s">
        <v>600</v>
      </c>
      <c r="R1152" s="2" t="s">
        <v>592</v>
      </c>
      <c r="S1152" s="2" t="s">
        <v>35</v>
      </c>
      <c r="T1152" s="149">
        <v>5.4610000000000003</v>
      </c>
      <c r="U1152" s="2" t="s">
        <v>2555</v>
      </c>
      <c r="V1152" s="162">
        <v>1.6500000000000001E-2</v>
      </c>
      <c r="W1152" s="164">
        <v>2.1829999999999999E-2</v>
      </c>
      <c r="X1152" s="4" t="s">
        <v>598</v>
      </c>
      <c r="Y1152" s="4" t="s">
        <v>310</v>
      </c>
      <c r="Z1152" s="149">
        <v>313669</v>
      </c>
      <c r="AA1152" s="149">
        <v>1</v>
      </c>
      <c r="AB1152" s="149">
        <v>110.05</v>
      </c>
      <c r="AD1152" s="149">
        <v>345.19299999999998</v>
      </c>
      <c r="AG1152" s="2" t="s">
        <v>37</v>
      </c>
      <c r="AH1152" s="164">
        <v>1.4799999999999999E-4</v>
      </c>
      <c r="AI1152" s="164">
        <v>1.3891313912532E-2</v>
      </c>
      <c r="AJ1152" s="164">
        <v>3.4774931801849398E-3</v>
      </c>
    </row>
    <row r="1153" spans="1:36">
      <c r="A1153" s="2" t="s">
        <v>246</v>
      </c>
      <c r="B1153" s="2">
        <v>7207</v>
      </c>
      <c r="C1153" s="2" t="s">
        <v>2590</v>
      </c>
      <c r="D1153" s="2" t="s">
        <v>2591</v>
      </c>
      <c r="E1153" s="4" t="s">
        <v>1531</v>
      </c>
      <c r="F1153" s="2" t="s">
        <v>2594</v>
      </c>
      <c r="G1153" s="2" t="s">
        <v>2595</v>
      </c>
      <c r="H1153" s="2" t="s">
        <v>509</v>
      </c>
      <c r="I1153" s="2" t="s">
        <v>941</v>
      </c>
      <c r="J1153" s="2" t="s">
        <v>31</v>
      </c>
      <c r="K1153" s="2" t="s">
        <v>31</v>
      </c>
      <c r="L1153" s="2" t="s">
        <v>515</v>
      </c>
      <c r="M1153" s="2" t="s">
        <v>32</v>
      </c>
      <c r="N1153" s="2" t="s">
        <v>648</v>
      </c>
      <c r="O1153" s="2" t="s">
        <v>310</v>
      </c>
      <c r="P1153" s="2" t="s">
        <v>174</v>
      </c>
      <c r="Q1153" s="2" t="s">
        <v>600</v>
      </c>
      <c r="R1153" s="2" t="s">
        <v>592</v>
      </c>
      <c r="S1153" s="2" t="s">
        <v>35</v>
      </c>
      <c r="T1153" s="149">
        <v>1.954</v>
      </c>
      <c r="U1153" s="2" t="s">
        <v>2327</v>
      </c>
      <c r="V1153" s="162">
        <v>8.3000000000000001E-3</v>
      </c>
      <c r="W1153" s="164">
        <v>1.721E-2</v>
      </c>
      <c r="X1153" s="4" t="s">
        <v>598</v>
      </c>
      <c r="Y1153" s="4" t="s">
        <v>310</v>
      </c>
      <c r="Z1153" s="149">
        <v>293000.56</v>
      </c>
      <c r="AA1153" s="149">
        <v>1</v>
      </c>
      <c r="AB1153" s="149">
        <v>111.05</v>
      </c>
      <c r="AD1153" s="149">
        <v>325.37700000000001</v>
      </c>
      <c r="AG1153" s="2" t="s">
        <v>37</v>
      </c>
      <c r="AH1153" s="164">
        <v>2.13E-4</v>
      </c>
      <c r="AI1153" s="164">
        <v>1.3093890132242301E-2</v>
      </c>
      <c r="AJ1153" s="164">
        <v>3.27786946027366E-3</v>
      </c>
    </row>
    <row r="1154" spans="1:36">
      <c r="A1154" s="2" t="s">
        <v>246</v>
      </c>
      <c r="B1154" s="2">
        <v>7207</v>
      </c>
      <c r="C1154" s="2" t="s">
        <v>2590</v>
      </c>
      <c r="D1154" s="2" t="s">
        <v>2591</v>
      </c>
      <c r="E1154" s="4" t="s">
        <v>1531</v>
      </c>
      <c r="F1154" s="2" t="s">
        <v>2596</v>
      </c>
      <c r="G1154" s="2" t="s">
        <v>2597</v>
      </c>
      <c r="H1154" s="2" t="s">
        <v>509</v>
      </c>
      <c r="I1154" s="2" t="s">
        <v>1150</v>
      </c>
      <c r="J1154" s="2" t="s">
        <v>31</v>
      </c>
      <c r="K1154" s="2" t="s">
        <v>31</v>
      </c>
      <c r="L1154" s="2" t="s">
        <v>515</v>
      </c>
      <c r="M1154" s="2" t="s">
        <v>32</v>
      </c>
      <c r="N1154" s="2" t="s">
        <v>648</v>
      </c>
      <c r="O1154" s="2" t="s">
        <v>310</v>
      </c>
      <c r="P1154" s="2" t="s">
        <v>174</v>
      </c>
      <c r="Q1154" s="2" t="s">
        <v>600</v>
      </c>
      <c r="R1154" s="2" t="s">
        <v>592</v>
      </c>
      <c r="S1154" s="2" t="s">
        <v>35</v>
      </c>
      <c r="T1154" s="149">
        <v>0.747</v>
      </c>
      <c r="U1154" s="2" t="s">
        <v>2131</v>
      </c>
      <c r="V1154" s="162">
        <v>1.6299999999999999E-2</v>
      </c>
      <c r="W1154" s="164">
        <v>4.4380000000000003E-2</v>
      </c>
      <c r="X1154" s="4" t="s">
        <v>598</v>
      </c>
      <c r="Y1154" s="4" t="s">
        <v>310</v>
      </c>
      <c r="Z1154" s="149">
        <v>148000.16</v>
      </c>
      <c r="AA1154" s="149">
        <v>1</v>
      </c>
      <c r="AB1154" s="149">
        <v>98.4</v>
      </c>
      <c r="AD1154" s="149">
        <v>145.63200000000001</v>
      </c>
      <c r="AG1154" s="2" t="s">
        <v>37</v>
      </c>
      <c r="AH1154" s="164">
        <v>7.1000000000000002E-4</v>
      </c>
      <c r="AI1154" s="164">
        <v>5.86055792190587E-3</v>
      </c>
      <c r="AJ1154" s="164">
        <v>1.4671074553373E-3</v>
      </c>
    </row>
    <row r="1155" spans="1:36">
      <c r="A1155" s="2" t="s">
        <v>246</v>
      </c>
      <c r="B1155" s="2">
        <v>7207</v>
      </c>
      <c r="C1155" s="2" t="s">
        <v>2598</v>
      </c>
      <c r="D1155" s="2" t="s">
        <v>2599</v>
      </c>
      <c r="E1155" s="4" t="s">
        <v>1531</v>
      </c>
      <c r="F1155" s="2" t="s">
        <v>2600</v>
      </c>
      <c r="G1155" s="2" t="s">
        <v>2601</v>
      </c>
      <c r="H1155" s="2" t="s">
        <v>509</v>
      </c>
      <c r="I1155" s="2" t="s">
        <v>1150</v>
      </c>
      <c r="J1155" s="2" t="s">
        <v>31</v>
      </c>
      <c r="K1155" s="2" t="s">
        <v>31</v>
      </c>
      <c r="L1155" s="2" t="s">
        <v>515</v>
      </c>
      <c r="M1155" s="2" t="s">
        <v>32</v>
      </c>
      <c r="N1155" s="2" t="s">
        <v>638</v>
      </c>
      <c r="O1155" s="2" t="s">
        <v>310</v>
      </c>
      <c r="P1155" s="2" t="s">
        <v>2138</v>
      </c>
      <c r="Q1155" s="2" t="s">
        <v>356</v>
      </c>
      <c r="R1155" s="2" t="s">
        <v>592</v>
      </c>
      <c r="S1155" s="2" t="s">
        <v>35</v>
      </c>
      <c r="T1155" s="149">
        <v>0.56399999999999995</v>
      </c>
      <c r="U1155" s="2" t="s">
        <v>2602</v>
      </c>
      <c r="V1155" s="162">
        <v>2.3599999999999999E-2</v>
      </c>
      <c r="W1155" s="164">
        <v>4.5929999999999999E-2</v>
      </c>
      <c r="X1155" s="4" t="s">
        <v>598</v>
      </c>
      <c r="Y1155" s="4" t="s">
        <v>310</v>
      </c>
      <c r="Z1155" s="149">
        <v>137000.6</v>
      </c>
      <c r="AA1155" s="149">
        <v>1</v>
      </c>
      <c r="AB1155" s="149">
        <v>99.23</v>
      </c>
      <c r="AD1155" s="149">
        <v>135.946</v>
      </c>
      <c r="AG1155" s="2" t="s">
        <v>37</v>
      </c>
      <c r="AH1155" s="164">
        <v>1.186E-3</v>
      </c>
      <c r="AI1155" s="164">
        <v>5.4707534106023699E-3</v>
      </c>
      <c r="AJ1155" s="164">
        <v>1.36952543118908E-3</v>
      </c>
    </row>
    <row r="1156" spans="1:36">
      <c r="A1156" s="2" t="s">
        <v>246</v>
      </c>
      <c r="B1156" s="2">
        <v>7207</v>
      </c>
      <c r="C1156" s="2" t="s">
        <v>2603</v>
      </c>
      <c r="D1156" s="2" t="s">
        <v>2604</v>
      </c>
      <c r="E1156" s="4" t="s">
        <v>1531</v>
      </c>
      <c r="F1156" s="2" t="s">
        <v>2605</v>
      </c>
      <c r="G1156" s="2" t="s">
        <v>2606</v>
      </c>
      <c r="H1156" s="2" t="s">
        <v>509</v>
      </c>
      <c r="I1156" s="2" t="s">
        <v>941</v>
      </c>
      <c r="J1156" s="2" t="s">
        <v>31</v>
      </c>
      <c r="K1156" s="2" t="s">
        <v>31</v>
      </c>
      <c r="L1156" s="2" t="s">
        <v>515</v>
      </c>
      <c r="M1156" s="2" t="s">
        <v>32</v>
      </c>
      <c r="N1156" s="2" t="s">
        <v>662</v>
      </c>
      <c r="O1156" s="2" t="s">
        <v>310</v>
      </c>
      <c r="P1156" s="2" t="s">
        <v>2607</v>
      </c>
      <c r="Q1156" s="2" t="s">
        <v>600</v>
      </c>
      <c r="R1156" s="2" t="s">
        <v>592</v>
      </c>
      <c r="S1156" s="2" t="s">
        <v>35</v>
      </c>
      <c r="T1156" s="149">
        <v>5.891</v>
      </c>
      <c r="U1156" s="2" t="s">
        <v>2608</v>
      </c>
      <c r="V1156" s="162">
        <v>2.6499999999999999E-2</v>
      </c>
      <c r="W1156" s="164">
        <v>2.2450000000000001E-2</v>
      </c>
      <c r="X1156" s="4" t="s">
        <v>598</v>
      </c>
      <c r="Y1156" s="4" t="s">
        <v>310</v>
      </c>
      <c r="Z1156" s="149">
        <v>455753.74</v>
      </c>
      <c r="AA1156" s="149">
        <v>1</v>
      </c>
      <c r="AB1156" s="149">
        <v>115.9</v>
      </c>
      <c r="AD1156" s="149">
        <v>528.21900000000005</v>
      </c>
      <c r="AG1156" s="2" t="s">
        <v>37</v>
      </c>
      <c r="AH1156" s="164">
        <v>3.0499999999999999E-4</v>
      </c>
      <c r="AI1156" s="164">
        <v>2.1256676171280901E-2</v>
      </c>
      <c r="AJ1156" s="164">
        <v>5.3213070329036502E-3</v>
      </c>
    </row>
    <row r="1157" spans="1:36">
      <c r="A1157" s="2" t="s">
        <v>246</v>
      </c>
      <c r="B1157" s="2">
        <v>7207</v>
      </c>
      <c r="C1157" s="2" t="s">
        <v>2928</v>
      </c>
      <c r="D1157" s="2" t="s">
        <v>2929</v>
      </c>
      <c r="E1157" s="4" t="s">
        <v>1531</v>
      </c>
      <c r="F1157" s="2" t="s">
        <v>2930</v>
      </c>
      <c r="G1157" s="2" t="s">
        <v>2931</v>
      </c>
      <c r="H1157" s="2" t="s">
        <v>509</v>
      </c>
      <c r="I1157" s="2" t="s">
        <v>1150</v>
      </c>
      <c r="J1157" s="2" t="s">
        <v>31</v>
      </c>
      <c r="K1157" s="2" t="s">
        <v>31</v>
      </c>
      <c r="L1157" s="2" t="s">
        <v>515</v>
      </c>
      <c r="M1157" s="2" t="s">
        <v>32</v>
      </c>
      <c r="N1157" s="2" t="s">
        <v>631</v>
      </c>
      <c r="O1157" s="2" t="s">
        <v>310</v>
      </c>
      <c r="P1157" s="2" t="s">
        <v>2134</v>
      </c>
      <c r="Q1157" s="2" t="s">
        <v>152</v>
      </c>
      <c r="R1157" s="2" t="s">
        <v>594</v>
      </c>
      <c r="S1157" s="2" t="s">
        <v>35</v>
      </c>
      <c r="T1157" s="149">
        <v>2.1920000000000002</v>
      </c>
      <c r="U1157" s="2" t="s">
        <v>2932</v>
      </c>
      <c r="V1157" s="162">
        <v>4.4999999999999998E-2</v>
      </c>
      <c r="W1157" s="164">
        <v>7.1980000000000002E-2</v>
      </c>
      <c r="X1157" s="4" t="s">
        <v>598</v>
      </c>
      <c r="Y1157" s="4" t="s">
        <v>310</v>
      </c>
      <c r="Z1157" s="149">
        <v>21000</v>
      </c>
      <c r="AA1157" s="149">
        <v>1</v>
      </c>
      <c r="AB1157" s="149">
        <v>96.04</v>
      </c>
      <c r="AD1157" s="149">
        <v>20.167999999999999</v>
      </c>
      <c r="AG1157" s="2" t="s">
        <v>37</v>
      </c>
      <c r="AH1157" s="164">
        <v>1.9799999999999999E-4</v>
      </c>
      <c r="AI1157" s="164">
        <v>8.1162071942018498E-4</v>
      </c>
      <c r="AJ1157" s="164">
        <v>2.0317772202485901E-4</v>
      </c>
    </row>
    <row r="1158" spans="1:36">
      <c r="A1158" s="2" t="s">
        <v>246</v>
      </c>
      <c r="B1158" s="2">
        <v>7207</v>
      </c>
      <c r="C1158" s="2" t="s">
        <v>1837</v>
      </c>
      <c r="D1158" s="2" t="s">
        <v>1838</v>
      </c>
      <c r="E1158" s="4" t="s">
        <v>1531</v>
      </c>
      <c r="F1158" s="2" t="s">
        <v>2609</v>
      </c>
      <c r="G1158" s="2" t="s">
        <v>2610</v>
      </c>
      <c r="H1158" s="2" t="s">
        <v>509</v>
      </c>
      <c r="I1158" s="2" t="s">
        <v>1150</v>
      </c>
      <c r="J1158" s="2" t="s">
        <v>31</v>
      </c>
      <c r="K1158" s="2" t="s">
        <v>31</v>
      </c>
      <c r="L1158" s="2" t="s">
        <v>515</v>
      </c>
      <c r="M1158" s="2" t="s">
        <v>32</v>
      </c>
      <c r="N1158" s="2" t="s">
        <v>649</v>
      </c>
      <c r="O1158" s="2" t="s">
        <v>310</v>
      </c>
      <c r="P1158" s="2" t="s">
        <v>2607</v>
      </c>
      <c r="Q1158" s="2" t="s">
        <v>600</v>
      </c>
      <c r="R1158" s="2" t="s">
        <v>592</v>
      </c>
      <c r="S1158" s="2" t="s">
        <v>35</v>
      </c>
      <c r="T1158" s="149">
        <v>2.3969999999999998</v>
      </c>
      <c r="U1158" s="2" t="s">
        <v>2327</v>
      </c>
      <c r="V1158" s="162">
        <v>2.75E-2</v>
      </c>
      <c r="W1158" s="164">
        <v>4.8509999999999998E-2</v>
      </c>
      <c r="X1158" s="4" t="s">
        <v>598</v>
      </c>
      <c r="Y1158" s="4" t="s">
        <v>310</v>
      </c>
      <c r="Z1158" s="149">
        <v>4681.9799999999996</v>
      </c>
      <c r="AA1158" s="149">
        <v>1</v>
      </c>
      <c r="AB1158" s="149">
        <v>95.96</v>
      </c>
      <c r="AD1158" s="149">
        <v>4.4930000000000003</v>
      </c>
      <c r="AG1158" s="2" t="s">
        <v>37</v>
      </c>
      <c r="AH1158" s="164">
        <v>5.3000000000000001E-5</v>
      </c>
      <c r="AI1158" s="164">
        <v>1.8080126832491E-4</v>
      </c>
      <c r="AJ1158" s="164">
        <v>4.5261030132034603E-5</v>
      </c>
    </row>
    <row r="1159" spans="1:36">
      <c r="A1159" s="2" t="s">
        <v>246</v>
      </c>
      <c r="B1159" s="2">
        <v>7207</v>
      </c>
      <c r="C1159" s="2" t="s">
        <v>2611</v>
      </c>
      <c r="D1159" s="2" t="s">
        <v>2612</v>
      </c>
      <c r="E1159" s="4" t="s">
        <v>1531</v>
      </c>
      <c r="F1159" s="2" t="s">
        <v>2613</v>
      </c>
      <c r="G1159" s="2" t="s">
        <v>2614</v>
      </c>
      <c r="H1159" s="2" t="s">
        <v>509</v>
      </c>
      <c r="I1159" s="2" t="s">
        <v>941</v>
      </c>
      <c r="J1159" s="2" t="s">
        <v>31</v>
      </c>
      <c r="K1159" s="2" t="s">
        <v>31</v>
      </c>
      <c r="L1159" s="2" t="s">
        <v>515</v>
      </c>
      <c r="M1159" s="2" t="s">
        <v>32</v>
      </c>
      <c r="N1159" s="2" t="s">
        <v>625</v>
      </c>
      <c r="O1159" s="2" t="s">
        <v>310</v>
      </c>
      <c r="P1159" s="2" t="s">
        <v>2134</v>
      </c>
      <c r="Q1159" s="2" t="s">
        <v>152</v>
      </c>
      <c r="R1159" s="2" t="s">
        <v>594</v>
      </c>
      <c r="S1159" s="2" t="s">
        <v>35</v>
      </c>
      <c r="T1159" s="149">
        <v>2.57</v>
      </c>
      <c r="U1159" s="2" t="s">
        <v>2411</v>
      </c>
      <c r="V1159" s="162">
        <v>2.3E-2</v>
      </c>
      <c r="W1159" s="164">
        <v>4.7849999999999997E-2</v>
      </c>
      <c r="X1159" s="4" t="s">
        <v>598</v>
      </c>
      <c r="Y1159" s="4" t="s">
        <v>310</v>
      </c>
      <c r="Z1159" s="149">
        <v>140400</v>
      </c>
      <c r="AA1159" s="149">
        <v>1</v>
      </c>
      <c r="AB1159" s="149">
        <v>102.88</v>
      </c>
      <c r="AD1159" s="149">
        <v>144.44399999999999</v>
      </c>
      <c r="AG1159" s="2" t="s">
        <v>37</v>
      </c>
      <c r="AH1159" s="164">
        <v>5.8E-4</v>
      </c>
      <c r="AI1159" s="164">
        <v>5.8127245402701203E-3</v>
      </c>
      <c r="AJ1159" s="164">
        <v>1.4551330474828E-3</v>
      </c>
    </row>
    <row r="1160" spans="1:36">
      <c r="A1160" s="2" t="s">
        <v>246</v>
      </c>
      <c r="B1160" s="2">
        <v>7207</v>
      </c>
      <c r="C1160" s="2" t="s">
        <v>2933</v>
      </c>
      <c r="D1160" s="2" t="s">
        <v>2934</v>
      </c>
      <c r="E1160" s="4" t="s">
        <v>1531</v>
      </c>
      <c r="F1160" s="2" t="s">
        <v>2935</v>
      </c>
      <c r="G1160" s="2" t="s">
        <v>2936</v>
      </c>
      <c r="H1160" s="2" t="s">
        <v>509</v>
      </c>
      <c r="I1160" s="2" t="s">
        <v>941</v>
      </c>
      <c r="J1160" s="2" t="s">
        <v>31</v>
      </c>
      <c r="K1160" s="2" t="s">
        <v>31</v>
      </c>
      <c r="L1160" s="2" t="s">
        <v>515</v>
      </c>
      <c r="M1160" s="2" t="s">
        <v>32</v>
      </c>
      <c r="N1160" s="2" t="s">
        <v>625</v>
      </c>
      <c r="O1160" s="2" t="s">
        <v>310</v>
      </c>
      <c r="P1160" s="2" t="s">
        <v>2134</v>
      </c>
      <c r="Q1160" s="2" t="s">
        <v>152</v>
      </c>
      <c r="R1160" s="2" t="s">
        <v>594</v>
      </c>
      <c r="S1160" s="2" t="s">
        <v>35</v>
      </c>
      <c r="T1160" s="149">
        <v>2.57</v>
      </c>
      <c r="U1160" s="2" t="s">
        <v>2411</v>
      </c>
      <c r="V1160" s="162">
        <v>2.9499999999999998E-2</v>
      </c>
      <c r="W1160" s="164">
        <v>3.9440000000000003E-2</v>
      </c>
      <c r="X1160" s="4" t="s">
        <v>598</v>
      </c>
      <c r="Y1160" s="4" t="s">
        <v>310</v>
      </c>
      <c r="Z1160" s="149">
        <v>28500</v>
      </c>
      <c r="AA1160" s="149">
        <v>1</v>
      </c>
      <c r="AB1160" s="149">
        <v>105.44</v>
      </c>
      <c r="AD1160" s="149">
        <v>30.05</v>
      </c>
      <c r="AG1160" s="2" t="s">
        <v>37</v>
      </c>
      <c r="AH1160" s="164">
        <v>1.5699999999999999E-4</v>
      </c>
      <c r="AI1160" s="164">
        <v>1.2092941069625899E-3</v>
      </c>
      <c r="AJ1160" s="164">
        <v>3.0272960760079298E-4</v>
      </c>
    </row>
    <row r="1161" spans="1:36">
      <c r="A1161" s="2" t="s">
        <v>246</v>
      </c>
      <c r="B1161" s="2">
        <v>7207</v>
      </c>
      <c r="C1161" s="2" t="s">
        <v>2615</v>
      </c>
      <c r="D1161" s="2" t="s">
        <v>2616</v>
      </c>
      <c r="E1161" s="4" t="s">
        <v>1531</v>
      </c>
      <c r="F1161" s="2" t="s">
        <v>2617</v>
      </c>
      <c r="G1161" s="2" t="s">
        <v>2618</v>
      </c>
      <c r="H1161" s="2" t="s">
        <v>509</v>
      </c>
      <c r="I1161" s="2" t="s">
        <v>1151</v>
      </c>
      <c r="J1161" s="2" t="s">
        <v>31</v>
      </c>
      <c r="K1161" s="2" t="s">
        <v>31</v>
      </c>
      <c r="L1161" s="2" t="s">
        <v>515</v>
      </c>
      <c r="M1161" s="2" t="s">
        <v>32</v>
      </c>
      <c r="N1161" s="2" t="s">
        <v>631</v>
      </c>
      <c r="O1161" s="2" t="s">
        <v>310</v>
      </c>
      <c r="P1161" s="2" t="s">
        <v>2134</v>
      </c>
      <c r="Q1161" s="2" t="s">
        <v>152</v>
      </c>
      <c r="R1161" s="2" t="s">
        <v>594</v>
      </c>
      <c r="S1161" s="2" t="s">
        <v>35</v>
      </c>
      <c r="T1161" s="149">
        <v>3.37</v>
      </c>
      <c r="U1161" s="2" t="s">
        <v>2139</v>
      </c>
      <c r="V1161" s="162">
        <v>5.5E-2</v>
      </c>
      <c r="W1161" s="164">
        <v>5.5100000000000003E-2</v>
      </c>
      <c r="X1161" s="4" t="s">
        <v>598</v>
      </c>
      <c r="Y1161" s="4" t="s">
        <v>310</v>
      </c>
      <c r="Z1161" s="149">
        <v>4000</v>
      </c>
      <c r="AA1161" s="149">
        <v>1</v>
      </c>
      <c r="AB1161" s="149">
        <v>101.6</v>
      </c>
      <c r="AD1161" s="149">
        <v>4.0640000000000001</v>
      </c>
      <c r="AG1161" s="2" t="s">
        <v>37</v>
      </c>
      <c r="AH1161" s="164">
        <v>7.2999999999999999E-5</v>
      </c>
      <c r="AI1161" s="164">
        <v>1.6354428728722299E-4</v>
      </c>
      <c r="AJ1161" s="164">
        <v>4.0940989979821303E-5</v>
      </c>
    </row>
    <row r="1162" spans="1:36">
      <c r="A1162" s="2" t="s">
        <v>246</v>
      </c>
      <c r="B1162" s="2">
        <v>7207</v>
      </c>
      <c r="C1162" s="2" t="s">
        <v>2619</v>
      </c>
      <c r="D1162" s="2" t="s">
        <v>2620</v>
      </c>
      <c r="E1162" s="4" t="s">
        <v>34</v>
      </c>
      <c r="F1162" s="2" t="s">
        <v>2621</v>
      </c>
      <c r="G1162" s="2" t="s">
        <v>2622</v>
      </c>
      <c r="H1162" s="2" t="s">
        <v>509</v>
      </c>
      <c r="I1162" s="2" t="s">
        <v>359</v>
      </c>
      <c r="J1162" s="2" t="s">
        <v>31</v>
      </c>
      <c r="K1162" s="2" t="s">
        <v>178</v>
      </c>
      <c r="L1162" s="2" t="s">
        <v>515</v>
      </c>
      <c r="M1162" s="2" t="s">
        <v>32</v>
      </c>
      <c r="N1162" s="2" t="s">
        <v>627</v>
      </c>
      <c r="O1162" s="2" t="s">
        <v>310</v>
      </c>
      <c r="P1162" s="2" t="s">
        <v>153</v>
      </c>
      <c r="Q1162" s="2" t="s">
        <v>600</v>
      </c>
      <c r="R1162" s="2" t="s">
        <v>592</v>
      </c>
      <c r="S1162" s="2" t="s">
        <v>35</v>
      </c>
      <c r="T1162" s="149">
        <v>2.2000000000000002</v>
      </c>
      <c r="U1162" s="2" t="s">
        <v>2623</v>
      </c>
      <c r="V1162" s="162">
        <v>8.9126999999999998E-2</v>
      </c>
      <c r="W1162" s="164">
        <v>7.6850000000000002E-2</v>
      </c>
      <c r="X1162" s="4" t="s">
        <v>598</v>
      </c>
      <c r="Y1162" s="4" t="s">
        <v>310</v>
      </c>
      <c r="Z1162" s="149">
        <v>25000</v>
      </c>
      <c r="AA1162" s="149">
        <v>1</v>
      </c>
      <c r="AB1162" s="149">
        <v>105</v>
      </c>
      <c r="AD1162" s="149">
        <v>26.25</v>
      </c>
      <c r="AG1162" s="2" t="s">
        <v>37</v>
      </c>
      <c r="AH1162" s="164">
        <v>8.3999999999999995E-5</v>
      </c>
      <c r="AI1162" s="164">
        <v>1.0563576627188999E-3</v>
      </c>
      <c r="AJ1162" s="164">
        <v>2.6444414049466301E-4</v>
      </c>
    </row>
    <row r="1163" spans="1:36">
      <c r="A1163" s="2" t="s">
        <v>246</v>
      </c>
      <c r="B1163" s="2">
        <v>7207</v>
      </c>
      <c r="C1163" s="2" t="s">
        <v>2624</v>
      </c>
      <c r="D1163" s="2" t="s">
        <v>2625</v>
      </c>
      <c r="E1163" s="4" t="s">
        <v>1531</v>
      </c>
      <c r="F1163" s="2" t="s">
        <v>2626</v>
      </c>
      <c r="G1163" s="2" t="s">
        <v>2627</v>
      </c>
      <c r="H1163" s="2" t="s">
        <v>509</v>
      </c>
      <c r="I1163" s="2" t="s">
        <v>941</v>
      </c>
      <c r="J1163" s="2" t="s">
        <v>31</v>
      </c>
      <c r="K1163" s="2" t="s">
        <v>31</v>
      </c>
      <c r="L1163" s="2" t="s">
        <v>515</v>
      </c>
      <c r="M1163" s="2" t="s">
        <v>32</v>
      </c>
      <c r="N1163" s="2" t="s">
        <v>648</v>
      </c>
      <c r="O1163" s="2" t="s">
        <v>310</v>
      </c>
      <c r="P1163" s="2" t="s">
        <v>2435</v>
      </c>
      <c r="Q1163" s="2" t="s">
        <v>600</v>
      </c>
      <c r="R1163" s="2" t="s">
        <v>592</v>
      </c>
      <c r="S1163" s="2" t="s">
        <v>35</v>
      </c>
      <c r="T1163" s="149">
        <v>0.78600000000000003</v>
      </c>
      <c r="U1163" s="2" t="s">
        <v>2628</v>
      </c>
      <c r="V1163" s="162">
        <v>2.75E-2</v>
      </c>
      <c r="W1163" s="164">
        <v>1.7229999999999999E-2</v>
      </c>
      <c r="X1163" s="4" t="s">
        <v>598</v>
      </c>
      <c r="Y1163" s="4" t="s">
        <v>310</v>
      </c>
      <c r="Z1163" s="149">
        <v>112500.26</v>
      </c>
      <c r="AA1163" s="149">
        <v>1</v>
      </c>
      <c r="AB1163" s="149">
        <v>112.61</v>
      </c>
      <c r="AD1163" s="149">
        <v>126.687</v>
      </c>
      <c r="AG1163" s="2" t="s">
        <v>37</v>
      </c>
      <c r="AH1163" s="164">
        <v>4.0700000000000003E-4</v>
      </c>
      <c r="AI1163" s="164">
        <v>5.0981447708707299E-3</v>
      </c>
      <c r="AJ1163" s="164">
        <v>1.2762481493060599E-3</v>
      </c>
    </row>
    <row r="1164" spans="1:36">
      <c r="A1164" s="2" t="s">
        <v>246</v>
      </c>
      <c r="B1164" s="2">
        <v>7207</v>
      </c>
      <c r="C1164" s="2" t="s">
        <v>2624</v>
      </c>
      <c r="D1164" s="2" t="s">
        <v>2625</v>
      </c>
      <c r="E1164" s="4" t="s">
        <v>1531</v>
      </c>
      <c r="F1164" s="2" t="s">
        <v>2629</v>
      </c>
      <c r="G1164" s="2" t="s">
        <v>2630</v>
      </c>
      <c r="H1164" s="2" t="s">
        <v>509</v>
      </c>
      <c r="I1164" s="2" t="s">
        <v>941</v>
      </c>
      <c r="J1164" s="2" t="s">
        <v>31</v>
      </c>
      <c r="K1164" s="2" t="s">
        <v>31</v>
      </c>
      <c r="L1164" s="2" t="s">
        <v>515</v>
      </c>
      <c r="M1164" s="2" t="s">
        <v>32</v>
      </c>
      <c r="N1164" s="2" t="s">
        <v>648</v>
      </c>
      <c r="O1164" s="2" t="s">
        <v>310</v>
      </c>
      <c r="P1164" s="2" t="s">
        <v>2435</v>
      </c>
      <c r="Q1164" s="2" t="s">
        <v>600</v>
      </c>
      <c r="R1164" s="2" t="s">
        <v>592</v>
      </c>
      <c r="S1164" s="2" t="s">
        <v>35</v>
      </c>
      <c r="T1164" s="149">
        <v>3.3839999999999999</v>
      </c>
      <c r="U1164" s="2" t="s">
        <v>2631</v>
      </c>
      <c r="V1164" s="162">
        <v>1.9599999999999999E-2</v>
      </c>
      <c r="W1164" s="164">
        <v>2.3910000000000001E-2</v>
      </c>
      <c r="X1164" s="4" t="s">
        <v>598</v>
      </c>
      <c r="Y1164" s="4" t="s">
        <v>310</v>
      </c>
      <c r="Z1164" s="149">
        <v>230283.06</v>
      </c>
      <c r="AA1164" s="149">
        <v>1</v>
      </c>
      <c r="AB1164" s="149">
        <v>111.5</v>
      </c>
      <c r="AD1164" s="149">
        <v>256.76600000000002</v>
      </c>
      <c r="AG1164" s="2" t="s">
        <v>37</v>
      </c>
      <c r="AH1164" s="164">
        <v>2.1900000000000001E-4</v>
      </c>
      <c r="AI1164" s="164">
        <v>1.0332812253458E-2</v>
      </c>
      <c r="AJ1164" s="164">
        <v>2.58667282085644E-3</v>
      </c>
    </row>
    <row r="1165" spans="1:36">
      <c r="A1165" s="2" t="s">
        <v>246</v>
      </c>
      <c r="B1165" s="2">
        <v>7207</v>
      </c>
      <c r="C1165" s="2" t="s">
        <v>2624</v>
      </c>
      <c r="D1165" s="2" t="s">
        <v>2625</v>
      </c>
      <c r="E1165" s="4" t="s">
        <v>1531</v>
      </c>
      <c r="F1165" s="2" t="s">
        <v>2632</v>
      </c>
      <c r="G1165" s="2" t="s">
        <v>2633</v>
      </c>
      <c r="H1165" s="2" t="s">
        <v>509</v>
      </c>
      <c r="I1165" s="2" t="s">
        <v>941</v>
      </c>
      <c r="J1165" s="2" t="s">
        <v>31</v>
      </c>
      <c r="K1165" s="2" t="s">
        <v>31</v>
      </c>
      <c r="L1165" s="2" t="s">
        <v>515</v>
      </c>
      <c r="M1165" s="2" t="s">
        <v>32</v>
      </c>
      <c r="N1165" s="2" t="s">
        <v>648</v>
      </c>
      <c r="O1165" s="2" t="s">
        <v>310</v>
      </c>
      <c r="P1165" s="2" t="s">
        <v>2435</v>
      </c>
      <c r="Q1165" s="2" t="s">
        <v>600</v>
      </c>
      <c r="R1165" s="2" t="s">
        <v>592</v>
      </c>
      <c r="S1165" s="2" t="s">
        <v>35</v>
      </c>
      <c r="T1165" s="149">
        <v>6.3239999999999998</v>
      </c>
      <c r="U1165" s="2" t="s">
        <v>2634</v>
      </c>
      <c r="V1165" s="162">
        <v>1.5800000000000002E-2</v>
      </c>
      <c r="W1165" s="164">
        <v>2.911E-2</v>
      </c>
      <c r="X1165" s="4" t="s">
        <v>598</v>
      </c>
      <c r="Y1165" s="4" t="s">
        <v>310</v>
      </c>
      <c r="Z1165" s="149">
        <v>257414.34</v>
      </c>
      <c r="AA1165" s="149">
        <v>1</v>
      </c>
      <c r="AB1165" s="149">
        <v>102.66</v>
      </c>
      <c r="AD1165" s="149">
        <v>264.262</v>
      </c>
      <c r="AG1165" s="2" t="s">
        <v>37</v>
      </c>
      <c r="AH1165" s="164">
        <v>2.1699999999999999E-4</v>
      </c>
      <c r="AI1165" s="164">
        <v>1.06344657292735E-2</v>
      </c>
      <c r="AJ1165" s="164">
        <v>2.6621874850223299E-3</v>
      </c>
    </row>
    <row r="1166" spans="1:36">
      <c r="A1166" s="2" t="s">
        <v>246</v>
      </c>
      <c r="B1166" s="2">
        <v>7207</v>
      </c>
      <c r="C1166" s="2" t="s">
        <v>2639</v>
      </c>
      <c r="D1166" s="2" t="s">
        <v>2640</v>
      </c>
      <c r="E1166" s="4" t="s">
        <v>502</v>
      </c>
      <c r="F1166" s="2" t="s">
        <v>2641</v>
      </c>
      <c r="G1166" s="2" t="s">
        <v>2642</v>
      </c>
      <c r="H1166" s="2" t="s">
        <v>509</v>
      </c>
      <c r="I1166" s="2" t="s">
        <v>1150</v>
      </c>
      <c r="J1166" s="2" t="s">
        <v>151</v>
      </c>
      <c r="K1166" s="2" t="s">
        <v>178</v>
      </c>
      <c r="L1166" s="2" t="s">
        <v>515</v>
      </c>
      <c r="M1166" s="2" t="s">
        <v>32</v>
      </c>
      <c r="N1166" s="2" t="s">
        <v>649</v>
      </c>
      <c r="O1166" s="2" t="s">
        <v>310</v>
      </c>
      <c r="P1166" s="2" t="s">
        <v>2130</v>
      </c>
      <c r="Q1166" s="2" t="s">
        <v>356</v>
      </c>
      <c r="R1166" s="2" t="s">
        <v>592</v>
      </c>
      <c r="S1166" s="2" t="s">
        <v>35</v>
      </c>
      <c r="T1166" s="149">
        <v>0.64800000000000002</v>
      </c>
      <c r="U1166" s="2" t="s">
        <v>2643</v>
      </c>
      <c r="V1166" s="162">
        <v>3.9E-2</v>
      </c>
      <c r="W1166" s="164">
        <v>5.7599999999999998E-2</v>
      </c>
      <c r="X1166" s="4" t="s">
        <v>598</v>
      </c>
      <c r="Y1166" s="4" t="s">
        <v>310</v>
      </c>
      <c r="Z1166" s="149">
        <v>147854.71</v>
      </c>
      <c r="AA1166" s="149">
        <v>1</v>
      </c>
      <c r="AB1166" s="149">
        <v>100.17</v>
      </c>
      <c r="AD1166" s="149">
        <v>148.10599999999999</v>
      </c>
      <c r="AG1166" s="2" t="s">
        <v>37</v>
      </c>
      <c r="AH1166" s="164">
        <v>3.6600000000000001E-4</v>
      </c>
      <c r="AI1166" s="164">
        <v>5.9601133162884802E-3</v>
      </c>
      <c r="AJ1166" s="164">
        <v>1.49202973462608E-3</v>
      </c>
    </row>
    <row r="1167" spans="1:36">
      <c r="A1167" s="2" t="s">
        <v>246</v>
      </c>
      <c r="B1167" s="2">
        <v>7207</v>
      </c>
      <c r="C1167" s="2" t="s">
        <v>2644</v>
      </c>
      <c r="D1167" s="2" t="s">
        <v>2645</v>
      </c>
      <c r="E1167" s="4" t="s">
        <v>502</v>
      </c>
      <c r="F1167" s="2" t="s">
        <v>2646</v>
      </c>
      <c r="G1167" s="2" t="s">
        <v>2647</v>
      </c>
      <c r="H1167" s="2" t="s">
        <v>509</v>
      </c>
      <c r="I1167" s="2" t="s">
        <v>359</v>
      </c>
      <c r="J1167" s="2" t="s">
        <v>31</v>
      </c>
      <c r="K1167" s="2" t="s">
        <v>31</v>
      </c>
      <c r="L1167" s="2" t="s">
        <v>515</v>
      </c>
      <c r="M1167" s="2" t="s">
        <v>32</v>
      </c>
      <c r="N1167" s="2" t="s">
        <v>649</v>
      </c>
      <c r="O1167" s="2" t="s">
        <v>310</v>
      </c>
      <c r="P1167" s="2" t="s">
        <v>2161</v>
      </c>
      <c r="Q1167" s="2" t="s">
        <v>600</v>
      </c>
      <c r="R1167" s="2" t="s">
        <v>592</v>
      </c>
      <c r="S1167" s="2" t="s">
        <v>35</v>
      </c>
      <c r="T1167" s="149">
        <v>0.3</v>
      </c>
      <c r="U1167" s="2" t="s">
        <v>2648</v>
      </c>
      <c r="V1167" s="162">
        <v>5.6500000000000002E-2</v>
      </c>
      <c r="W1167" s="164">
        <v>9.2130000000000004E-2</v>
      </c>
      <c r="X1167" s="4" t="s">
        <v>598</v>
      </c>
      <c r="Y1167" s="4" t="s">
        <v>310</v>
      </c>
      <c r="Z1167" s="149">
        <v>38074.07</v>
      </c>
      <c r="AA1167" s="149">
        <v>1</v>
      </c>
      <c r="AB1167" s="149">
        <v>104.96</v>
      </c>
      <c r="AD1167" s="149">
        <v>39.963000000000001</v>
      </c>
      <c r="AG1167" s="2" t="s">
        <v>37</v>
      </c>
      <c r="AH1167" s="164">
        <v>2.7099999999999997E-4</v>
      </c>
      <c r="AI1167" s="164">
        <v>1.6081805501305701E-3</v>
      </c>
      <c r="AJ1167" s="164">
        <v>4.02585164427097E-4</v>
      </c>
    </row>
    <row r="1168" spans="1:36">
      <c r="A1168" s="2" t="s">
        <v>246</v>
      </c>
      <c r="B1168" s="2">
        <v>7207</v>
      </c>
      <c r="C1168" s="2" t="s">
        <v>1844</v>
      </c>
      <c r="D1168" s="2" t="s">
        <v>1845</v>
      </c>
      <c r="E1168" s="4" t="s">
        <v>1531</v>
      </c>
      <c r="F1168" s="2" t="s">
        <v>2649</v>
      </c>
      <c r="G1168" s="2" t="s">
        <v>2650</v>
      </c>
      <c r="H1168" s="2" t="s">
        <v>509</v>
      </c>
      <c r="I1168" s="2" t="s">
        <v>941</v>
      </c>
      <c r="J1168" s="2" t="s">
        <v>31</v>
      </c>
      <c r="K1168" s="2" t="s">
        <v>31</v>
      </c>
      <c r="L1168" s="2" t="s">
        <v>515</v>
      </c>
      <c r="M1168" s="2" t="s">
        <v>32</v>
      </c>
      <c r="N1168" s="2" t="s">
        <v>648</v>
      </c>
      <c r="O1168" s="2" t="s">
        <v>310</v>
      </c>
      <c r="P1168" s="2" t="s">
        <v>2607</v>
      </c>
      <c r="Q1168" s="2" t="s">
        <v>600</v>
      </c>
      <c r="R1168" s="2" t="s">
        <v>592</v>
      </c>
      <c r="S1168" s="2" t="s">
        <v>35</v>
      </c>
      <c r="T1168" s="149">
        <v>3.1419999999999999</v>
      </c>
      <c r="U1168" s="2" t="s">
        <v>2651</v>
      </c>
      <c r="V1168" s="162">
        <v>1.34E-2</v>
      </c>
      <c r="W1168" s="164">
        <v>2.206E-2</v>
      </c>
      <c r="X1168" s="4" t="s">
        <v>598</v>
      </c>
      <c r="Y1168" s="4" t="s">
        <v>310</v>
      </c>
      <c r="Z1168" s="149">
        <v>283623.83</v>
      </c>
      <c r="AA1168" s="149">
        <v>1</v>
      </c>
      <c r="AB1168" s="149">
        <v>110.26</v>
      </c>
      <c r="AD1168" s="149">
        <v>312.72399999999999</v>
      </c>
      <c r="AG1168" s="2" t="s">
        <v>37</v>
      </c>
      <c r="AH1168" s="164">
        <v>9.2E-5</v>
      </c>
      <c r="AI1168" s="164">
        <v>1.2584686022902501E-2</v>
      </c>
      <c r="AJ1168" s="164">
        <v>3.15039744224133E-3</v>
      </c>
    </row>
    <row r="1169" spans="1:36">
      <c r="A1169" s="2" t="s">
        <v>246</v>
      </c>
      <c r="B1169" s="2">
        <v>7207</v>
      </c>
      <c r="C1169" s="2" t="s">
        <v>1844</v>
      </c>
      <c r="D1169" s="2" t="s">
        <v>1845</v>
      </c>
      <c r="E1169" s="4" t="s">
        <v>1531</v>
      </c>
      <c r="F1169" s="2" t="s">
        <v>2652</v>
      </c>
      <c r="G1169" s="2" t="s">
        <v>2653</v>
      </c>
      <c r="H1169" s="2" t="s">
        <v>509</v>
      </c>
      <c r="I1169" s="2" t="s">
        <v>941</v>
      </c>
      <c r="J1169" s="2" t="s">
        <v>31</v>
      </c>
      <c r="K1169" s="2" t="s">
        <v>31</v>
      </c>
      <c r="L1169" s="2" t="s">
        <v>515</v>
      </c>
      <c r="M1169" s="2" t="s">
        <v>32</v>
      </c>
      <c r="N1169" s="2" t="s">
        <v>648</v>
      </c>
      <c r="O1169" s="2" t="s">
        <v>310</v>
      </c>
      <c r="P1169" s="2" t="s">
        <v>2607</v>
      </c>
      <c r="Q1169" s="2" t="s">
        <v>600</v>
      </c>
      <c r="R1169" s="2" t="s">
        <v>592</v>
      </c>
      <c r="S1169" s="2" t="s">
        <v>35</v>
      </c>
      <c r="T1169" s="149">
        <v>2.8639999999999999</v>
      </c>
      <c r="U1169" s="2" t="s">
        <v>2135</v>
      </c>
      <c r="V1169" s="162">
        <v>1.77E-2</v>
      </c>
      <c r="W1169" s="164">
        <v>2.0539999999999999E-2</v>
      </c>
      <c r="X1169" s="4" t="s">
        <v>598</v>
      </c>
      <c r="Y1169" s="4" t="s">
        <v>310</v>
      </c>
      <c r="Z1169" s="149">
        <v>211351.35</v>
      </c>
      <c r="AA1169" s="149">
        <v>1</v>
      </c>
      <c r="AB1169" s="149">
        <v>111.11</v>
      </c>
      <c r="AD1169" s="149">
        <v>234.83199999999999</v>
      </c>
      <c r="AG1169" s="2" t="s">
        <v>37</v>
      </c>
      <c r="AH1169" s="164">
        <v>7.7000000000000001E-5</v>
      </c>
      <c r="AI1169" s="164">
        <v>9.4501750464466901E-3</v>
      </c>
      <c r="AJ1169" s="164">
        <v>2.3657171296032E-3</v>
      </c>
    </row>
    <row r="1170" spans="1:36">
      <c r="A1170" s="2" t="s">
        <v>246</v>
      </c>
      <c r="B1170" s="2">
        <v>7207</v>
      </c>
      <c r="C1170" s="2" t="s">
        <v>1844</v>
      </c>
      <c r="D1170" s="2" t="s">
        <v>1845</v>
      </c>
      <c r="E1170" s="4" t="s">
        <v>1531</v>
      </c>
      <c r="F1170" s="2" t="s">
        <v>2654</v>
      </c>
      <c r="G1170" s="2" t="s">
        <v>2655</v>
      </c>
      <c r="H1170" s="2" t="s">
        <v>509</v>
      </c>
      <c r="I1170" s="2" t="s">
        <v>941</v>
      </c>
      <c r="J1170" s="2" t="s">
        <v>31</v>
      </c>
      <c r="K1170" s="2" t="s">
        <v>31</v>
      </c>
      <c r="L1170" s="2" t="s">
        <v>515</v>
      </c>
      <c r="M1170" s="2" t="s">
        <v>32</v>
      </c>
      <c r="N1170" s="2" t="s">
        <v>648</v>
      </c>
      <c r="O1170" s="2" t="s">
        <v>310</v>
      </c>
      <c r="P1170" s="2" t="s">
        <v>2607</v>
      </c>
      <c r="Q1170" s="2" t="s">
        <v>600</v>
      </c>
      <c r="R1170" s="2" t="s">
        <v>592</v>
      </c>
      <c r="S1170" s="2" t="s">
        <v>35</v>
      </c>
      <c r="T1170" s="149">
        <v>5.92</v>
      </c>
      <c r="U1170" s="2" t="s">
        <v>2656</v>
      </c>
      <c r="V1170" s="162">
        <v>2.4799999999999999E-2</v>
      </c>
      <c r="W1170" s="164">
        <v>2.6780000000000002E-2</v>
      </c>
      <c r="X1170" s="4" t="s">
        <v>598</v>
      </c>
      <c r="Y1170" s="4" t="s">
        <v>310</v>
      </c>
      <c r="Z1170" s="149">
        <v>10000</v>
      </c>
      <c r="AA1170" s="149">
        <v>1</v>
      </c>
      <c r="AB1170" s="149">
        <v>110.79</v>
      </c>
      <c r="AD1170" s="149">
        <v>11.079000000000001</v>
      </c>
      <c r="AG1170" s="2" t="s">
        <v>37</v>
      </c>
      <c r="AH1170" s="164">
        <v>3.0000000000000001E-6</v>
      </c>
      <c r="AI1170" s="164">
        <v>4.4584329696238802E-4</v>
      </c>
      <c r="AJ1170" s="164">
        <v>1.1161053838248999E-4</v>
      </c>
    </row>
    <row r="1171" spans="1:36">
      <c r="A1171" s="2" t="s">
        <v>246</v>
      </c>
      <c r="B1171" s="2">
        <v>7207</v>
      </c>
      <c r="C1171" s="2" t="s">
        <v>2657</v>
      </c>
      <c r="D1171" s="2" t="s">
        <v>2658</v>
      </c>
      <c r="E1171" s="4" t="s">
        <v>1531</v>
      </c>
      <c r="F1171" s="2" t="s">
        <v>2659</v>
      </c>
      <c r="G1171" s="2" t="s">
        <v>2660</v>
      </c>
      <c r="H1171" s="2" t="s">
        <v>509</v>
      </c>
      <c r="I1171" s="2" t="s">
        <v>1150</v>
      </c>
      <c r="J1171" s="2" t="s">
        <v>31</v>
      </c>
      <c r="K1171" s="2" t="s">
        <v>31</v>
      </c>
      <c r="L1171" s="2" t="s">
        <v>515</v>
      </c>
      <c r="M1171" s="2" t="s">
        <v>32</v>
      </c>
      <c r="N1171" s="2" t="s">
        <v>648</v>
      </c>
      <c r="O1171" s="2" t="s">
        <v>310</v>
      </c>
      <c r="P1171" s="2" t="s">
        <v>174</v>
      </c>
      <c r="Q1171" s="2" t="s">
        <v>600</v>
      </c>
      <c r="R1171" s="2" t="s">
        <v>592</v>
      </c>
      <c r="S1171" s="2" t="s">
        <v>35</v>
      </c>
      <c r="T1171" s="149">
        <v>2.1749999999999998</v>
      </c>
      <c r="U1171" s="2" t="s">
        <v>2661</v>
      </c>
      <c r="V1171" s="162">
        <v>1.44E-2</v>
      </c>
      <c r="W1171" s="164">
        <v>4.233E-2</v>
      </c>
      <c r="X1171" s="4" t="s">
        <v>598</v>
      </c>
      <c r="Y1171" s="4" t="s">
        <v>310</v>
      </c>
      <c r="Z1171" s="149">
        <v>50666.720000000001</v>
      </c>
      <c r="AA1171" s="149">
        <v>1</v>
      </c>
      <c r="AB1171" s="149">
        <v>94.24</v>
      </c>
      <c r="AD1171" s="149">
        <v>47.747999999999998</v>
      </c>
      <c r="AG1171" s="2" t="s">
        <v>37</v>
      </c>
      <c r="AH1171" s="164">
        <v>1.01E-4</v>
      </c>
      <c r="AI1171" s="164">
        <v>1.9214971607170799E-3</v>
      </c>
      <c r="AJ1171" s="164">
        <v>4.8101952876539899E-4</v>
      </c>
    </row>
    <row r="1172" spans="1:36">
      <c r="A1172" s="2" t="s">
        <v>246</v>
      </c>
      <c r="B1172" s="2">
        <v>7207</v>
      </c>
      <c r="C1172" s="2" t="s">
        <v>1848</v>
      </c>
      <c r="D1172" s="2" t="s">
        <v>1849</v>
      </c>
      <c r="E1172" s="4" t="s">
        <v>1531</v>
      </c>
      <c r="F1172" s="2" t="s">
        <v>2662</v>
      </c>
      <c r="G1172" s="2" t="s">
        <v>2663</v>
      </c>
      <c r="H1172" s="2" t="s">
        <v>509</v>
      </c>
      <c r="I1172" s="2" t="s">
        <v>1150</v>
      </c>
      <c r="J1172" s="2" t="s">
        <v>31</v>
      </c>
      <c r="K1172" s="2" t="s">
        <v>31</v>
      </c>
      <c r="L1172" s="2" t="s">
        <v>515</v>
      </c>
      <c r="M1172" s="2" t="s">
        <v>32</v>
      </c>
      <c r="N1172" s="2" t="s">
        <v>632</v>
      </c>
      <c r="O1172" s="2" t="s">
        <v>310</v>
      </c>
      <c r="P1172" s="2" t="s">
        <v>174</v>
      </c>
      <c r="Q1172" s="2" t="s">
        <v>600</v>
      </c>
      <c r="R1172" s="2" t="s">
        <v>592</v>
      </c>
      <c r="S1172" s="2" t="s">
        <v>35</v>
      </c>
      <c r="T1172" s="149">
        <v>1.131</v>
      </c>
      <c r="U1172" s="2" t="s">
        <v>2664</v>
      </c>
      <c r="V1172" s="162">
        <v>3.7600000000000001E-2</v>
      </c>
      <c r="W1172" s="164">
        <v>4.3700000000000003E-2</v>
      </c>
      <c r="X1172" s="4" t="s">
        <v>598</v>
      </c>
      <c r="Y1172" s="4" t="s">
        <v>310</v>
      </c>
      <c r="Z1172" s="149">
        <v>188000</v>
      </c>
      <c r="AA1172" s="149">
        <v>1</v>
      </c>
      <c r="AB1172" s="149">
        <v>100.66</v>
      </c>
      <c r="AD1172" s="149">
        <v>189.24100000000001</v>
      </c>
      <c r="AG1172" s="2" t="s">
        <v>37</v>
      </c>
      <c r="AH1172" s="164">
        <v>1.56E-4</v>
      </c>
      <c r="AI1172" s="164">
        <v>7.6154654925354196E-3</v>
      </c>
      <c r="AJ1172" s="164">
        <v>1.90642364581038E-3</v>
      </c>
    </row>
    <row r="1173" spans="1:36">
      <c r="A1173" s="2" t="s">
        <v>246</v>
      </c>
      <c r="B1173" s="2">
        <v>7207</v>
      </c>
      <c r="C1173" s="2" t="s">
        <v>1848</v>
      </c>
      <c r="D1173" s="2" t="s">
        <v>1849</v>
      </c>
      <c r="E1173" s="4" t="s">
        <v>1531</v>
      </c>
      <c r="F1173" s="2" t="s">
        <v>2665</v>
      </c>
      <c r="G1173" s="2" t="s">
        <v>2666</v>
      </c>
      <c r="H1173" s="2" t="s">
        <v>509</v>
      </c>
      <c r="I1173" s="2" t="s">
        <v>941</v>
      </c>
      <c r="J1173" s="2" t="s">
        <v>31</v>
      </c>
      <c r="K1173" s="2" t="s">
        <v>31</v>
      </c>
      <c r="L1173" s="2" t="s">
        <v>515</v>
      </c>
      <c r="M1173" s="2" t="s">
        <v>32</v>
      </c>
      <c r="N1173" s="2" t="s">
        <v>632</v>
      </c>
      <c r="O1173" s="2" t="s">
        <v>310</v>
      </c>
      <c r="P1173" s="2" t="s">
        <v>174</v>
      </c>
      <c r="Q1173" s="2" t="s">
        <v>600</v>
      </c>
      <c r="R1173" s="2" t="s">
        <v>592</v>
      </c>
      <c r="S1173" s="2" t="s">
        <v>35</v>
      </c>
      <c r="T1173" s="149">
        <v>4.0890000000000004</v>
      </c>
      <c r="U1173" s="2" t="s">
        <v>2667</v>
      </c>
      <c r="V1173" s="162">
        <v>1E-3</v>
      </c>
      <c r="W1173" s="164">
        <v>1.9650000000000001E-2</v>
      </c>
      <c r="X1173" s="4" t="s">
        <v>598</v>
      </c>
      <c r="Y1173" s="4" t="s">
        <v>310</v>
      </c>
      <c r="Z1173" s="149">
        <v>186666.67</v>
      </c>
      <c r="AA1173" s="149">
        <v>1</v>
      </c>
      <c r="AB1173" s="149">
        <v>101.03</v>
      </c>
      <c r="AD1173" s="149">
        <v>188.589</v>
      </c>
      <c r="AG1173" s="2" t="s">
        <v>37</v>
      </c>
      <c r="AH1173" s="164">
        <v>7.1000000000000005E-5</v>
      </c>
      <c r="AI1173" s="164">
        <v>7.5892491783305102E-3</v>
      </c>
      <c r="AJ1173" s="164">
        <v>1.89986076382303E-3</v>
      </c>
    </row>
    <row r="1174" spans="1:36">
      <c r="A1174" s="2" t="s">
        <v>246</v>
      </c>
      <c r="B1174" s="2">
        <v>7207</v>
      </c>
      <c r="C1174" s="2" t="s">
        <v>1848</v>
      </c>
      <c r="D1174" s="2" t="s">
        <v>1849</v>
      </c>
      <c r="E1174" s="4" t="s">
        <v>1531</v>
      </c>
      <c r="F1174" s="2" t="s">
        <v>2668</v>
      </c>
      <c r="G1174" s="2" t="s">
        <v>2669</v>
      </c>
      <c r="H1174" s="2" t="s">
        <v>509</v>
      </c>
      <c r="I1174" s="2" t="s">
        <v>941</v>
      </c>
      <c r="J1174" s="2" t="s">
        <v>31</v>
      </c>
      <c r="K1174" s="2" t="s">
        <v>31</v>
      </c>
      <c r="L1174" s="2" t="s">
        <v>515</v>
      </c>
      <c r="M1174" s="2" t="s">
        <v>32</v>
      </c>
      <c r="N1174" s="2" t="s">
        <v>632</v>
      </c>
      <c r="O1174" s="2" t="s">
        <v>310</v>
      </c>
      <c r="P1174" s="2" t="s">
        <v>174</v>
      </c>
      <c r="Q1174" s="2" t="s">
        <v>600</v>
      </c>
      <c r="R1174" s="2" t="s">
        <v>592</v>
      </c>
      <c r="S1174" s="2" t="s">
        <v>35</v>
      </c>
      <c r="T1174" s="149">
        <v>4.4530000000000003</v>
      </c>
      <c r="U1174" s="2" t="s">
        <v>2670</v>
      </c>
      <c r="V1174" s="162">
        <v>1.3899999999999999E-2</v>
      </c>
      <c r="W1174" s="164">
        <v>1.992E-2</v>
      </c>
      <c r="X1174" s="4" t="s">
        <v>598</v>
      </c>
      <c r="Y1174" s="4" t="s">
        <v>310</v>
      </c>
      <c r="Z1174" s="149">
        <v>273600</v>
      </c>
      <c r="AA1174" s="149">
        <v>1</v>
      </c>
      <c r="AB1174" s="149">
        <v>101.5</v>
      </c>
      <c r="AD1174" s="149">
        <v>277.70400000000001</v>
      </c>
      <c r="AG1174" s="2" t="s">
        <v>37</v>
      </c>
      <c r="AH1174" s="164">
        <v>1.5200000000000001E-4</v>
      </c>
      <c r="AI1174" s="164">
        <v>1.11754189854358E-2</v>
      </c>
      <c r="AJ1174" s="164">
        <v>2.7976074511211401E-3</v>
      </c>
    </row>
    <row r="1175" spans="1:36">
      <c r="A1175" s="2" t="s">
        <v>246</v>
      </c>
      <c r="B1175" s="2">
        <v>7207</v>
      </c>
      <c r="C1175" s="2" t="s">
        <v>1848</v>
      </c>
      <c r="D1175" s="2" t="s">
        <v>1849</v>
      </c>
      <c r="E1175" s="4" t="s">
        <v>1531</v>
      </c>
      <c r="F1175" s="2" t="s">
        <v>2671</v>
      </c>
      <c r="G1175" s="2" t="s">
        <v>2672</v>
      </c>
      <c r="H1175" s="2" t="s">
        <v>509</v>
      </c>
      <c r="I1175" s="2" t="s">
        <v>941</v>
      </c>
      <c r="J1175" s="2" t="s">
        <v>31</v>
      </c>
      <c r="K1175" s="2" t="s">
        <v>31</v>
      </c>
      <c r="L1175" s="2" t="s">
        <v>515</v>
      </c>
      <c r="M1175" s="2" t="s">
        <v>32</v>
      </c>
      <c r="N1175" s="2" t="s">
        <v>632</v>
      </c>
      <c r="O1175" s="2" t="s">
        <v>310</v>
      </c>
      <c r="P1175" s="2" t="s">
        <v>174</v>
      </c>
      <c r="Q1175" s="2" t="s">
        <v>600</v>
      </c>
      <c r="R1175" s="2" t="s">
        <v>592</v>
      </c>
      <c r="S1175" s="2" t="s">
        <v>35</v>
      </c>
      <c r="T1175" s="149">
        <v>2.04</v>
      </c>
      <c r="U1175" s="2" t="s">
        <v>2359</v>
      </c>
      <c r="V1175" s="162">
        <v>6.0000000000000001E-3</v>
      </c>
      <c r="W1175" s="164">
        <v>1.7319999999999999E-2</v>
      </c>
      <c r="X1175" s="4" t="s">
        <v>598</v>
      </c>
      <c r="Y1175" s="4" t="s">
        <v>310</v>
      </c>
      <c r="Z1175" s="149">
        <v>138000.32000000001</v>
      </c>
      <c r="AA1175" s="149">
        <v>1</v>
      </c>
      <c r="AB1175" s="149">
        <v>110.8</v>
      </c>
      <c r="AD1175" s="149">
        <v>152.904</v>
      </c>
      <c r="AG1175" s="2" t="s">
        <v>37</v>
      </c>
      <c r="AH1175" s="164">
        <v>1.2400000000000001E-4</v>
      </c>
      <c r="AI1175" s="164">
        <v>6.1532071086683199E-3</v>
      </c>
      <c r="AJ1175" s="164">
        <v>1.5403680236003899E-3</v>
      </c>
    </row>
    <row r="1176" spans="1:36">
      <c r="A1176" s="2" t="s">
        <v>246</v>
      </c>
      <c r="B1176" s="2">
        <v>7207</v>
      </c>
      <c r="C1176" s="2" t="s">
        <v>1848</v>
      </c>
      <c r="D1176" s="2" t="s">
        <v>1849</v>
      </c>
      <c r="E1176" s="4" t="s">
        <v>1531</v>
      </c>
      <c r="F1176" s="2" t="s">
        <v>2673</v>
      </c>
      <c r="G1176" s="2" t="s">
        <v>2674</v>
      </c>
      <c r="H1176" s="2" t="s">
        <v>509</v>
      </c>
      <c r="I1176" s="2" t="s">
        <v>941</v>
      </c>
      <c r="J1176" s="2" t="s">
        <v>31</v>
      </c>
      <c r="K1176" s="2" t="s">
        <v>31</v>
      </c>
      <c r="L1176" s="2" t="s">
        <v>515</v>
      </c>
      <c r="M1176" s="2" t="s">
        <v>32</v>
      </c>
      <c r="N1176" s="2" t="s">
        <v>632</v>
      </c>
      <c r="O1176" s="2" t="s">
        <v>310</v>
      </c>
      <c r="P1176" s="2" t="s">
        <v>174</v>
      </c>
      <c r="Q1176" s="2" t="s">
        <v>600</v>
      </c>
      <c r="R1176" s="2" t="s">
        <v>592</v>
      </c>
      <c r="S1176" s="2" t="s">
        <v>35</v>
      </c>
      <c r="T1176" s="149">
        <v>3.54</v>
      </c>
      <c r="U1176" s="2" t="s">
        <v>2675</v>
      </c>
      <c r="V1176" s="162">
        <v>1.7500000000000002E-2</v>
      </c>
      <c r="W1176" s="164">
        <v>1.8929999999999999E-2</v>
      </c>
      <c r="X1176" s="4" t="s">
        <v>598</v>
      </c>
      <c r="Y1176" s="4" t="s">
        <v>310</v>
      </c>
      <c r="Z1176" s="149">
        <v>598000.24</v>
      </c>
      <c r="AA1176" s="149">
        <v>1</v>
      </c>
      <c r="AB1176" s="149">
        <v>111.16</v>
      </c>
      <c r="AD1176" s="149">
        <v>664.73699999999997</v>
      </c>
      <c r="AG1176" s="2" t="s">
        <v>37</v>
      </c>
      <c r="AH1176" s="164">
        <v>2.0699999999999999E-4</v>
      </c>
      <c r="AI1176" s="164">
        <v>2.6750479778688101E-2</v>
      </c>
      <c r="AJ1176" s="164">
        <v>6.69660275354812E-3</v>
      </c>
    </row>
    <row r="1177" spans="1:36">
      <c r="A1177" s="2" t="s">
        <v>246</v>
      </c>
      <c r="B1177" s="2">
        <v>7207</v>
      </c>
      <c r="C1177" s="2" t="s">
        <v>1852</v>
      </c>
      <c r="D1177" s="2" t="s">
        <v>1853</v>
      </c>
      <c r="E1177" s="4" t="s">
        <v>1531</v>
      </c>
      <c r="F1177" s="2" t="s">
        <v>2676</v>
      </c>
      <c r="G1177" s="2" t="s">
        <v>2677</v>
      </c>
      <c r="H1177" s="2" t="s">
        <v>509</v>
      </c>
      <c r="I1177" s="2" t="s">
        <v>1150</v>
      </c>
      <c r="J1177" s="2" t="s">
        <v>31</v>
      </c>
      <c r="K1177" s="2" t="s">
        <v>31</v>
      </c>
      <c r="L1177" s="2" t="s">
        <v>515</v>
      </c>
      <c r="M1177" s="2" t="s">
        <v>32</v>
      </c>
      <c r="N1177" s="2" t="s">
        <v>661</v>
      </c>
      <c r="O1177" s="2" t="s">
        <v>310</v>
      </c>
      <c r="P1177" s="2" t="s">
        <v>2435</v>
      </c>
      <c r="Q1177" s="2" t="s">
        <v>600</v>
      </c>
      <c r="R1177" s="2" t="s">
        <v>592</v>
      </c>
      <c r="S1177" s="2" t="s">
        <v>35</v>
      </c>
      <c r="T1177" s="149">
        <v>1.8129999999999999</v>
      </c>
      <c r="U1177" s="2" t="s">
        <v>2678</v>
      </c>
      <c r="V1177" s="162">
        <v>2.29E-2</v>
      </c>
      <c r="W1177" s="164">
        <v>4.5350000000000001E-2</v>
      </c>
      <c r="X1177" s="4" t="s">
        <v>598</v>
      </c>
      <c r="Y1177" s="4" t="s">
        <v>310</v>
      </c>
      <c r="Z1177" s="149">
        <v>79918.19</v>
      </c>
      <c r="AA1177" s="149">
        <v>1</v>
      </c>
      <c r="AB1177" s="149">
        <v>96.89</v>
      </c>
      <c r="AD1177" s="149">
        <v>77.433000000000007</v>
      </c>
      <c r="AG1177" s="2" t="s">
        <v>37</v>
      </c>
      <c r="AH1177" s="164">
        <v>1.6200000000000001E-4</v>
      </c>
      <c r="AI1177" s="164">
        <v>3.1160633224218801E-3</v>
      </c>
      <c r="AJ1177" s="164">
        <v>7.80062204408956E-4</v>
      </c>
    </row>
    <row r="1178" spans="1:36">
      <c r="A1178" s="2" t="s">
        <v>246</v>
      </c>
      <c r="B1178" s="2">
        <v>7207</v>
      </c>
      <c r="C1178" s="2" t="s">
        <v>1852</v>
      </c>
      <c r="D1178" s="2" t="s">
        <v>1853</v>
      </c>
      <c r="E1178" s="4" t="s">
        <v>1531</v>
      </c>
      <c r="F1178" s="2" t="s">
        <v>2679</v>
      </c>
      <c r="G1178" s="2" t="s">
        <v>2680</v>
      </c>
      <c r="H1178" s="2" t="s">
        <v>509</v>
      </c>
      <c r="I1178" s="2" t="s">
        <v>1150</v>
      </c>
      <c r="J1178" s="2" t="s">
        <v>31</v>
      </c>
      <c r="K1178" s="2" t="s">
        <v>31</v>
      </c>
      <c r="L1178" s="2" t="s">
        <v>515</v>
      </c>
      <c r="M1178" s="2" t="s">
        <v>32</v>
      </c>
      <c r="N1178" s="2" t="s">
        <v>661</v>
      </c>
      <c r="O1178" s="2" t="s">
        <v>310</v>
      </c>
      <c r="P1178" s="2" t="s">
        <v>2435</v>
      </c>
      <c r="Q1178" s="2" t="s">
        <v>600</v>
      </c>
      <c r="R1178" s="2" t="s">
        <v>592</v>
      </c>
      <c r="S1178" s="2" t="s">
        <v>35</v>
      </c>
      <c r="T1178" s="149">
        <v>0.252</v>
      </c>
      <c r="U1178" s="2" t="s">
        <v>2681</v>
      </c>
      <c r="V1178" s="162">
        <v>2.8000000000000001E-2</v>
      </c>
      <c r="W1178" s="164">
        <v>4.8910000000000002E-2</v>
      </c>
      <c r="X1178" s="4" t="s">
        <v>598</v>
      </c>
      <c r="Y1178" s="4" t="s">
        <v>310</v>
      </c>
      <c r="Z1178" s="149">
        <v>66166.66</v>
      </c>
      <c r="AA1178" s="149">
        <v>1</v>
      </c>
      <c r="AB1178" s="149">
        <v>100.2</v>
      </c>
      <c r="AD1178" s="149">
        <v>66.299000000000007</v>
      </c>
      <c r="AG1178" s="2" t="s">
        <v>37</v>
      </c>
      <c r="AH1178" s="164">
        <v>9.6699999999999998E-4</v>
      </c>
      <c r="AI1178" s="164">
        <v>2.6680171285383301E-3</v>
      </c>
      <c r="AJ1178" s="164">
        <v>6.6790020206357304E-4</v>
      </c>
    </row>
    <row r="1179" spans="1:36">
      <c r="A1179" s="2" t="s">
        <v>246</v>
      </c>
      <c r="B1179" s="2">
        <v>7207</v>
      </c>
      <c r="C1179" s="2" t="s">
        <v>1860</v>
      </c>
      <c r="D1179" s="2" t="s">
        <v>1861</v>
      </c>
      <c r="E1179" s="4" t="s">
        <v>1531</v>
      </c>
      <c r="F1179" s="2" t="s">
        <v>2682</v>
      </c>
      <c r="G1179" s="2" t="s">
        <v>2683</v>
      </c>
      <c r="H1179" s="2" t="s">
        <v>509</v>
      </c>
      <c r="I1179" s="2" t="s">
        <v>1150</v>
      </c>
      <c r="J1179" s="2" t="s">
        <v>31</v>
      </c>
      <c r="K1179" s="2" t="s">
        <v>31</v>
      </c>
      <c r="L1179" s="2" t="s">
        <v>515</v>
      </c>
      <c r="M1179" s="2" t="s">
        <v>32</v>
      </c>
      <c r="N1179" s="2" t="s">
        <v>624</v>
      </c>
      <c r="O1179" s="2" t="s">
        <v>310</v>
      </c>
      <c r="P1179" s="2" t="s">
        <v>2188</v>
      </c>
      <c r="Q1179" s="2" t="s">
        <v>356</v>
      </c>
      <c r="R1179" s="2" t="s">
        <v>592</v>
      </c>
      <c r="S1179" s="2" t="s">
        <v>35</v>
      </c>
      <c r="T1179" s="149">
        <v>0.16400000000000001</v>
      </c>
      <c r="U1179" s="2" t="s">
        <v>284</v>
      </c>
      <c r="V1179" s="162">
        <v>0.1065</v>
      </c>
      <c r="W1179" s="164">
        <v>5.5160000000000001E-2</v>
      </c>
      <c r="X1179" s="4" t="s">
        <v>598</v>
      </c>
      <c r="Y1179" s="4" t="s">
        <v>310</v>
      </c>
      <c r="Z1179" s="149">
        <v>39000</v>
      </c>
      <c r="AA1179" s="149">
        <v>1</v>
      </c>
      <c r="AB1179" s="149">
        <v>100.66</v>
      </c>
      <c r="AD1179" s="149">
        <v>39.256999999999998</v>
      </c>
      <c r="AG1179" s="2" t="s">
        <v>37</v>
      </c>
      <c r="AH1179" s="164">
        <v>5.5999999999999999E-5</v>
      </c>
      <c r="AI1179" s="164">
        <v>1.5798040117493699E-3</v>
      </c>
      <c r="AJ1179" s="164">
        <v>3.9548150099257798E-4</v>
      </c>
    </row>
    <row r="1180" spans="1:36">
      <c r="A1180" s="2" t="s">
        <v>246</v>
      </c>
      <c r="B1180" s="2">
        <v>7207</v>
      </c>
      <c r="C1180" s="2" t="s">
        <v>2940</v>
      </c>
      <c r="D1180" s="2" t="s">
        <v>2941</v>
      </c>
      <c r="E1180" s="4" t="s">
        <v>1531</v>
      </c>
      <c r="F1180" s="2" t="s">
        <v>2942</v>
      </c>
      <c r="G1180" s="2" t="s">
        <v>2943</v>
      </c>
      <c r="H1180" s="2" t="s">
        <v>509</v>
      </c>
      <c r="I1180" s="2" t="s">
        <v>1150</v>
      </c>
      <c r="J1180" s="2" t="s">
        <v>31</v>
      </c>
      <c r="K1180" s="2" t="s">
        <v>31</v>
      </c>
      <c r="L1180" s="2" t="s">
        <v>515</v>
      </c>
      <c r="M1180" s="2" t="s">
        <v>32</v>
      </c>
      <c r="N1180" s="2" t="s">
        <v>624</v>
      </c>
      <c r="O1180" s="2" t="s">
        <v>310</v>
      </c>
      <c r="P1180" s="2" t="s">
        <v>2134</v>
      </c>
      <c r="Q1180" s="2" t="s">
        <v>152</v>
      </c>
      <c r="R1180" s="2" t="s">
        <v>594</v>
      </c>
      <c r="S1180" s="2" t="s">
        <v>35</v>
      </c>
      <c r="T1180" s="149">
        <v>3.0790000000000002</v>
      </c>
      <c r="U1180" s="2" t="s">
        <v>2944</v>
      </c>
      <c r="V1180" s="162">
        <v>7.4999999999999997E-2</v>
      </c>
      <c r="W1180" s="164">
        <v>6.0810000000000003E-2</v>
      </c>
      <c r="X1180" s="4" t="s">
        <v>598</v>
      </c>
      <c r="Y1180" s="4" t="s">
        <v>310</v>
      </c>
      <c r="Z1180" s="149">
        <v>25000.97</v>
      </c>
      <c r="AA1180" s="149">
        <v>1</v>
      </c>
      <c r="AB1180" s="149">
        <v>112.36</v>
      </c>
      <c r="AD1180" s="149">
        <v>28.091000000000001</v>
      </c>
      <c r="AG1180" s="2" t="s">
        <v>37</v>
      </c>
      <c r="AH1180" s="164">
        <v>7.7999999999999999E-5</v>
      </c>
      <c r="AI1180" s="164">
        <v>1.1304471642491301E-3</v>
      </c>
      <c r="AJ1180" s="164">
        <v>2.8299139512564798E-4</v>
      </c>
    </row>
    <row r="1181" spans="1:36">
      <c r="A1181" s="2" t="s">
        <v>246</v>
      </c>
      <c r="B1181" s="2">
        <v>7207</v>
      </c>
      <c r="C1181" s="2" t="s">
        <v>2945</v>
      </c>
      <c r="D1181" s="2" t="s">
        <v>2946</v>
      </c>
      <c r="E1181" s="4" t="s">
        <v>503</v>
      </c>
      <c r="F1181" s="2" t="s">
        <v>2947</v>
      </c>
      <c r="G1181" s="2" t="s">
        <v>2948</v>
      </c>
      <c r="H1181" s="2" t="s">
        <v>509</v>
      </c>
      <c r="I1181" s="2" t="s">
        <v>941</v>
      </c>
      <c r="J1181" s="2" t="s">
        <v>31</v>
      </c>
      <c r="K1181" s="2" t="s">
        <v>31</v>
      </c>
      <c r="L1181" s="2" t="s">
        <v>515</v>
      </c>
      <c r="M1181" s="2" t="s">
        <v>32</v>
      </c>
      <c r="N1181" s="2" t="s">
        <v>631</v>
      </c>
      <c r="O1181" s="2" t="s">
        <v>310</v>
      </c>
      <c r="P1181" s="2" t="s">
        <v>2134</v>
      </c>
      <c r="Q1181" s="2" t="s">
        <v>152</v>
      </c>
      <c r="R1181" s="2" t="s">
        <v>592</v>
      </c>
      <c r="S1181" s="2" t="s">
        <v>35</v>
      </c>
      <c r="T1181" s="149">
        <v>1.7370000000000001</v>
      </c>
      <c r="U1181" s="2" t="s">
        <v>2949</v>
      </c>
      <c r="V1181" s="162">
        <v>4.4999999999999998E-2</v>
      </c>
      <c r="W1181" s="164">
        <v>1E-4</v>
      </c>
      <c r="X1181" s="4" t="s">
        <v>598</v>
      </c>
      <c r="Y1181" s="4" t="s">
        <v>528</v>
      </c>
      <c r="Z1181" s="149">
        <v>125639.11</v>
      </c>
      <c r="AA1181" s="149">
        <v>1</v>
      </c>
      <c r="AB1181" s="149">
        <v>10.61</v>
      </c>
      <c r="AD1181" s="149">
        <v>13.33</v>
      </c>
      <c r="AG1181" s="2" t="s">
        <v>37</v>
      </c>
      <c r="AH1181" s="164">
        <v>1.067E-3</v>
      </c>
      <c r="AI1181" s="164">
        <v>5.3644093949489302E-4</v>
      </c>
      <c r="AJ1181" s="164">
        <v>1.3429037169641401E-4</v>
      </c>
    </row>
    <row r="1182" spans="1:36">
      <c r="A1182" s="2" t="s">
        <v>246</v>
      </c>
      <c r="B1182" s="2">
        <v>7207</v>
      </c>
      <c r="C1182" s="2" t="s">
        <v>2945</v>
      </c>
      <c r="D1182" s="2" t="s">
        <v>2946</v>
      </c>
      <c r="E1182" s="4" t="s">
        <v>503</v>
      </c>
      <c r="F1182" s="2" t="s">
        <v>2950</v>
      </c>
      <c r="G1182" s="2" t="s">
        <v>2951</v>
      </c>
      <c r="H1182" s="2" t="s">
        <v>509</v>
      </c>
      <c r="I1182" s="2" t="s">
        <v>941</v>
      </c>
      <c r="J1182" s="2" t="s">
        <v>31</v>
      </c>
      <c r="K1182" s="2" t="s">
        <v>31</v>
      </c>
      <c r="L1182" s="2" t="s">
        <v>515</v>
      </c>
      <c r="M1182" s="2" t="s">
        <v>32</v>
      </c>
      <c r="N1182" s="2" t="s">
        <v>631</v>
      </c>
      <c r="O1182" s="2" t="s">
        <v>310</v>
      </c>
      <c r="P1182" s="2" t="s">
        <v>2134</v>
      </c>
      <c r="Q1182" s="2" t="s">
        <v>152</v>
      </c>
      <c r="R1182" s="2" t="s">
        <v>592</v>
      </c>
      <c r="S1182" s="2" t="s">
        <v>35</v>
      </c>
      <c r="T1182" s="149">
        <v>1.542</v>
      </c>
      <c r="U1182" s="2" t="s">
        <v>2949</v>
      </c>
      <c r="V1182" s="162">
        <v>5.3999999999999999E-2</v>
      </c>
      <c r="W1182" s="164">
        <v>1E-4</v>
      </c>
      <c r="X1182" s="4" t="s">
        <v>598</v>
      </c>
      <c r="Y1182" s="4" t="s">
        <v>528</v>
      </c>
      <c r="Z1182" s="149">
        <v>74169.070000000007</v>
      </c>
      <c r="AA1182" s="149">
        <v>1</v>
      </c>
      <c r="AB1182" s="149">
        <v>11.59</v>
      </c>
      <c r="AD1182" s="149">
        <v>8.5960000000000001</v>
      </c>
      <c r="AG1182" s="2" t="s">
        <v>37</v>
      </c>
      <c r="AH1182" s="164">
        <v>4.2900000000000002E-4</v>
      </c>
      <c r="AI1182" s="164">
        <v>3.4592977841828803E-4</v>
      </c>
      <c r="AJ1182" s="164">
        <v>8.6598607795280698E-5</v>
      </c>
    </row>
    <row r="1183" spans="1:36">
      <c r="A1183" s="2" t="s">
        <v>246</v>
      </c>
      <c r="B1183" s="2">
        <v>7207</v>
      </c>
      <c r="C1183" s="2" t="s">
        <v>2684</v>
      </c>
      <c r="D1183" s="2" t="s">
        <v>2685</v>
      </c>
      <c r="E1183" s="4" t="s">
        <v>1531</v>
      </c>
      <c r="F1183" s="2" t="s">
        <v>2686</v>
      </c>
      <c r="G1183" s="2" t="s">
        <v>2687</v>
      </c>
      <c r="H1183" s="2" t="s">
        <v>509</v>
      </c>
      <c r="I1183" s="2" t="s">
        <v>1150</v>
      </c>
      <c r="J1183" s="2" t="s">
        <v>31</v>
      </c>
      <c r="K1183" s="2" t="s">
        <v>31</v>
      </c>
      <c r="L1183" s="2" t="s">
        <v>515</v>
      </c>
      <c r="M1183" s="2" t="s">
        <v>32</v>
      </c>
      <c r="N1183" s="2" t="s">
        <v>627</v>
      </c>
      <c r="O1183" s="2" t="s">
        <v>310</v>
      </c>
      <c r="P1183" s="2" t="s">
        <v>2326</v>
      </c>
      <c r="Q1183" s="2" t="s">
        <v>356</v>
      </c>
      <c r="R1183" s="2" t="s">
        <v>592</v>
      </c>
      <c r="S1183" s="2" t="s">
        <v>35</v>
      </c>
      <c r="T1183" s="149">
        <v>5.0000000000000001E-3</v>
      </c>
      <c r="U1183" s="2" t="s">
        <v>54</v>
      </c>
      <c r="V1183" s="162">
        <v>0.02</v>
      </c>
      <c r="W1183" s="164">
        <v>0.33731</v>
      </c>
      <c r="X1183" s="4" t="s">
        <v>598</v>
      </c>
      <c r="Y1183" s="4" t="s">
        <v>310</v>
      </c>
      <c r="Z1183" s="149">
        <v>5800</v>
      </c>
      <c r="AA1183" s="149">
        <v>1</v>
      </c>
      <c r="AB1183" s="149">
        <v>100.42</v>
      </c>
      <c r="AD1183" s="149">
        <v>5.8239999999999998</v>
      </c>
      <c r="AG1183" s="2" t="s">
        <v>37</v>
      </c>
      <c r="AH1183" s="164">
        <v>2.0000000000000002E-5</v>
      </c>
      <c r="AI1183" s="164">
        <v>2.34385040626036E-4</v>
      </c>
      <c r="AJ1183" s="164">
        <v>5.8674966633580702E-5</v>
      </c>
    </row>
    <row r="1184" spans="1:36">
      <c r="A1184" s="2" t="s">
        <v>246</v>
      </c>
      <c r="B1184" s="2">
        <v>7207</v>
      </c>
      <c r="C1184" s="2" t="s">
        <v>1884</v>
      </c>
      <c r="D1184" s="2" t="s">
        <v>1885</v>
      </c>
      <c r="E1184" s="4" t="s">
        <v>1531</v>
      </c>
      <c r="F1184" s="2" t="s">
        <v>2688</v>
      </c>
      <c r="G1184" s="2" t="s">
        <v>2689</v>
      </c>
      <c r="H1184" s="2" t="s">
        <v>509</v>
      </c>
      <c r="I1184" s="2" t="s">
        <v>1150</v>
      </c>
      <c r="J1184" s="2" t="s">
        <v>31</v>
      </c>
      <c r="K1184" s="2" t="s">
        <v>31</v>
      </c>
      <c r="L1184" s="2" t="s">
        <v>515</v>
      </c>
      <c r="M1184" s="2" t="s">
        <v>32</v>
      </c>
      <c r="N1184" s="2" t="s">
        <v>669</v>
      </c>
      <c r="O1184" s="2" t="s">
        <v>310</v>
      </c>
      <c r="P1184" s="2" t="s">
        <v>2130</v>
      </c>
      <c r="Q1184" s="2" t="s">
        <v>356</v>
      </c>
      <c r="R1184" s="2" t="s">
        <v>592</v>
      </c>
      <c r="S1184" s="2" t="s">
        <v>35</v>
      </c>
      <c r="T1184" s="149">
        <v>0.23300000000000001</v>
      </c>
      <c r="U1184" s="2" t="s">
        <v>2690</v>
      </c>
      <c r="V1184" s="162">
        <v>2.1600000000000001E-2</v>
      </c>
      <c r="W1184" s="164">
        <v>5.5559999999999998E-2</v>
      </c>
      <c r="X1184" s="4" t="s">
        <v>598</v>
      </c>
      <c r="Y1184" s="4" t="s">
        <v>310</v>
      </c>
      <c r="Z1184" s="149">
        <v>35000.9</v>
      </c>
      <c r="AA1184" s="149">
        <v>1</v>
      </c>
      <c r="AB1184" s="149">
        <v>99.83</v>
      </c>
      <c r="AD1184" s="149">
        <v>34.941000000000003</v>
      </c>
      <c r="AG1184" s="2" t="s">
        <v>37</v>
      </c>
      <c r="AH1184" s="164">
        <v>2.7399999999999999E-4</v>
      </c>
      <c r="AI1184" s="164">
        <v>1.4061186293294801E-3</v>
      </c>
      <c r="AJ1184" s="164">
        <v>3.5200183185069201E-4</v>
      </c>
    </row>
    <row r="1185" spans="1:36">
      <c r="A1185" s="2" t="s">
        <v>246</v>
      </c>
      <c r="B1185" s="2">
        <v>7207</v>
      </c>
      <c r="C1185" s="2" t="s">
        <v>1888</v>
      </c>
      <c r="D1185" s="2" t="s">
        <v>1889</v>
      </c>
      <c r="E1185" s="4" t="s">
        <v>1531</v>
      </c>
      <c r="F1185" s="2" t="s">
        <v>2952</v>
      </c>
      <c r="G1185" s="2" t="s">
        <v>2953</v>
      </c>
      <c r="H1185" s="2" t="s">
        <v>509</v>
      </c>
      <c r="I1185" s="2" t="s">
        <v>1150</v>
      </c>
      <c r="J1185" s="2" t="s">
        <v>31</v>
      </c>
      <c r="K1185" s="2" t="s">
        <v>31</v>
      </c>
      <c r="L1185" s="2" t="s">
        <v>515</v>
      </c>
      <c r="M1185" s="2" t="s">
        <v>32</v>
      </c>
      <c r="N1185" s="2" t="s">
        <v>642</v>
      </c>
      <c r="O1185" s="2" t="s">
        <v>310</v>
      </c>
      <c r="P1185" s="2" t="s">
        <v>2134</v>
      </c>
      <c r="Q1185" s="2" t="s">
        <v>152</v>
      </c>
      <c r="R1185" s="2" t="s">
        <v>594</v>
      </c>
      <c r="S1185" s="2" t="s">
        <v>35</v>
      </c>
      <c r="T1185" s="149">
        <v>1.72</v>
      </c>
      <c r="U1185" s="2" t="s">
        <v>2307</v>
      </c>
      <c r="V1185" s="162">
        <v>1.9900000000000001E-2</v>
      </c>
      <c r="W1185" s="164">
        <v>5.2040000000000003E-2</v>
      </c>
      <c r="X1185" s="4" t="s">
        <v>598</v>
      </c>
      <c r="Y1185" s="4" t="s">
        <v>310</v>
      </c>
      <c r="Z1185" s="149">
        <v>1000</v>
      </c>
      <c r="AA1185" s="149">
        <v>1</v>
      </c>
      <c r="AB1185" s="149">
        <v>95.3</v>
      </c>
      <c r="AD1185" s="149">
        <v>0.95299999999999996</v>
      </c>
      <c r="AG1185" s="2" t="s">
        <v>37</v>
      </c>
      <c r="AH1185" s="164">
        <v>6.9999999999999999E-6</v>
      </c>
      <c r="AI1185" s="164">
        <v>3.8350813431280399E-5</v>
      </c>
      <c r="AJ1185" s="164">
        <v>9.6005815577681402E-6</v>
      </c>
    </row>
    <row r="1186" spans="1:36">
      <c r="A1186" s="2" t="s">
        <v>246</v>
      </c>
      <c r="B1186" s="2">
        <v>7207</v>
      </c>
      <c r="C1186" s="2" t="s">
        <v>2954</v>
      </c>
      <c r="D1186" s="2" t="s">
        <v>2955</v>
      </c>
      <c r="E1186" s="4" t="s">
        <v>1531</v>
      </c>
      <c r="F1186" s="2" t="s">
        <v>2956</v>
      </c>
      <c r="G1186" s="2" t="s">
        <v>2957</v>
      </c>
      <c r="H1186" s="2" t="s">
        <v>509</v>
      </c>
      <c r="I1186" s="2" t="s">
        <v>941</v>
      </c>
      <c r="J1186" s="2" t="s">
        <v>31</v>
      </c>
      <c r="K1186" s="2" t="s">
        <v>31</v>
      </c>
      <c r="L1186" s="2" t="s">
        <v>515</v>
      </c>
      <c r="M1186" s="2" t="s">
        <v>32</v>
      </c>
      <c r="N1186" s="2" t="s">
        <v>625</v>
      </c>
      <c r="O1186" s="2" t="s">
        <v>310</v>
      </c>
      <c r="P1186" s="2" t="s">
        <v>2134</v>
      </c>
      <c r="Q1186" s="2" t="s">
        <v>152</v>
      </c>
      <c r="R1186" s="2" t="s">
        <v>594</v>
      </c>
      <c r="S1186" s="2" t="s">
        <v>35</v>
      </c>
      <c r="T1186" s="149">
        <v>2.367</v>
      </c>
      <c r="U1186" s="2" t="s">
        <v>2135</v>
      </c>
      <c r="V1186" s="162">
        <v>0.04</v>
      </c>
      <c r="W1186" s="164">
        <v>0.10906</v>
      </c>
      <c r="X1186" s="4" t="s">
        <v>598</v>
      </c>
      <c r="Y1186" s="4" t="s">
        <v>310</v>
      </c>
      <c r="Z1186" s="149">
        <v>38000</v>
      </c>
      <c r="AA1186" s="149">
        <v>1</v>
      </c>
      <c r="AB1186" s="149">
        <v>94.16</v>
      </c>
      <c r="AD1186" s="149">
        <v>35.780999999999999</v>
      </c>
      <c r="AG1186" s="2" t="s">
        <v>37</v>
      </c>
      <c r="AH1186" s="164">
        <v>6.96E-4</v>
      </c>
      <c r="AI1186" s="164">
        <v>1.4398979907890401E-3</v>
      </c>
      <c r="AJ1186" s="164">
        <v>3.6045801532233999E-4</v>
      </c>
    </row>
    <row r="1187" spans="1:36">
      <c r="A1187" s="2" t="s">
        <v>246</v>
      </c>
      <c r="B1187" s="2">
        <v>7207</v>
      </c>
      <c r="C1187" s="2" t="s">
        <v>1892</v>
      </c>
      <c r="D1187" s="2" t="s">
        <v>1893</v>
      </c>
      <c r="E1187" s="4" t="s">
        <v>1531</v>
      </c>
      <c r="F1187" s="2" t="s">
        <v>2691</v>
      </c>
      <c r="G1187" s="2" t="s">
        <v>2692</v>
      </c>
      <c r="H1187" s="2" t="s">
        <v>509</v>
      </c>
      <c r="I1187" s="2" t="s">
        <v>1150</v>
      </c>
      <c r="J1187" s="2" t="s">
        <v>31</v>
      </c>
      <c r="K1187" s="2" t="s">
        <v>31</v>
      </c>
      <c r="L1187" s="2" t="s">
        <v>515</v>
      </c>
      <c r="M1187" s="2" t="s">
        <v>32</v>
      </c>
      <c r="N1187" s="2" t="s">
        <v>631</v>
      </c>
      <c r="O1187" s="2" t="s">
        <v>310</v>
      </c>
      <c r="P1187" s="2" t="s">
        <v>159</v>
      </c>
      <c r="Q1187" s="2" t="s">
        <v>600</v>
      </c>
      <c r="R1187" s="2" t="s">
        <v>592</v>
      </c>
      <c r="S1187" s="2" t="s">
        <v>35</v>
      </c>
      <c r="T1187" s="149">
        <v>4.18</v>
      </c>
      <c r="U1187" s="2" t="s">
        <v>202</v>
      </c>
      <c r="V1187" s="162">
        <v>5.8900000000000001E-2</v>
      </c>
      <c r="W1187" s="164">
        <v>5.5930000000000001E-2</v>
      </c>
      <c r="X1187" s="4" t="s">
        <v>598</v>
      </c>
      <c r="Y1187" s="4" t="s">
        <v>310</v>
      </c>
      <c r="Z1187" s="149">
        <v>30000</v>
      </c>
      <c r="AA1187" s="149">
        <v>1</v>
      </c>
      <c r="AB1187" s="149">
        <v>102.61</v>
      </c>
      <c r="AD1187" s="149">
        <v>30.783000000000001</v>
      </c>
      <c r="AG1187" s="2" t="s">
        <v>37</v>
      </c>
      <c r="AH1187" s="164">
        <v>0</v>
      </c>
      <c r="AI1187" s="164">
        <v>1.2387755402466999E-3</v>
      </c>
      <c r="AJ1187" s="164">
        <v>3.10109865784655E-4</v>
      </c>
    </row>
    <row r="1188" spans="1:36">
      <c r="A1188" s="2" t="s">
        <v>246</v>
      </c>
      <c r="B1188" s="2">
        <v>7207</v>
      </c>
      <c r="C1188" s="2" t="s">
        <v>2693</v>
      </c>
      <c r="D1188" s="2" t="s">
        <v>2694</v>
      </c>
      <c r="E1188" s="4" t="s">
        <v>1531</v>
      </c>
      <c r="F1188" s="2" t="s">
        <v>2695</v>
      </c>
      <c r="G1188" s="2" t="s">
        <v>2696</v>
      </c>
      <c r="H1188" s="2" t="s">
        <v>509</v>
      </c>
      <c r="I1188" s="2" t="s">
        <v>1150</v>
      </c>
      <c r="J1188" s="2" t="s">
        <v>31</v>
      </c>
      <c r="K1188" s="2" t="s">
        <v>31</v>
      </c>
      <c r="L1188" s="2" t="s">
        <v>515</v>
      </c>
      <c r="M1188" s="2" t="s">
        <v>32</v>
      </c>
      <c r="N1188" s="2" t="s">
        <v>649</v>
      </c>
      <c r="O1188" s="2" t="s">
        <v>310</v>
      </c>
      <c r="P1188" s="2" t="s">
        <v>159</v>
      </c>
      <c r="Q1188" s="2" t="s">
        <v>600</v>
      </c>
      <c r="R1188" s="2" t="s">
        <v>592</v>
      </c>
      <c r="S1188" s="2" t="s">
        <v>35</v>
      </c>
      <c r="T1188" s="149">
        <v>1.8839999999999999</v>
      </c>
      <c r="U1188" s="2" t="s">
        <v>2173</v>
      </c>
      <c r="V1188" s="162">
        <v>4.99E-2</v>
      </c>
      <c r="W1188" s="164">
        <v>4.6960000000000002E-2</v>
      </c>
      <c r="X1188" s="4" t="s">
        <v>598</v>
      </c>
      <c r="Y1188" s="4" t="s">
        <v>310</v>
      </c>
      <c r="Z1188" s="149">
        <v>33419.46</v>
      </c>
      <c r="AA1188" s="149">
        <v>1</v>
      </c>
      <c r="AB1188" s="149">
        <v>100.56</v>
      </c>
      <c r="AD1188" s="149">
        <v>33.606999999999999</v>
      </c>
      <c r="AG1188" s="2" t="s">
        <v>37</v>
      </c>
      <c r="AH1188" s="164">
        <v>1.5699999999999999E-4</v>
      </c>
      <c r="AI1188" s="164">
        <v>1.3524037679922001E-3</v>
      </c>
      <c r="AJ1188" s="164">
        <v>3.3855507907042001E-4</v>
      </c>
    </row>
    <row r="1189" spans="1:36">
      <c r="A1189" s="2" t="s">
        <v>246</v>
      </c>
      <c r="B1189" s="2">
        <v>7207</v>
      </c>
      <c r="C1189" s="2" t="s">
        <v>2697</v>
      </c>
      <c r="D1189" s="2" t="s">
        <v>2698</v>
      </c>
      <c r="E1189" s="4" t="s">
        <v>1531</v>
      </c>
      <c r="F1189" s="2" t="s">
        <v>2699</v>
      </c>
      <c r="G1189" s="2" t="s">
        <v>2700</v>
      </c>
      <c r="H1189" s="2" t="s">
        <v>509</v>
      </c>
      <c r="I1189" s="2" t="s">
        <v>1150</v>
      </c>
      <c r="J1189" s="2" t="s">
        <v>31</v>
      </c>
      <c r="K1189" s="2" t="s">
        <v>31</v>
      </c>
      <c r="L1189" s="2" t="s">
        <v>515</v>
      </c>
      <c r="M1189" s="2" t="s">
        <v>32</v>
      </c>
      <c r="N1189" s="2" t="s">
        <v>645</v>
      </c>
      <c r="O1189" s="2" t="s">
        <v>310</v>
      </c>
      <c r="P1189" s="2" t="s">
        <v>159</v>
      </c>
      <c r="Q1189" s="2" t="s">
        <v>600</v>
      </c>
      <c r="R1189" s="2" t="s">
        <v>592</v>
      </c>
      <c r="S1189" s="2" t="s">
        <v>35</v>
      </c>
      <c r="T1189" s="149">
        <v>1.44</v>
      </c>
      <c r="U1189" s="2" t="s">
        <v>2327</v>
      </c>
      <c r="V1189" s="162">
        <v>3.2500000000000001E-2</v>
      </c>
      <c r="W1189" s="164">
        <v>5.2010000000000001E-2</v>
      </c>
      <c r="X1189" s="4" t="s">
        <v>598</v>
      </c>
      <c r="Y1189" s="4" t="s">
        <v>310</v>
      </c>
      <c r="Z1189" s="149">
        <v>30004.880000000001</v>
      </c>
      <c r="AA1189" s="149">
        <v>1</v>
      </c>
      <c r="AB1189" s="149">
        <v>98.17</v>
      </c>
      <c r="AD1189" s="149">
        <v>29.456</v>
      </c>
      <c r="AG1189" s="2" t="s">
        <v>37</v>
      </c>
      <c r="AH1189" s="164">
        <v>8.1000000000000004E-5</v>
      </c>
      <c r="AI1189" s="164">
        <v>1.18536572240623E-3</v>
      </c>
      <c r="AJ1189" s="164">
        <v>2.96739476312168E-4</v>
      </c>
    </row>
    <row r="1190" spans="1:36">
      <c r="A1190" s="2" t="s">
        <v>246</v>
      </c>
      <c r="B1190" s="2">
        <v>7207</v>
      </c>
      <c r="C1190" s="2" t="s">
        <v>2701</v>
      </c>
      <c r="D1190" s="2" t="s">
        <v>2702</v>
      </c>
      <c r="E1190" s="4" t="s">
        <v>1531</v>
      </c>
      <c r="F1190" s="2" t="s">
        <v>2703</v>
      </c>
      <c r="G1190" s="2" t="s">
        <v>2704</v>
      </c>
      <c r="H1190" s="2" t="s">
        <v>509</v>
      </c>
      <c r="I1190" s="2" t="s">
        <v>1150</v>
      </c>
      <c r="J1190" s="2" t="s">
        <v>31</v>
      </c>
      <c r="K1190" s="2" t="s">
        <v>31</v>
      </c>
      <c r="L1190" s="2" t="s">
        <v>515</v>
      </c>
      <c r="M1190" s="2" t="s">
        <v>32</v>
      </c>
      <c r="N1190" s="2" t="s">
        <v>631</v>
      </c>
      <c r="O1190" s="2" t="s">
        <v>310</v>
      </c>
      <c r="P1190" s="2" t="s">
        <v>2161</v>
      </c>
      <c r="Q1190" s="2" t="s">
        <v>600</v>
      </c>
      <c r="R1190" s="2" t="s">
        <v>592</v>
      </c>
      <c r="S1190" s="2" t="s">
        <v>35</v>
      </c>
      <c r="T1190" s="149">
        <v>2.39</v>
      </c>
      <c r="U1190" s="2" t="s">
        <v>2411</v>
      </c>
      <c r="V1190" s="162">
        <v>5.5500000000000001E-2</v>
      </c>
      <c r="W1190" s="164">
        <v>6.0060000000000002E-2</v>
      </c>
      <c r="X1190" s="4" t="s">
        <v>598</v>
      </c>
      <c r="Y1190" s="4" t="s">
        <v>310</v>
      </c>
      <c r="Z1190" s="149">
        <v>9000</v>
      </c>
      <c r="AA1190" s="149">
        <v>1</v>
      </c>
      <c r="AB1190" s="149">
        <v>100.33</v>
      </c>
      <c r="AD1190" s="149">
        <v>9.0299999999999994</v>
      </c>
      <c r="AG1190" s="2" t="s">
        <v>37</v>
      </c>
      <c r="AH1190" s="164">
        <v>5.5999999999999999E-5</v>
      </c>
      <c r="AI1190" s="164">
        <v>3.6337496331629898E-4</v>
      </c>
      <c r="AJ1190" s="164">
        <v>9.0965762111415405E-5</v>
      </c>
    </row>
    <row r="1191" spans="1:36">
      <c r="A1191" s="2" t="s">
        <v>246</v>
      </c>
      <c r="B1191" s="2">
        <v>7207</v>
      </c>
      <c r="C1191" s="2" t="s">
        <v>2958</v>
      </c>
      <c r="D1191" s="2" t="s">
        <v>2959</v>
      </c>
      <c r="E1191" s="4" t="s">
        <v>1531</v>
      </c>
      <c r="F1191" s="2" t="s">
        <v>2960</v>
      </c>
      <c r="G1191" s="2" t="s">
        <v>2961</v>
      </c>
      <c r="H1191" s="2" t="s">
        <v>509</v>
      </c>
      <c r="I1191" s="2" t="s">
        <v>1150</v>
      </c>
      <c r="J1191" s="2" t="s">
        <v>31</v>
      </c>
      <c r="K1191" s="2" t="s">
        <v>31</v>
      </c>
      <c r="L1191" s="2" t="s">
        <v>515</v>
      </c>
      <c r="M1191" s="2" t="s">
        <v>32</v>
      </c>
      <c r="N1191" s="2" t="s">
        <v>631</v>
      </c>
      <c r="O1191" s="2" t="s">
        <v>310</v>
      </c>
      <c r="P1191" s="2" t="s">
        <v>2320</v>
      </c>
      <c r="Q1191" s="2" t="s">
        <v>356</v>
      </c>
      <c r="R1191" s="2" t="s">
        <v>592</v>
      </c>
      <c r="S1191" s="2" t="s">
        <v>35</v>
      </c>
      <c r="T1191" s="149">
        <v>0.96699999999999997</v>
      </c>
      <c r="U1191" s="2" t="s">
        <v>2307</v>
      </c>
      <c r="V1191" s="162">
        <v>4.9500000000000002E-2</v>
      </c>
      <c r="W1191" s="164">
        <v>5.4429999999999999E-2</v>
      </c>
      <c r="X1191" s="4" t="s">
        <v>598</v>
      </c>
      <c r="Y1191" s="4" t="s">
        <v>310</v>
      </c>
      <c r="Z1191" s="149">
        <v>26400</v>
      </c>
      <c r="AA1191" s="149">
        <v>1</v>
      </c>
      <c r="AB1191" s="149">
        <v>100.85</v>
      </c>
      <c r="AD1191" s="149">
        <v>26.623999999999999</v>
      </c>
      <c r="AG1191" s="2" t="s">
        <v>37</v>
      </c>
      <c r="AH1191" s="164">
        <v>2.6899999999999998E-4</v>
      </c>
      <c r="AI1191" s="164">
        <v>1.07142434115402E-3</v>
      </c>
      <c r="AJ1191" s="164">
        <v>2.6821586949280402E-4</v>
      </c>
    </row>
    <row r="1192" spans="1:36">
      <c r="A1192" s="2" t="s">
        <v>246</v>
      </c>
      <c r="B1192" s="2">
        <v>7207</v>
      </c>
      <c r="C1192" s="2" t="s">
        <v>2705</v>
      </c>
      <c r="D1192" s="2" t="s">
        <v>2706</v>
      </c>
      <c r="E1192" s="4" t="s">
        <v>1531</v>
      </c>
      <c r="F1192" s="2" t="s">
        <v>2707</v>
      </c>
      <c r="G1192" s="2" t="s">
        <v>2708</v>
      </c>
      <c r="H1192" s="2" t="s">
        <v>509</v>
      </c>
      <c r="I1192" s="2" t="s">
        <v>1150</v>
      </c>
      <c r="J1192" s="2" t="s">
        <v>31</v>
      </c>
      <c r="K1192" s="2" t="s">
        <v>31</v>
      </c>
      <c r="L1192" s="2" t="s">
        <v>515</v>
      </c>
      <c r="M1192" s="2" t="s">
        <v>32</v>
      </c>
      <c r="N1192" s="2" t="s">
        <v>646</v>
      </c>
      <c r="O1192" s="2" t="s">
        <v>310</v>
      </c>
      <c r="P1192" s="2" t="s">
        <v>2188</v>
      </c>
      <c r="Q1192" s="2" t="s">
        <v>356</v>
      </c>
      <c r="R1192" s="2" t="s">
        <v>592</v>
      </c>
      <c r="S1192" s="2" t="s">
        <v>35</v>
      </c>
      <c r="T1192" s="149">
        <v>0.17</v>
      </c>
      <c r="U1192" s="2" t="s">
        <v>2709</v>
      </c>
      <c r="V1192" s="162">
        <v>2.4E-2</v>
      </c>
      <c r="W1192" s="164">
        <v>6.2460000000000002E-2</v>
      </c>
      <c r="X1192" s="4" t="s">
        <v>598</v>
      </c>
      <c r="Y1192" s="4" t="s">
        <v>310</v>
      </c>
      <c r="Z1192" s="149">
        <v>41160.04</v>
      </c>
      <c r="AA1192" s="149">
        <v>1</v>
      </c>
      <c r="AB1192" s="149">
        <v>99.57</v>
      </c>
      <c r="AD1192" s="149">
        <v>40.982999999999997</v>
      </c>
      <c r="AG1192" s="2" t="s">
        <v>37</v>
      </c>
      <c r="AH1192" s="164">
        <v>4.4099999999999999E-4</v>
      </c>
      <c r="AI1192" s="164">
        <v>1.64924803200433E-3</v>
      </c>
      <c r="AJ1192" s="164">
        <v>4.1286582535252103E-4</v>
      </c>
    </row>
    <row r="1193" spans="1:36">
      <c r="A1193" s="2" t="s">
        <v>246</v>
      </c>
      <c r="B1193" s="2">
        <v>7207</v>
      </c>
      <c r="C1193" s="2" t="s">
        <v>2705</v>
      </c>
      <c r="D1193" s="2" t="s">
        <v>2706</v>
      </c>
      <c r="E1193" s="4" t="s">
        <v>1531</v>
      </c>
      <c r="F1193" s="2" t="s">
        <v>2710</v>
      </c>
      <c r="G1193" s="2" t="s">
        <v>2711</v>
      </c>
      <c r="H1193" s="2" t="s">
        <v>509</v>
      </c>
      <c r="I1193" s="2" t="s">
        <v>1150</v>
      </c>
      <c r="J1193" s="2" t="s">
        <v>31</v>
      </c>
      <c r="K1193" s="2" t="s">
        <v>31</v>
      </c>
      <c r="L1193" s="2" t="s">
        <v>515</v>
      </c>
      <c r="M1193" s="2" t="s">
        <v>32</v>
      </c>
      <c r="N1193" s="2" t="s">
        <v>646</v>
      </c>
      <c r="O1193" s="2" t="s">
        <v>310</v>
      </c>
      <c r="P1193" s="2" t="s">
        <v>2188</v>
      </c>
      <c r="Q1193" s="2" t="s">
        <v>356</v>
      </c>
      <c r="R1193" s="2" t="s">
        <v>592</v>
      </c>
      <c r="S1193" s="2" t="s">
        <v>35</v>
      </c>
      <c r="T1193" s="149">
        <v>1.39</v>
      </c>
      <c r="U1193" s="2" t="s">
        <v>2712</v>
      </c>
      <c r="V1193" s="162">
        <v>2.75E-2</v>
      </c>
      <c r="W1193" s="164">
        <v>4.8090000000000001E-2</v>
      </c>
      <c r="X1193" s="4" t="s">
        <v>598</v>
      </c>
      <c r="Y1193" s="4" t="s">
        <v>310</v>
      </c>
      <c r="Z1193" s="149">
        <v>25049.4</v>
      </c>
      <c r="AA1193" s="149">
        <v>1</v>
      </c>
      <c r="AB1193" s="149">
        <v>97.5</v>
      </c>
      <c r="AD1193" s="149">
        <v>24.422999999999998</v>
      </c>
      <c r="AG1193" s="2" t="s">
        <v>37</v>
      </c>
      <c r="AH1193" s="164">
        <v>8.0000000000000007E-5</v>
      </c>
      <c r="AI1193" s="164">
        <v>9.8284180935611504E-4</v>
      </c>
      <c r="AJ1193" s="164">
        <v>2.46040490536546E-4</v>
      </c>
    </row>
    <row r="1194" spans="1:36">
      <c r="A1194" s="2" t="s">
        <v>246</v>
      </c>
      <c r="B1194" s="2">
        <v>7207</v>
      </c>
      <c r="C1194" s="2" t="s">
        <v>2705</v>
      </c>
      <c r="D1194" s="2" t="s">
        <v>2706</v>
      </c>
      <c r="E1194" s="4" t="s">
        <v>1531</v>
      </c>
      <c r="F1194" s="2" t="s">
        <v>2713</v>
      </c>
      <c r="G1194" s="2" t="s">
        <v>2714</v>
      </c>
      <c r="H1194" s="2" t="s">
        <v>509</v>
      </c>
      <c r="I1194" s="2" t="s">
        <v>1150</v>
      </c>
      <c r="J1194" s="2" t="s">
        <v>31</v>
      </c>
      <c r="K1194" s="2" t="s">
        <v>31</v>
      </c>
      <c r="L1194" s="2" t="s">
        <v>515</v>
      </c>
      <c r="M1194" s="2" t="s">
        <v>32</v>
      </c>
      <c r="N1194" s="2" t="s">
        <v>646</v>
      </c>
      <c r="O1194" s="2" t="s">
        <v>310</v>
      </c>
      <c r="P1194" s="2" t="s">
        <v>2188</v>
      </c>
      <c r="Q1194" s="2" t="s">
        <v>356</v>
      </c>
      <c r="R1194" s="2" t="s">
        <v>592</v>
      </c>
      <c r="S1194" s="2" t="s">
        <v>35</v>
      </c>
      <c r="T1194" s="149">
        <v>2.262</v>
      </c>
      <c r="U1194" s="2" t="s">
        <v>2715</v>
      </c>
      <c r="V1194" s="162">
        <v>2.1499999999999998E-2</v>
      </c>
      <c r="W1194" s="164">
        <v>5.0950000000000002E-2</v>
      </c>
      <c r="X1194" s="4" t="s">
        <v>598</v>
      </c>
      <c r="Y1194" s="4" t="s">
        <v>310</v>
      </c>
      <c r="Z1194" s="149">
        <v>153262.81</v>
      </c>
      <c r="AA1194" s="149">
        <v>1</v>
      </c>
      <c r="AB1194" s="149">
        <v>93.83</v>
      </c>
      <c r="AC1194" s="149">
        <v>9.3699999999999992</v>
      </c>
      <c r="AD1194" s="149">
        <v>153.17599999999999</v>
      </c>
      <c r="AG1194" s="2" t="s">
        <v>37</v>
      </c>
      <c r="AH1194" s="164">
        <v>2.7399999999999999E-4</v>
      </c>
      <c r="AI1194" s="164">
        <v>6.1641545983870498E-3</v>
      </c>
      <c r="AJ1194" s="164">
        <v>1.54310857219621E-3</v>
      </c>
    </row>
    <row r="1195" spans="1:36">
      <c r="A1195" s="2" t="s">
        <v>246</v>
      </c>
      <c r="B1195" s="2">
        <v>7207</v>
      </c>
      <c r="C1195" s="2" t="s">
        <v>2716</v>
      </c>
      <c r="D1195" s="2" t="s">
        <v>2717</v>
      </c>
      <c r="E1195" s="4" t="s">
        <v>1531</v>
      </c>
      <c r="F1195" s="2" t="s">
        <v>2718</v>
      </c>
      <c r="G1195" s="2" t="s">
        <v>2719</v>
      </c>
      <c r="H1195" s="2" t="s">
        <v>509</v>
      </c>
      <c r="I1195" s="2" t="s">
        <v>941</v>
      </c>
      <c r="J1195" s="2" t="s">
        <v>31</v>
      </c>
      <c r="K1195" s="2" t="s">
        <v>31</v>
      </c>
      <c r="L1195" s="2" t="s">
        <v>515</v>
      </c>
      <c r="M1195" s="2" t="s">
        <v>32</v>
      </c>
      <c r="N1195" s="2" t="s">
        <v>648</v>
      </c>
      <c r="O1195" s="2" t="s">
        <v>310</v>
      </c>
      <c r="P1195" s="2" t="s">
        <v>2138</v>
      </c>
      <c r="Q1195" s="2" t="s">
        <v>600</v>
      </c>
      <c r="R1195" s="2" t="s">
        <v>592</v>
      </c>
      <c r="S1195" s="2" t="s">
        <v>35</v>
      </c>
      <c r="T1195" s="149">
        <v>1.65</v>
      </c>
      <c r="U1195" s="2" t="s">
        <v>2720</v>
      </c>
      <c r="V1195" s="162">
        <v>1.6E-2</v>
      </c>
      <c r="W1195" s="164">
        <v>2.2440000000000002E-2</v>
      </c>
      <c r="X1195" s="4" t="s">
        <v>598</v>
      </c>
      <c r="Y1195" s="4" t="s">
        <v>310</v>
      </c>
      <c r="Z1195" s="149">
        <v>211000.89</v>
      </c>
      <c r="AA1195" s="149">
        <v>1</v>
      </c>
      <c r="AB1195" s="149">
        <v>112.74</v>
      </c>
      <c r="AD1195" s="149">
        <v>237.88200000000001</v>
      </c>
      <c r="AG1195" s="2" t="s">
        <v>37</v>
      </c>
      <c r="AH1195" s="164">
        <v>5.44E-4</v>
      </c>
      <c r="AI1195" s="164">
        <v>9.5729104625824502E-3</v>
      </c>
      <c r="AJ1195" s="164">
        <v>2.3964421981796302E-3</v>
      </c>
    </row>
    <row r="1196" spans="1:36">
      <c r="A1196" s="2" t="s">
        <v>246</v>
      </c>
      <c r="B1196" s="2">
        <v>7207</v>
      </c>
      <c r="C1196" s="2" t="s">
        <v>2716</v>
      </c>
      <c r="D1196" s="2" t="s">
        <v>2717</v>
      </c>
      <c r="E1196" s="4" t="s">
        <v>1531</v>
      </c>
      <c r="F1196" s="2" t="s">
        <v>2721</v>
      </c>
      <c r="G1196" s="2" t="s">
        <v>2722</v>
      </c>
      <c r="H1196" s="2" t="s">
        <v>509</v>
      </c>
      <c r="I1196" s="2" t="s">
        <v>941</v>
      </c>
      <c r="J1196" s="2" t="s">
        <v>31</v>
      </c>
      <c r="K1196" s="2" t="s">
        <v>31</v>
      </c>
      <c r="L1196" s="2" t="s">
        <v>515</v>
      </c>
      <c r="M1196" s="2" t="s">
        <v>32</v>
      </c>
      <c r="N1196" s="2" t="s">
        <v>648</v>
      </c>
      <c r="O1196" s="2" t="s">
        <v>310</v>
      </c>
      <c r="P1196" s="2" t="s">
        <v>2138</v>
      </c>
      <c r="Q1196" s="2" t="s">
        <v>356</v>
      </c>
      <c r="R1196" s="2" t="s">
        <v>592</v>
      </c>
      <c r="S1196" s="2" t="s">
        <v>35</v>
      </c>
      <c r="T1196" s="149">
        <v>2.73</v>
      </c>
      <c r="U1196" s="2" t="s">
        <v>131</v>
      </c>
      <c r="V1196" s="162">
        <v>1.4200000000000001E-2</v>
      </c>
      <c r="W1196" s="164">
        <v>1.907E-2</v>
      </c>
      <c r="X1196" s="4" t="s">
        <v>598</v>
      </c>
      <c r="Y1196" s="4" t="s">
        <v>310</v>
      </c>
      <c r="Z1196" s="149">
        <v>78272.850000000006</v>
      </c>
      <c r="AA1196" s="149">
        <v>1</v>
      </c>
      <c r="AB1196" s="149">
        <v>110.57</v>
      </c>
      <c r="AD1196" s="149">
        <v>86.546000000000006</v>
      </c>
      <c r="AG1196" s="2" t="s">
        <v>37</v>
      </c>
      <c r="AH1196" s="164">
        <v>8.7000000000000001E-5</v>
      </c>
      <c r="AI1196" s="164">
        <v>3.4828128335314202E-3</v>
      </c>
      <c r="AJ1196" s="164">
        <v>8.7187273664154799E-4</v>
      </c>
    </row>
    <row r="1197" spans="1:36">
      <c r="A1197" s="2" t="s">
        <v>246</v>
      </c>
      <c r="B1197" s="2">
        <v>7207</v>
      </c>
      <c r="C1197" s="2" t="s">
        <v>2716</v>
      </c>
      <c r="D1197" s="2" t="s">
        <v>2717</v>
      </c>
      <c r="E1197" s="4" t="s">
        <v>1531</v>
      </c>
      <c r="F1197" s="2" t="s">
        <v>2723</v>
      </c>
      <c r="G1197" s="2" t="s">
        <v>2722</v>
      </c>
      <c r="H1197" s="2" t="s">
        <v>509</v>
      </c>
      <c r="I1197" s="2" t="s">
        <v>941</v>
      </c>
      <c r="J1197" s="2" t="s">
        <v>31</v>
      </c>
      <c r="K1197" s="2" t="s">
        <v>31</v>
      </c>
      <c r="L1197" s="2" t="s">
        <v>515</v>
      </c>
      <c r="M1197" s="2" t="s">
        <v>32</v>
      </c>
      <c r="N1197" s="2" t="s">
        <v>648</v>
      </c>
      <c r="O1197" s="2" t="s">
        <v>310</v>
      </c>
      <c r="P1197" s="2" t="s">
        <v>2138</v>
      </c>
      <c r="Q1197" s="2" t="s">
        <v>356</v>
      </c>
      <c r="R1197" s="2" t="s">
        <v>592</v>
      </c>
      <c r="S1197" s="2" t="s">
        <v>35</v>
      </c>
      <c r="T1197" s="149">
        <v>2.73</v>
      </c>
      <c r="U1197" s="2" t="s">
        <v>131</v>
      </c>
      <c r="V1197" s="162">
        <v>1.4200000000000001E-2</v>
      </c>
      <c r="W1197" s="164">
        <v>2.034E-2</v>
      </c>
      <c r="X1197" s="4" t="s">
        <v>598</v>
      </c>
      <c r="Y1197" s="4" t="s">
        <v>310</v>
      </c>
      <c r="Z1197" s="149">
        <v>62203</v>
      </c>
      <c r="AA1197" s="149">
        <v>1</v>
      </c>
      <c r="AB1197" s="149">
        <v>110.57</v>
      </c>
      <c r="AD1197" s="149">
        <v>68.561000000000007</v>
      </c>
      <c r="AG1197" s="2" t="s">
        <v>37</v>
      </c>
      <c r="AH1197" s="164">
        <v>0</v>
      </c>
      <c r="AI1197" s="164">
        <v>2.7590646414270901E-3</v>
      </c>
      <c r="AJ1197" s="164">
        <v>6.9069265403298903E-4</v>
      </c>
    </row>
    <row r="1198" spans="1:36">
      <c r="A1198" s="2" t="s">
        <v>246</v>
      </c>
      <c r="B1198" s="2">
        <v>7207</v>
      </c>
      <c r="C1198" s="2" t="s">
        <v>2724</v>
      </c>
      <c r="D1198" s="2" t="s">
        <v>2725</v>
      </c>
      <c r="E1198" s="4" t="s">
        <v>1531</v>
      </c>
      <c r="F1198" s="2" t="s">
        <v>2726</v>
      </c>
      <c r="G1198" s="2" t="s">
        <v>2727</v>
      </c>
      <c r="H1198" s="2" t="s">
        <v>509</v>
      </c>
      <c r="I1198" s="2" t="s">
        <v>1150</v>
      </c>
      <c r="J1198" s="2" t="s">
        <v>31</v>
      </c>
      <c r="K1198" s="2" t="s">
        <v>31</v>
      </c>
      <c r="L1198" s="2" t="s">
        <v>515</v>
      </c>
      <c r="M1198" s="2" t="s">
        <v>32</v>
      </c>
      <c r="N1198" s="2" t="s">
        <v>631</v>
      </c>
      <c r="O1198" s="2" t="s">
        <v>310</v>
      </c>
      <c r="P1198" s="2" t="s">
        <v>2134</v>
      </c>
      <c r="Q1198" s="2" t="s">
        <v>152</v>
      </c>
      <c r="R1198" s="2" t="s">
        <v>594</v>
      </c>
      <c r="S1198" s="2" t="s">
        <v>35</v>
      </c>
      <c r="T1198" s="149">
        <v>0.76500000000000001</v>
      </c>
      <c r="U1198" s="2" t="s">
        <v>2728</v>
      </c>
      <c r="V1198" s="162">
        <v>4.3499999999999997E-2</v>
      </c>
      <c r="W1198" s="164">
        <v>6.3810000000000006E-2</v>
      </c>
      <c r="X1198" s="4" t="s">
        <v>598</v>
      </c>
      <c r="Y1198" s="4" t="s">
        <v>310</v>
      </c>
      <c r="Z1198" s="149">
        <v>13333.33</v>
      </c>
      <c r="AA1198" s="149">
        <v>1</v>
      </c>
      <c r="AB1198" s="149">
        <v>99.5</v>
      </c>
      <c r="AD1198" s="149">
        <v>13.266999999999999</v>
      </c>
      <c r="AG1198" s="2" t="s">
        <v>37</v>
      </c>
      <c r="AH1198" s="164">
        <v>1.85E-4</v>
      </c>
      <c r="AI1198" s="164">
        <v>5.3387967575179004E-4</v>
      </c>
      <c r="AJ1198" s="164">
        <v>1.3364919568848699E-4</v>
      </c>
    </row>
    <row r="1199" spans="1:36">
      <c r="A1199" s="2" t="s">
        <v>246</v>
      </c>
      <c r="B1199" s="2">
        <v>7207</v>
      </c>
      <c r="C1199" s="2" t="s">
        <v>2724</v>
      </c>
      <c r="D1199" s="2" t="s">
        <v>2725</v>
      </c>
      <c r="E1199" s="4" t="s">
        <v>1531</v>
      </c>
      <c r="F1199" s="2" t="s">
        <v>2966</v>
      </c>
      <c r="G1199" s="2" t="s">
        <v>2967</v>
      </c>
      <c r="H1199" s="2" t="s">
        <v>509</v>
      </c>
      <c r="I1199" s="2" t="s">
        <v>1150</v>
      </c>
      <c r="J1199" s="2" t="s">
        <v>31</v>
      </c>
      <c r="K1199" s="2" t="s">
        <v>31</v>
      </c>
      <c r="L1199" s="2" t="s">
        <v>515</v>
      </c>
      <c r="M1199" s="2" t="s">
        <v>32</v>
      </c>
      <c r="N1199" s="2" t="s">
        <v>631</v>
      </c>
      <c r="O1199" s="2" t="s">
        <v>310</v>
      </c>
      <c r="P1199" s="2" t="s">
        <v>2134</v>
      </c>
      <c r="Q1199" s="2" t="s">
        <v>152</v>
      </c>
      <c r="R1199" s="2" t="s">
        <v>594</v>
      </c>
      <c r="S1199" s="2" t="s">
        <v>35</v>
      </c>
      <c r="T1199" s="149">
        <v>1.6679999999999999</v>
      </c>
      <c r="U1199" s="2" t="s">
        <v>2968</v>
      </c>
      <c r="V1199" s="162">
        <v>4.48E-2</v>
      </c>
      <c r="W1199" s="164">
        <v>6.4869999999999997E-2</v>
      </c>
      <c r="X1199" s="4" t="s">
        <v>598</v>
      </c>
      <c r="Y1199" s="4" t="s">
        <v>310</v>
      </c>
      <c r="Z1199" s="149">
        <v>12000</v>
      </c>
      <c r="AA1199" s="149">
        <v>1</v>
      </c>
      <c r="AB1199" s="149">
        <v>97.87</v>
      </c>
      <c r="AD1199" s="149">
        <v>11.744</v>
      </c>
      <c r="AG1199" s="2" t="s">
        <v>37</v>
      </c>
      <c r="AH1199" s="164">
        <v>8.0000000000000007E-5</v>
      </c>
      <c r="AI1199" s="164">
        <v>4.7262045462993698E-4</v>
      </c>
      <c r="AJ1199" s="164">
        <v>1.18313819566686E-4</v>
      </c>
    </row>
    <row r="1200" spans="1:36">
      <c r="A1200" s="2" t="s">
        <v>246</v>
      </c>
      <c r="B1200" s="2">
        <v>7207</v>
      </c>
      <c r="C1200" s="2" t="s">
        <v>2729</v>
      </c>
      <c r="D1200" s="2" t="s">
        <v>2730</v>
      </c>
      <c r="E1200" s="4" t="s">
        <v>1531</v>
      </c>
      <c r="F1200" s="2" t="s">
        <v>2731</v>
      </c>
      <c r="G1200" s="2" t="s">
        <v>2732</v>
      </c>
      <c r="H1200" s="2" t="s">
        <v>509</v>
      </c>
      <c r="I1200" s="2" t="s">
        <v>941</v>
      </c>
      <c r="J1200" s="2" t="s">
        <v>31</v>
      </c>
      <c r="K1200" s="2" t="s">
        <v>31</v>
      </c>
      <c r="L1200" s="2" t="s">
        <v>515</v>
      </c>
      <c r="M1200" s="2" t="s">
        <v>32</v>
      </c>
      <c r="N1200" s="2" t="s">
        <v>648</v>
      </c>
      <c r="O1200" s="2" t="s">
        <v>310</v>
      </c>
      <c r="P1200" s="2" t="s">
        <v>2138</v>
      </c>
      <c r="Q1200" s="2" t="s">
        <v>356</v>
      </c>
      <c r="R1200" s="2" t="s">
        <v>592</v>
      </c>
      <c r="S1200" s="2" t="s">
        <v>35</v>
      </c>
      <c r="T1200" s="149">
        <v>0.47099999999999997</v>
      </c>
      <c r="U1200" s="2" t="s">
        <v>2733</v>
      </c>
      <c r="V1200" s="162">
        <v>0.04</v>
      </c>
      <c r="W1200" s="164">
        <v>1.1520000000000001E-2</v>
      </c>
      <c r="X1200" s="4" t="s">
        <v>598</v>
      </c>
      <c r="Y1200" s="4" t="s">
        <v>310</v>
      </c>
      <c r="Z1200" s="149">
        <v>29000.35</v>
      </c>
      <c r="AA1200" s="149">
        <v>1</v>
      </c>
      <c r="AB1200" s="149">
        <v>112.74</v>
      </c>
      <c r="AD1200" s="149">
        <v>32.695</v>
      </c>
      <c r="AG1200" s="2" t="s">
        <v>37</v>
      </c>
      <c r="AH1200" s="164">
        <v>1.7799999999999999E-4</v>
      </c>
      <c r="AI1200" s="164">
        <v>1.31571840257903E-3</v>
      </c>
      <c r="AJ1200" s="164">
        <v>3.2937141877448402E-4</v>
      </c>
    </row>
    <row r="1201" spans="1:36">
      <c r="A1201" s="2" t="s">
        <v>246</v>
      </c>
      <c r="B1201" s="2">
        <v>7207</v>
      </c>
      <c r="C1201" s="2" t="s">
        <v>2729</v>
      </c>
      <c r="D1201" s="2" t="s">
        <v>2730</v>
      </c>
      <c r="E1201" s="4" t="s">
        <v>1531</v>
      </c>
      <c r="F1201" s="2" t="s">
        <v>2734</v>
      </c>
      <c r="G1201" s="2" t="s">
        <v>2735</v>
      </c>
      <c r="H1201" s="2" t="s">
        <v>509</v>
      </c>
      <c r="I1201" s="2" t="s">
        <v>941</v>
      </c>
      <c r="J1201" s="2" t="s">
        <v>31</v>
      </c>
      <c r="K1201" s="2" t="s">
        <v>31</v>
      </c>
      <c r="L1201" s="2" t="s">
        <v>515</v>
      </c>
      <c r="M1201" s="2" t="s">
        <v>32</v>
      </c>
      <c r="N1201" s="2" t="s">
        <v>648</v>
      </c>
      <c r="O1201" s="2" t="s">
        <v>310</v>
      </c>
      <c r="P1201" s="2" t="s">
        <v>2138</v>
      </c>
      <c r="Q1201" s="2" t="s">
        <v>356</v>
      </c>
      <c r="R1201" s="2" t="s">
        <v>592</v>
      </c>
      <c r="S1201" s="2" t="s">
        <v>35</v>
      </c>
      <c r="T1201" s="149">
        <v>3.9</v>
      </c>
      <c r="U1201" s="2" t="s">
        <v>2736</v>
      </c>
      <c r="V1201" s="162">
        <v>3.5000000000000003E-2</v>
      </c>
      <c r="W1201" s="164">
        <v>2.4580000000000001E-2</v>
      </c>
      <c r="X1201" s="4" t="s">
        <v>598</v>
      </c>
      <c r="Y1201" s="4" t="s">
        <v>310</v>
      </c>
      <c r="Z1201" s="149">
        <v>271802.8</v>
      </c>
      <c r="AA1201" s="149">
        <v>1</v>
      </c>
      <c r="AB1201" s="149">
        <v>117.88</v>
      </c>
      <c r="AD1201" s="149">
        <v>320.40100000000001</v>
      </c>
      <c r="AG1201" s="2" t="s">
        <v>37</v>
      </c>
      <c r="AH1201" s="164">
        <v>3.0499999999999999E-4</v>
      </c>
      <c r="AI1201" s="164">
        <v>1.2893645716531E-2</v>
      </c>
      <c r="AJ1201" s="164">
        <v>3.2277411142877799E-3</v>
      </c>
    </row>
    <row r="1202" spans="1:36">
      <c r="A1202" s="2" t="s">
        <v>246</v>
      </c>
      <c r="B1202" s="2">
        <v>7207</v>
      </c>
      <c r="C1202" s="2" t="s">
        <v>2729</v>
      </c>
      <c r="D1202" s="2" t="s">
        <v>2730</v>
      </c>
      <c r="E1202" s="4" t="s">
        <v>1531</v>
      </c>
      <c r="F1202" s="2" t="s">
        <v>2737</v>
      </c>
      <c r="G1202" s="2" t="s">
        <v>2738</v>
      </c>
      <c r="H1202" s="2" t="s">
        <v>509</v>
      </c>
      <c r="I1202" s="2" t="s">
        <v>941</v>
      </c>
      <c r="J1202" s="2" t="s">
        <v>31</v>
      </c>
      <c r="K1202" s="2" t="s">
        <v>31</v>
      </c>
      <c r="L1202" s="2" t="s">
        <v>515</v>
      </c>
      <c r="M1202" s="2" t="s">
        <v>32</v>
      </c>
      <c r="N1202" s="2" t="s">
        <v>648</v>
      </c>
      <c r="O1202" s="2" t="s">
        <v>310</v>
      </c>
      <c r="P1202" s="2" t="s">
        <v>2138</v>
      </c>
      <c r="Q1202" s="2" t="s">
        <v>356</v>
      </c>
      <c r="R1202" s="2" t="s">
        <v>592</v>
      </c>
      <c r="S1202" s="2" t="s">
        <v>35</v>
      </c>
      <c r="T1202" s="149">
        <v>2.5449999999999999</v>
      </c>
      <c r="U1202" s="2" t="s">
        <v>2739</v>
      </c>
      <c r="V1202" s="162">
        <v>0.04</v>
      </c>
      <c r="W1202" s="164">
        <v>2.18E-2</v>
      </c>
      <c r="X1202" s="4" t="s">
        <v>598</v>
      </c>
      <c r="Y1202" s="4" t="s">
        <v>310</v>
      </c>
      <c r="Z1202" s="149">
        <v>184723.17</v>
      </c>
      <c r="AA1202" s="149">
        <v>1</v>
      </c>
      <c r="AB1202" s="149">
        <v>117.41</v>
      </c>
      <c r="AD1202" s="149">
        <v>216.88300000000001</v>
      </c>
      <c r="AG1202" s="2" t="s">
        <v>37</v>
      </c>
      <c r="AH1202" s="164">
        <v>1.9799999999999999E-4</v>
      </c>
      <c r="AI1202" s="164">
        <v>8.7278674121215403E-3</v>
      </c>
      <c r="AJ1202" s="164">
        <v>2.1848976701786199E-3</v>
      </c>
    </row>
    <row r="1203" spans="1:36">
      <c r="A1203" s="2" t="s">
        <v>246</v>
      </c>
      <c r="B1203" s="2">
        <v>7207</v>
      </c>
      <c r="C1203" s="2" t="s">
        <v>2740</v>
      </c>
      <c r="D1203" s="2" t="s">
        <v>2741</v>
      </c>
      <c r="E1203" s="4" t="s">
        <v>1531</v>
      </c>
      <c r="F1203" s="2" t="s">
        <v>2742</v>
      </c>
      <c r="G1203" s="2" t="s">
        <v>2743</v>
      </c>
      <c r="H1203" s="2" t="s">
        <v>509</v>
      </c>
      <c r="I1203" s="2" t="s">
        <v>941</v>
      </c>
      <c r="J1203" s="2" t="s">
        <v>31</v>
      </c>
      <c r="K1203" s="2" t="s">
        <v>31</v>
      </c>
      <c r="L1203" s="2" t="s">
        <v>515</v>
      </c>
      <c r="M1203" s="2" t="s">
        <v>32</v>
      </c>
      <c r="N1203" s="2" t="s">
        <v>648</v>
      </c>
      <c r="O1203" s="2" t="s">
        <v>310</v>
      </c>
      <c r="P1203" s="2" t="s">
        <v>2134</v>
      </c>
      <c r="Q1203" s="2" t="s">
        <v>152</v>
      </c>
      <c r="R1203" s="2" t="s">
        <v>594</v>
      </c>
      <c r="S1203" s="2" t="s">
        <v>35</v>
      </c>
      <c r="T1203" s="149">
        <v>5.681</v>
      </c>
      <c r="U1203" s="2" t="s">
        <v>2169</v>
      </c>
      <c r="V1203" s="162">
        <v>6.4000000000000003E-3</v>
      </c>
      <c r="W1203" s="164">
        <v>3.4819999999999997E-2</v>
      </c>
      <c r="X1203" s="4" t="s">
        <v>598</v>
      </c>
      <c r="Y1203" s="4" t="s">
        <v>310</v>
      </c>
      <c r="Z1203" s="149">
        <v>77544.009999999995</v>
      </c>
      <c r="AA1203" s="149">
        <v>1</v>
      </c>
      <c r="AB1203" s="149">
        <v>94.53</v>
      </c>
      <c r="AD1203" s="149">
        <v>73.302000000000007</v>
      </c>
      <c r="AG1203" s="2" t="s">
        <v>37</v>
      </c>
      <c r="AH1203" s="164">
        <v>3.4400000000000001E-4</v>
      </c>
      <c r="AI1203" s="164">
        <v>2.94984769220265E-3</v>
      </c>
      <c r="AJ1203" s="164">
        <v>7.3845248165939998E-4</v>
      </c>
    </row>
    <row r="1204" spans="1:36">
      <c r="A1204" s="2" t="s">
        <v>246</v>
      </c>
      <c r="B1204" s="2">
        <v>7207</v>
      </c>
      <c r="C1204" s="2" t="s">
        <v>2744</v>
      </c>
      <c r="D1204" s="2" t="s">
        <v>2745</v>
      </c>
      <c r="E1204" s="4" t="s">
        <v>1531</v>
      </c>
      <c r="F1204" s="2" t="s">
        <v>2746</v>
      </c>
      <c r="G1204" s="2" t="s">
        <v>2747</v>
      </c>
      <c r="H1204" s="2" t="s">
        <v>509</v>
      </c>
      <c r="I1204" s="2" t="s">
        <v>941</v>
      </c>
      <c r="J1204" s="2" t="s">
        <v>31</v>
      </c>
      <c r="K1204" s="2" t="s">
        <v>31</v>
      </c>
      <c r="L1204" s="2" t="s">
        <v>515</v>
      </c>
      <c r="M1204" s="2" t="s">
        <v>32</v>
      </c>
      <c r="N1204" s="2" t="s">
        <v>662</v>
      </c>
      <c r="O1204" s="2" t="s">
        <v>310</v>
      </c>
      <c r="P1204" s="2" t="s">
        <v>2607</v>
      </c>
      <c r="Q1204" s="2" t="s">
        <v>600</v>
      </c>
      <c r="R1204" s="2" t="s">
        <v>592</v>
      </c>
      <c r="S1204" s="2" t="s">
        <v>35</v>
      </c>
      <c r="T1204" s="149">
        <v>3.621</v>
      </c>
      <c r="U1204" s="2" t="s">
        <v>2312</v>
      </c>
      <c r="V1204" s="162">
        <v>7.0000000000000001E-3</v>
      </c>
      <c r="W1204" s="164">
        <v>1.8679999999999999E-2</v>
      </c>
      <c r="X1204" s="4" t="s">
        <v>598</v>
      </c>
      <c r="Y1204" s="4" t="s">
        <v>310</v>
      </c>
      <c r="Z1204" s="149">
        <v>182222.22</v>
      </c>
      <c r="AA1204" s="149">
        <v>1</v>
      </c>
      <c r="AB1204" s="149">
        <v>106.21</v>
      </c>
      <c r="AD1204" s="149">
        <v>193.53800000000001</v>
      </c>
      <c r="AG1204" s="2" t="s">
        <v>37</v>
      </c>
      <c r="AH1204" s="164">
        <v>2.0249999999999999E-3</v>
      </c>
      <c r="AI1204" s="164">
        <v>7.7884031078171E-3</v>
      </c>
      <c r="AJ1204" s="164">
        <v>1.94971612206757E-3</v>
      </c>
    </row>
    <row r="1205" spans="1:36">
      <c r="A1205" s="2" t="s">
        <v>246</v>
      </c>
      <c r="B1205" s="2">
        <v>7207</v>
      </c>
      <c r="C1205" s="2" t="s">
        <v>2748</v>
      </c>
      <c r="D1205" s="2" t="s">
        <v>2749</v>
      </c>
      <c r="E1205" s="4" t="s">
        <v>1531</v>
      </c>
      <c r="F1205" s="2" t="s">
        <v>2750</v>
      </c>
      <c r="G1205" s="2" t="s">
        <v>2751</v>
      </c>
      <c r="H1205" s="2" t="s">
        <v>509</v>
      </c>
      <c r="I1205" s="2" t="s">
        <v>941</v>
      </c>
      <c r="J1205" s="2" t="s">
        <v>31</v>
      </c>
      <c r="K1205" s="2" t="s">
        <v>31</v>
      </c>
      <c r="L1205" s="2" t="s">
        <v>515</v>
      </c>
      <c r="M1205" s="2" t="s">
        <v>32</v>
      </c>
      <c r="N1205" s="2" t="s">
        <v>648</v>
      </c>
      <c r="O1205" s="2" t="s">
        <v>310</v>
      </c>
      <c r="P1205" s="2" t="s">
        <v>2134</v>
      </c>
      <c r="Q1205" s="2" t="s">
        <v>152</v>
      </c>
      <c r="R1205" s="2" t="s">
        <v>594</v>
      </c>
      <c r="S1205" s="2" t="s">
        <v>35</v>
      </c>
      <c r="T1205" s="149">
        <v>3.0409999999999999</v>
      </c>
      <c r="U1205" s="2" t="s">
        <v>2155</v>
      </c>
      <c r="V1205" s="162">
        <v>4.2000000000000003E-2</v>
      </c>
      <c r="W1205" s="164">
        <v>3.619E-2</v>
      </c>
      <c r="X1205" s="4" t="s">
        <v>598</v>
      </c>
      <c r="Y1205" s="4" t="s">
        <v>310</v>
      </c>
      <c r="Z1205" s="149">
        <v>49000</v>
      </c>
      <c r="AA1205" s="149">
        <v>1</v>
      </c>
      <c r="AB1205" s="149">
        <v>103.82</v>
      </c>
      <c r="AD1205" s="149">
        <v>50.872</v>
      </c>
      <c r="AG1205" s="2" t="s">
        <v>37</v>
      </c>
      <c r="AH1205" s="164">
        <v>4.8999999999999998E-4</v>
      </c>
      <c r="AI1205" s="164">
        <v>2.0471929808115498E-3</v>
      </c>
      <c r="AJ1205" s="164">
        <v>5.1248569243491E-4</v>
      </c>
    </row>
    <row r="1206" spans="1:36">
      <c r="A1206" s="2" t="s">
        <v>246</v>
      </c>
      <c r="B1206" s="2">
        <v>7207</v>
      </c>
      <c r="C1206" s="2" t="s">
        <v>2752</v>
      </c>
      <c r="D1206" s="2" t="s">
        <v>2753</v>
      </c>
      <c r="E1206" s="4" t="s">
        <v>1531</v>
      </c>
      <c r="F1206" s="2" t="s">
        <v>2754</v>
      </c>
      <c r="G1206" s="2" t="s">
        <v>2755</v>
      </c>
      <c r="H1206" s="2" t="s">
        <v>509</v>
      </c>
      <c r="I1206" s="2" t="s">
        <v>941</v>
      </c>
      <c r="J1206" s="2" t="s">
        <v>31</v>
      </c>
      <c r="K1206" s="2" t="s">
        <v>31</v>
      </c>
      <c r="L1206" s="2" t="s">
        <v>515</v>
      </c>
      <c r="M1206" s="2" t="s">
        <v>32</v>
      </c>
      <c r="N1206" s="2" t="s">
        <v>648</v>
      </c>
      <c r="O1206" s="2" t="s">
        <v>310</v>
      </c>
      <c r="P1206" s="2" t="s">
        <v>2320</v>
      </c>
      <c r="Q1206" s="2" t="s">
        <v>356</v>
      </c>
      <c r="R1206" s="2" t="s">
        <v>592</v>
      </c>
      <c r="S1206" s="2" t="s">
        <v>35</v>
      </c>
      <c r="T1206" s="149">
        <v>3.4420000000000002</v>
      </c>
      <c r="U1206" s="2" t="s">
        <v>2756</v>
      </c>
      <c r="V1206" s="162">
        <v>1.0800000000000001E-2</v>
      </c>
      <c r="W1206" s="164">
        <v>3.1019999999999999E-2</v>
      </c>
      <c r="X1206" s="4" t="s">
        <v>598</v>
      </c>
      <c r="Y1206" s="4" t="s">
        <v>310</v>
      </c>
      <c r="Z1206" s="149">
        <v>39289.339999999997</v>
      </c>
      <c r="AA1206" s="149">
        <v>1</v>
      </c>
      <c r="AB1206" s="149">
        <v>104.57</v>
      </c>
      <c r="AD1206" s="149">
        <v>41.085000000000001</v>
      </c>
      <c r="AG1206" s="2" t="s">
        <v>37</v>
      </c>
      <c r="AH1206" s="164">
        <v>1.47E-4</v>
      </c>
      <c r="AI1206" s="164">
        <v>1.65334513069243E-3</v>
      </c>
      <c r="AJ1206" s="164">
        <v>4.1389147582994402E-4</v>
      </c>
    </row>
    <row r="1207" spans="1:36">
      <c r="A1207" s="2" t="s">
        <v>246</v>
      </c>
      <c r="B1207" s="2">
        <v>7207</v>
      </c>
      <c r="C1207" s="2" t="s">
        <v>2969</v>
      </c>
      <c r="D1207" s="2" t="s">
        <v>2970</v>
      </c>
      <c r="E1207" s="4" t="s">
        <v>1531</v>
      </c>
      <c r="F1207" s="2" t="s">
        <v>2971</v>
      </c>
      <c r="G1207" s="2" t="s">
        <v>2972</v>
      </c>
      <c r="H1207" s="2" t="s">
        <v>509</v>
      </c>
      <c r="I1207" s="2" t="s">
        <v>359</v>
      </c>
      <c r="J1207" s="2" t="s">
        <v>31</v>
      </c>
      <c r="K1207" s="2" t="s">
        <v>31</v>
      </c>
      <c r="L1207" s="2" t="s">
        <v>515</v>
      </c>
      <c r="M1207" s="2" t="s">
        <v>32</v>
      </c>
      <c r="N1207" s="2" t="s">
        <v>638</v>
      </c>
      <c r="O1207" s="2" t="s">
        <v>310</v>
      </c>
      <c r="P1207" s="2" t="s">
        <v>2134</v>
      </c>
      <c r="Q1207" s="2" t="s">
        <v>152</v>
      </c>
      <c r="R1207" s="2" t="s">
        <v>594</v>
      </c>
      <c r="S1207" s="2" t="s">
        <v>35</v>
      </c>
      <c r="T1207" s="149">
        <v>2.95</v>
      </c>
      <c r="U1207" s="2" t="s">
        <v>2973</v>
      </c>
      <c r="V1207" s="162">
        <v>5.7000000000000002E-2</v>
      </c>
      <c r="W1207" s="164">
        <v>6.7140000000000005E-2</v>
      </c>
      <c r="X1207" s="4" t="s">
        <v>598</v>
      </c>
      <c r="Y1207" s="4" t="s">
        <v>310</v>
      </c>
      <c r="Z1207" s="149">
        <v>6160</v>
      </c>
      <c r="AA1207" s="149">
        <v>1</v>
      </c>
      <c r="AB1207" s="149">
        <v>112.8</v>
      </c>
      <c r="AD1207" s="149">
        <v>6.9480000000000004</v>
      </c>
      <c r="AG1207" s="2" t="s">
        <v>37</v>
      </c>
      <c r="AH1207" s="164">
        <v>2.0999999999999999E-5</v>
      </c>
      <c r="AI1207" s="164">
        <v>2.7962209875234299E-4</v>
      </c>
      <c r="AJ1207" s="164">
        <v>6.9999421765499199E-5</v>
      </c>
    </row>
    <row r="1208" spans="1:36">
      <c r="A1208" s="2" t="s">
        <v>246</v>
      </c>
      <c r="B1208" s="2">
        <v>7207</v>
      </c>
      <c r="C1208" s="2" t="s">
        <v>1924</v>
      </c>
      <c r="D1208" s="2" t="s">
        <v>1925</v>
      </c>
      <c r="E1208" s="4" t="s">
        <v>1531</v>
      </c>
      <c r="F1208" s="2" t="s">
        <v>2757</v>
      </c>
      <c r="G1208" s="2" t="s">
        <v>2758</v>
      </c>
      <c r="H1208" s="2" t="s">
        <v>509</v>
      </c>
      <c r="I1208" s="2" t="s">
        <v>1150</v>
      </c>
      <c r="J1208" s="2" t="s">
        <v>31</v>
      </c>
      <c r="K1208" s="2" t="s">
        <v>31</v>
      </c>
      <c r="L1208" s="2" t="s">
        <v>515</v>
      </c>
      <c r="M1208" s="2" t="s">
        <v>32</v>
      </c>
      <c r="N1208" s="2" t="s">
        <v>643</v>
      </c>
      <c r="O1208" s="2" t="s">
        <v>310</v>
      </c>
      <c r="P1208" s="2" t="s">
        <v>2607</v>
      </c>
      <c r="Q1208" s="2" t="s">
        <v>600</v>
      </c>
      <c r="R1208" s="2" t="s">
        <v>592</v>
      </c>
      <c r="S1208" s="2" t="s">
        <v>35</v>
      </c>
      <c r="T1208" s="149">
        <v>1.671</v>
      </c>
      <c r="U1208" s="2" t="s">
        <v>2155</v>
      </c>
      <c r="V1208" s="162">
        <v>2.6100000000000002E-2</v>
      </c>
      <c r="W1208" s="164">
        <v>4.3560000000000001E-2</v>
      </c>
      <c r="X1208" s="4" t="s">
        <v>598</v>
      </c>
      <c r="Y1208" s="4" t="s">
        <v>310</v>
      </c>
      <c r="Z1208" s="149">
        <v>374000.71</v>
      </c>
      <c r="AA1208" s="149">
        <v>1</v>
      </c>
      <c r="AB1208" s="149">
        <v>97.88</v>
      </c>
      <c r="AD1208" s="149">
        <v>366.072</v>
      </c>
      <c r="AG1208" s="2" t="s">
        <v>37</v>
      </c>
      <c r="AH1208" s="164">
        <v>7.2999999999999996E-4</v>
      </c>
      <c r="AI1208" s="164">
        <v>1.4731537193689401E-2</v>
      </c>
      <c r="AJ1208" s="164">
        <v>3.6878311473819599E-3</v>
      </c>
    </row>
    <row r="1209" spans="1:36">
      <c r="A1209" s="2" t="s">
        <v>246</v>
      </c>
      <c r="B1209" s="2">
        <v>7207</v>
      </c>
      <c r="C1209" s="2" t="s">
        <v>2759</v>
      </c>
      <c r="D1209" s="2" t="s">
        <v>2760</v>
      </c>
      <c r="E1209" s="4" t="s">
        <v>1531</v>
      </c>
      <c r="F1209" s="2" t="s">
        <v>2761</v>
      </c>
      <c r="G1209" s="2" t="s">
        <v>2762</v>
      </c>
      <c r="H1209" s="2" t="s">
        <v>509</v>
      </c>
      <c r="I1209" s="2" t="s">
        <v>1150</v>
      </c>
      <c r="J1209" s="2" t="s">
        <v>31</v>
      </c>
      <c r="K1209" s="2" t="s">
        <v>31</v>
      </c>
      <c r="L1209" s="2" t="s">
        <v>515</v>
      </c>
      <c r="M1209" s="2" t="s">
        <v>32</v>
      </c>
      <c r="N1209" s="2" t="s">
        <v>662</v>
      </c>
      <c r="O1209" s="2" t="s">
        <v>310</v>
      </c>
      <c r="P1209" s="2" t="s">
        <v>2138</v>
      </c>
      <c r="Q1209" s="2" t="s">
        <v>356</v>
      </c>
      <c r="R1209" s="2" t="s">
        <v>592</v>
      </c>
      <c r="S1209" s="2" t="s">
        <v>35</v>
      </c>
      <c r="T1209" s="149">
        <v>1.19</v>
      </c>
      <c r="U1209" s="2" t="s">
        <v>2763</v>
      </c>
      <c r="V1209" s="162">
        <v>2.7E-2</v>
      </c>
      <c r="W1209" s="164">
        <v>4.8189999999999997E-2</v>
      </c>
      <c r="X1209" s="4" t="s">
        <v>598</v>
      </c>
      <c r="Y1209" s="4" t="s">
        <v>310</v>
      </c>
      <c r="Z1209" s="149">
        <v>21339.7</v>
      </c>
      <c r="AA1209" s="149">
        <v>1</v>
      </c>
      <c r="AB1209" s="149">
        <v>97.87</v>
      </c>
      <c r="AD1209" s="149">
        <v>20.885000000000002</v>
      </c>
      <c r="AG1209" s="2" t="s">
        <v>37</v>
      </c>
      <c r="AH1209" s="164">
        <v>1.1400000000000001E-4</v>
      </c>
      <c r="AI1209" s="164">
        <v>8.4046489297220505E-4</v>
      </c>
      <c r="AJ1209" s="164">
        <v>2.1039845128393501E-4</v>
      </c>
    </row>
    <row r="1210" spans="1:36">
      <c r="A1210" s="2" t="s">
        <v>246</v>
      </c>
      <c r="B1210" s="2">
        <v>7207</v>
      </c>
      <c r="C1210" s="2" t="s">
        <v>2759</v>
      </c>
      <c r="D1210" s="2" t="s">
        <v>2760</v>
      </c>
      <c r="E1210" s="4" t="s">
        <v>1531</v>
      </c>
      <c r="F1210" s="2" t="s">
        <v>2764</v>
      </c>
      <c r="G1210" s="2" t="s">
        <v>2765</v>
      </c>
      <c r="H1210" s="2" t="s">
        <v>509</v>
      </c>
      <c r="I1210" s="2" t="s">
        <v>941</v>
      </c>
      <c r="J1210" s="2" t="s">
        <v>31</v>
      </c>
      <c r="K1210" s="2" t="s">
        <v>31</v>
      </c>
      <c r="L1210" s="2" t="s">
        <v>515</v>
      </c>
      <c r="M1210" s="2" t="s">
        <v>32</v>
      </c>
      <c r="N1210" s="2" t="s">
        <v>662</v>
      </c>
      <c r="O1210" s="2" t="s">
        <v>310</v>
      </c>
      <c r="P1210" s="2" t="s">
        <v>2138</v>
      </c>
      <c r="Q1210" s="2" t="s">
        <v>356</v>
      </c>
      <c r="R1210" s="2" t="s">
        <v>592</v>
      </c>
      <c r="S1210" s="2" t="s">
        <v>35</v>
      </c>
      <c r="T1210" s="149">
        <v>1.206</v>
      </c>
      <c r="U1210" s="2" t="s">
        <v>2763</v>
      </c>
      <c r="V1210" s="162">
        <v>1.7999999999999999E-2</v>
      </c>
      <c r="W1210" s="164">
        <v>1.737E-2</v>
      </c>
      <c r="X1210" s="4" t="s">
        <v>598</v>
      </c>
      <c r="Y1210" s="4" t="s">
        <v>310</v>
      </c>
      <c r="Z1210" s="149">
        <v>53288.21</v>
      </c>
      <c r="AA1210" s="149">
        <v>1</v>
      </c>
      <c r="AB1210" s="149">
        <v>112.08</v>
      </c>
      <c r="AD1210" s="149">
        <v>59.725000000000001</v>
      </c>
      <c r="AG1210" s="2" t="s">
        <v>37</v>
      </c>
      <c r="AH1210" s="164">
        <v>5.5000000000000002E-5</v>
      </c>
      <c r="AI1210" s="164">
        <v>2.4034823302543102E-3</v>
      </c>
      <c r="AJ1210" s="164">
        <v>6.0167767172939195E-4</v>
      </c>
    </row>
    <row r="1211" spans="1:36">
      <c r="A1211" s="2" t="s">
        <v>246</v>
      </c>
      <c r="B1211" s="2">
        <v>7207</v>
      </c>
      <c r="C1211" s="2" t="s">
        <v>2759</v>
      </c>
      <c r="D1211" s="2" t="s">
        <v>2760</v>
      </c>
      <c r="E1211" s="4" t="s">
        <v>1531</v>
      </c>
      <c r="F1211" s="2" t="s">
        <v>2766</v>
      </c>
      <c r="G1211" s="2" t="s">
        <v>2767</v>
      </c>
      <c r="H1211" s="2" t="s">
        <v>509</v>
      </c>
      <c r="I1211" s="2" t="s">
        <v>941</v>
      </c>
      <c r="J1211" s="2" t="s">
        <v>31</v>
      </c>
      <c r="K1211" s="2" t="s">
        <v>31</v>
      </c>
      <c r="L1211" s="2" t="s">
        <v>515</v>
      </c>
      <c r="M1211" s="2" t="s">
        <v>32</v>
      </c>
      <c r="N1211" s="2" t="s">
        <v>662</v>
      </c>
      <c r="O1211" s="2" t="s">
        <v>310</v>
      </c>
      <c r="P1211" s="2" t="s">
        <v>2138</v>
      </c>
      <c r="Q1211" s="2" t="s">
        <v>356</v>
      </c>
      <c r="R1211" s="2" t="s">
        <v>592</v>
      </c>
      <c r="S1211" s="2" t="s">
        <v>35</v>
      </c>
      <c r="T1211" s="149">
        <v>3.7509999999999999</v>
      </c>
      <c r="U1211" s="2" t="s">
        <v>2768</v>
      </c>
      <c r="V1211" s="162">
        <v>2.1999999999999999E-2</v>
      </c>
      <c r="W1211" s="164">
        <v>2.4309999999999998E-2</v>
      </c>
      <c r="X1211" s="4" t="s">
        <v>598</v>
      </c>
      <c r="Y1211" s="4" t="s">
        <v>310</v>
      </c>
      <c r="Z1211" s="149">
        <v>51666.7</v>
      </c>
      <c r="AA1211" s="149">
        <v>1</v>
      </c>
      <c r="AB1211" s="149">
        <v>102.2</v>
      </c>
      <c r="AD1211" s="149">
        <v>52.802999999999997</v>
      </c>
      <c r="AG1211" s="2" t="s">
        <v>37</v>
      </c>
      <c r="AH1211" s="164">
        <v>1.83E-4</v>
      </c>
      <c r="AI1211" s="164">
        <v>2.12492349601338E-3</v>
      </c>
      <c r="AJ1211" s="164">
        <v>5.3194442313588203E-4</v>
      </c>
    </row>
    <row r="1212" spans="1:36">
      <c r="A1212" s="2" t="s">
        <v>246</v>
      </c>
      <c r="B1212" s="2">
        <v>7207</v>
      </c>
      <c r="C1212" s="2" t="s">
        <v>2769</v>
      </c>
      <c r="D1212" s="2" t="s">
        <v>2770</v>
      </c>
      <c r="E1212" s="4" t="s">
        <v>1531</v>
      </c>
      <c r="F1212" s="2" t="s">
        <v>2771</v>
      </c>
      <c r="G1212" s="2" t="s">
        <v>2772</v>
      </c>
      <c r="H1212" s="2" t="s">
        <v>509</v>
      </c>
      <c r="I1212" s="2" t="s">
        <v>359</v>
      </c>
      <c r="J1212" s="2" t="s">
        <v>31</v>
      </c>
      <c r="K1212" s="2" t="s">
        <v>31</v>
      </c>
      <c r="L1212" s="2" t="s">
        <v>515</v>
      </c>
      <c r="M1212" s="2" t="s">
        <v>32</v>
      </c>
      <c r="N1212" s="2" t="s">
        <v>638</v>
      </c>
      <c r="O1212" s="2" t="s">
        <v>310</v>
      </c>
      <c r="P1212" s="2" t="s">
        <v>2435</v>
      </c>
      <c r="Q1212" s="2" t="s">
        <v>600</v>
      </c>
      <c r="R1212" s="2" t="s">
        <v>592</v>
      </c>
      <c r="S1212" s="2" t="s">
        <v>35</v>
      </c>
      <c r="T1212" s="149">
        <v>3.03</v>
      </c>
      <c r="U1212" s="2" t="s">
        <v>2773</v>
      </c>
      <c r="V1212" s="162">
        <v>5.4800000000000001E-2</v>
      </c>
      <c r="W1212" s="164">
        <v>6.1219999999999997E-2</v>
      </c>
      <c r="X1212" s="4" t="s">
        <v>598</v>
      </c>
      <c r="Y1212" s="4" t="s">
        <v>310</v>
      </c>
      <c r="Z1212" s="149">
        <v>60000</v>
      </c>
      <c r="AA1212" s="149">
        <v>1</v>
      </c>
      <c r="AB1212" s="149">
        <v>102.28</v>
      </c>
      <c r="AD1212" s="149">
        <v>61.368000000000002</v>
      </c>
      <c r="AG1212" s="2" t="s">
        <v>37</v>
      </c>
      <c r="AH1212" s="164">
        <v>2.81E-4</v>
      </c>
      <c r="AI1212" s="164">
        <v>2.46958312555175E-3</v>
      </c>
      <c r="AJ1212" s="164">
        <v>6.1822506719529395E-4</v>
      </c>
    </row>
    <row r="1213" spans="1:36">
      <c r="A1213" s="2" t="s">
        <v>246</v>
      </c>
      <c r="B1213" s="2">
        <v>7207</v>
      </c>
      <c r="C1213" s="2" t="s">
        <v>2774</v>
      </c>
      <c r="D1213" s="2" t="s">
        <v>2775</v>
      </c>
      <c r="E1213" s="4" t="s">
        <v>1531</v>
      </c>
      <c r="F1213" s="2" t="s">
        <v>2776</v>
      </c>
      <c r="G1213" s="2" t="s">
        <v>2777</v>
      </c>
      <c r="H1213" s="2" t="s">
        <v>509</v>
      </c>
      <c r="I1213" s="2" t="s">
        <v>359</v>
      </c>
      <c r="J1213" s="2" t="s">
        <v>31</v>
      </c>
      <c r="K1213" s="2" t="s">
        <v>31</v>
      </c>
      <c r="L1213" s="2" t="s">
        <v>515</v>
      </c>
      <c r="M1213" s="2" t="s">
        <v>32</v>
      </c>
      <c r="N1213" s="2" t="s">
        <v>638</v>
      </c>
      <c r="O1213" s="2" t="s">
        <v>310</v>
      </c>
      <c r="P1213" s="2" t="s">
        <v>153</v>
      </c>
      <c r="Q1213" s="2" t="s">
        <v>600</v>
      </c>
      <c r="R1213" s="2" t="s">
        <v>592</v>
      </c>
      <c r="S1213" s="2" t="s">
        <v>35</v>
      </c>
      <c r="T1213" s="149">
        <v>3.3</v>
      </c>
      <c r="U1213" s="2" t="s">
        <v>2773</v>
      </c>
      <c r="V1213" s="162">
        <v>4.6899999999999997E-2</v>
      </c>
      <c r="W1213" s="164">
        <v>6.9029999999999994E-2</v>
      </c>
      <c r="X1213" s="4" t="s">
        <v>598</v>
      </c>
      <c r="Y1213" s="4" t="s">
        <v>310</v>
      </c>
      <c r="Z1213" s="149">
        <v>91444.37</v>
      </c>
      <c r="AA1213" s="149">
        <v>1</v>
      </c>
      <c r="AB1213" s="149">
        <v>98.27</v>
      </c>
      <c r="AD1213" s="149">
        <v>89.861999999999995</v>
      </c>
      <c r="AG1213" s="2" t="s">
        <v>37</v>
      </c>
      <c r="AH1213" s="164">
        <v>6.2000000000000003E-5</v>
      </c>
      <c r="AI1213" s="164">
        <v>3.6162596661851302E-3</v>
      </c>
      <c r="AJ1213" s="164">
        <v>9.0527925624023795E-4</v>
      </c>
    </row>
    <row r="1214" spans="1:36">
      <c r="A1214" s="2" t="s">
        <v>246</v>
      </c>
      <c r="B1214" s="2">
        <v>7207</v>
      </c>
      <c r="C1214" s="2" t="s">
        <v>2778</v>
      </c>
      <c r="D1214" s="2" t="s">
        <v>2779</v>
      </c>
      <c r="E1214" s="4" t="s">
        <v>1531</v>
      </c>
      <c r="F1214" s="2" t="s">
        <v>2780</v>
      </c>
      <c r="G1214" s="2" t="s">
        <v>2781</v>
      </c>
      <c r="H1214" s="2" t="s">
        <v>509</v>
      </c>
      <c r="I1214" s="2" t="s">
        <v>1150</v>
      </c>
      <c r="J1214" s="2" t="s">
        <v>31</v>
      </c>
      <c r="K1214" s="2" t="s">
        <v>31</v>
      </c>
      <c r="L1214" s="2" t="s">
        <v>515</v>
      </c>
      <c r="M1214" s="2" t="s">
        <v>32</v>
      </c>
      <c r="N1214" s="2" t="s">
        <v>630</v>
      </c>
      <c r="O1214" s="2" t="s">
        <v>310</v>
      </c>
      <c r="P1214" s="2" t="s">
        <v>355</v>
      </c>
      <c r="Q1214" s="2" t="s">
        <v>356</v>
      </c>
      <c r="R1214" s="2" t="s">
        <v>592</v>
      </c>
      <c r="S1214" s="2" t="s">
        <v>35</v>
      </c>
      <c r="T1214" s="149">
        <v>0.65500000000000003</v>
      </c>
      <c r="U1214" s="2" t="s">
        <v>2643</v>
      </c>
      <c r="V1214" s="162">
        <v>5.45E-2</v>
      </c>
      <c r="W1214" s="164">
        <v>4.845E-2</v>
      </c>
      <c r="X1214" s="4" t="s">
        <v>598</v>
      </c>
      <c r="Y1214" s="4" t="s">
        <v>310</v>
      </c>
      <c r="Z1214" s="149">
        <v>43284.12</v>
      </c>
      <c r="AA1214" s="149">
        <v>1</v>
      </c>
      <c r="AB1214" s="149">
        <v>102.2</v>
      </c>
      <c r="AD1214" s="149">
        <v>44.235999999999997</v>
      </c>
      <c r="AG1214" s="2" t="s">
        <v>37</v>
      </c>
      <c r="AH1214" s="164">
        <v>2.7999999999999998E-4</v>
      </c>
      <c r="AI1214" s="164">
        <v>1.78016872748333E-3</v>
      </c>
      <c r="AJ1214" s="164">
        <v>4.4563996238088099E-4</v>
      </c>
    </row>
    <row r="1215" spans="1:36">
      <c r="A1215" s="2" t="s">
        <v>246</v>
      </c>
      <c r="B1215" s="2">
        <v>7207</v>
      </c>
      <c r="C1215" s="2" t="s">
        <v>2782</v>
      </c>
      <c r="D1215" s="2" t="s">
        <v>2783</v>
      </c>
      <c r="E1215" s="4" t="s">
        <v>503</v>
      </c>
      <c r="F1215" s="2" t="s">
        <v>2784</v>
      </c>
      <c r="G1215" s="2" t="s">
        <v>2785</v>
      </c>
      <c r="H1215" s="2" t="s">
        <v>509</v>
      </c>
      <c r="I1215" s="2" t="s">
        <v>359</v>
      </c>
      <c r="J1215" s="2" t="s">
        <v>151</v>
      </c>
      <c r="K1215" s="2" t="s">
        <v>484</v>
      </c>
      <c r="L1215" s="2" t="s">
        <v>515</v>
      </c>
      <c r="M1215" s="2" t="s">
        <v>266</v>
      </c>
      <c r="N1215" s="2" t="s">
        <v>674</v>
      </c>
      <c r="O1215" s="2" t="s">
        <v>310</v>
      </c>
      <c r="P1215" s="2" t="s">
        <v>2786</v>
      </c>
      <c r="Q1215" s="2" t="s">
        <v>154</v>
      </c>
      <c r="R1215" s="2" t="s">
        <v>592</v>
      </c>
      <c r="S1215" s="2" t="s">
        <v>160</v>
      </c>
      <c r="T1215" s="149">
        <v>6.13</v>
      </c>
      <c r="U1215" s="2" t="s">
        <v>2787</v>
      </c>
      <c r="V1215" s="162">
        <v>7.3779999999999998E-2</v>
      </c>
      <c r="W1215" s="164">
        <v>5.9089999999999997E-2</v>
      </c>
      <c r="X1215" s="4" t="s">
        <v>598</v>
      </c>
      <c r="Y1215" s="4" t="s">
        <v>310</v>
      </c>
      <c r="Z1215" s="149">
        <v>15000</v>
      </c>
      <c r="AA1215" s="149">
        <v>3.681</v>
      </c>
      <c r="AB1215" s="149">
        <v>110.917</v>
      </c>
      <c r="AD1215" s="149">
        <v>62.781999999999996</v>
      </c>
      <c r="AG1215" s="2" t="s">
        <v>37</v>
      </c>
      <c r="AH1215" s="164">
        <v>2.5000000000000001E-5</v>
      </c>
      <c r="AI1215" s="164">
        <v>2.5264774906022499E-3</v>
      </c>
      <c r="AJ1215" s="164">
        <v>6.32467763580952E-4</v>
      </c>
    </row>
    <row r="1216" spans="1:36">
      <c r="A1216" s="2" t="s">
        <v>246</v>
      </c>
      <c r="B1216" s="2">
        <v>7207</v>
      </c>
      <c r="C1216" s="2" t="s">
        <v>2788</v>
      </c>
      <c r="D1216" s="2" t="s">
        <v>2789</v>
      </c>
      <c r="E1216" s="4" t="s">
        <v>503</v>
      </c>
      <c r="F1216" s="2" t="s">
        <v>2790</v>
      </c>
      <c r="G1216" s="2" t="s">
        <v>2791</v>
      </c>
      <c r="H1216" s="2" t="s">
        <v>509</v>
      </c>
      <c r="I1216" s="2" t="s">
        <v>359</v>
      </c>
      <c r="J1216" s="2" t="s">
        <v>151</v>
      </c>
      <c r="K1216" s="2" t="s">
        <v>484</v>
      </c>
      <c r="L1216" s="2" t="s">
        <v>515</v>
      </c>
      <c r="M1216" s="2" t="s">
        <v>152</v>
      </c>
      <c r="N1216" s="2" t="s">
        <v>753</v>
      </c>
      <c r="O1216" s="2" t="s">
        <v>310</v>
      </c>
      <c r="P1216" s="2" t="s">
        <v>2792</v>
      </c>
      <c r="Q1216" s="2" t="s">
        <v>154</v>
      </c>
      <c r="R1216" s="2" t="s">
        <v>592</v>
      </c>
      <c r="S1216" s="2" t="s">
        <v>155</v>
      </c>
      <c r="T1216" s="149">
        <v>1.28</v>
      </c>
      <c r="U1216" s="2" t="s">
        <v>2793</v>
      </c>
      <c r="V1216" s="162">
        <v>4.2500000000000003E-2</v>
      </c>
      <c r="W1216" s="164">
        <v>7.8850000000000003E-2</v>
      </c>
      <c r="X1216" s="4" t="s">
        <v>598</v>
      </c>
      <c r="Y1216" s="4" t="s">
        <v>310</v>
      </c>
      <c r="Z1216" s="149">
        <v>10000</v>
      </c>
      <c r="AA1216" s="149">
        <v>3.9790000000000001</v>
      </c>
      <c r="AB1216" s="149">
        <v>94.738</v>
      </c>
      <c r="AD1216" s="149">
        <v>38.594999999999999</v>
      </c>
      <c r="AG1216" s="2" t="s">
        <v>37</v>
      </c>
      <c r="AH1216" s="164">
        <v>0</v>
      </c>
      <c r="AI1216" s="164">
        <v>1.55314293388729E-3</v>
      </c>
      <c r="AJ1216" s="164">
        <v>3.8880727873933702E-4</v>
      </c>
    </row>
    <row r="1217" spans="1:36">
      <c r="A1217" s="2" t="s">
        <v>246</v>
      </c>
      <c r="B1217" s="2">
        <v>7207</v>
      </c>
      <c r="C1217" s="2" t="s">
        <v>2794</v>
      </c>
      <c r="D1217" s="2" t="s">
        <v>2795</v>
      </c>
      <c r="E1217" s="4" t="s">
        <v>503</v>
      </c>
      <c r="F1217" s="2" t="s">
        <v>2796</v>
      </c>
      <c r="G1217" s="2" t="s">
        <v>2797</v>
      </c>
      <c r="H1217" s="2" t="s">
        <v>509</v>
      </c>
      <c r="I1217" s="2" t="s">
        <v>359</v>
      </c>
      <c r="J1217" s="2" t="s">
        <v>151</v>
      </c>
      <c r="K1217" s="2" t="s">
        <v>178</v>
      </c>
      <c r="L1217" s="2" t="s">
        <v>515</v>
      </c>
      <c r="M1217" s="2" t="s">
        <v>152</v>
      </c>
      <c r="N1217" s="2" t="s">
        <v>734</v>
      </c>
      <c r="O1217" s="2" t="s">
        <v>310</v>
      </c>
      <c r="P1217" s="2" t="s">
        <v>153</v>
      </c>
      <c r="Q1217" s="2" t="s">
        <v>617</v>
      </c>
      <c r="R1217" s="2" t="s">
        <v>592</v>
      </c>
      <c r="S1217" s="2" t="s">
        <v>160</v>
      </c>
      <c r="T1217" s="149">
        <v>3.63</v>
      </c>
      <c r="U1217" s="2" t="s">
        <v>2147</v>
      </c>
      <c r="V1217" s="162">
        <v>4.5999999999999999E-2</v>
      </c>
      <c r="W1217" s="164">
        <v>4.786E-2</v>
      </c>
      <c r="X1217" s="4" t="s">
        <v>598</v>
      </c>
      <c r="Y1217" s="4" t="s">
        <v>310</v>
      </c>
      <c r="Z1217" s="149">
        <v>9000</v>
      </c>
      <c r="AA1217" s="149">
        <v>3.681</v>
      </c>
      <c r="AB1217" s="149">
        <v>100.014</v>
      </c>
      <c r="AD1217" s="149">
        <v>33.709000000000003</v>
      </c>
      <c r="AG1217" s="2" t="s">
        <v>37</v>
      </c>
      <c r="AH1217" s="164">
        <v>6.0000000000000002E-6</v>
      </c>
      <c r="AI1217" s="164">
        <v>1.3565381500292299E-3</v>
      </c>
      <c r="AJ1217" s="164">
        <v>3.3959006290481901E-4</v>
      </c>
    </row>
    <row r="1218" spans="1:36">
      <c r="A1218" s="2" t="s">
        <v>246</v>
      </c>
      <c r="B1218" s="2">
        <v>7207</v>
      </c>
      <c r="C1218" s="2" t="s">
        <v>2798</v>
      </c>
      <c r="D1218" s="2" t="s">
        <v>2799</v>
      </c>
      <c r="E1218" s="4" t="s">
        <v>503</v>
      </c>
      <c r="F1218" s="2" t="s">
        <v>2800</v>
      </c>
      <c r="G1218" s="2" t="s">
        <v>2801</v>
      </c>
      <c r="H1218" s="2" t="s">
        <v>509</v>
      </c>
      <c r="I1218" s="2" t="s">
        <v>359</v>
      </c>
      <c r="J1218" s="2" t="s">
        <v>151</v>
      </c>
      <c r="K1218" s="2" t="s">
        <v>178</v>
      </c>
      <c r="L1218" s="2" t="s">
        <v>515</v>
      </c>
      <c r="M1218" s="2" t="s">
        <v>152</v>
      </c>
      <c r="N1218" s="2" t="s">
        <v>2802</v>
      </c>
      <c r="O1218" s="2" t="s">
        <v>310</v>
      </c>
      <c r="P1218" s="2" t="s">
        <v>2803</v>
      </c>
      <c r="Q1218" s="2" t="s">
        <v>154</v>
      </c>
      <c r="R1218" s="2" t="s">
        <v>592</v>
      </c>
      <c r="S1218" s="2" t="s">
        <v>160</v>
      </c>
      <c r="T1218" s="149">
        <v>5.39</v>
      </c>
      <c r="U1218" s="2" t="s">
        <v>2804</v>
      </c>
      <c r="V1218" s="162">
        <v>6.6500000000000004E-2</v>
      </c>
      <c r="W1218" s="164">
        <v>7.1709999999999996E-2</v>
      </c>
      <c r="X1218" s="4" t="s">
        <v>598</v>
      </c>
      <c r="Y1218" s="4" t="s">
        <v>310</v>
      </c>
      <c r="Z1218" s="149">
        <v>5000</v>
      </c>
      <c r="AA1218" s="149">
        <v>3.681</v>
      </c>
      <c r="AB1218" s="149">
        <v>98.242999999999995</v>
      </c>
      <c r="AD1218" s="149">
        <v>18.289000000000001</v>
      </c>
      <c r="AG1218" s="2" t="s">
        <v>37</v>
      </c>
      <c r="AH1218" s="164">
        <v>6.9999999999999999E-6</v>
      </c>
      <c r="AI1218" s="164">
        <v>7.3599004985991595E-4</v>
      </c>
      <c r="AJ1218" s="164">
        <v>1.8424465786226899E-4</v>
      </c>
    </row>
    <row r="1219" spans="1:36">
      <c r="A1219" s="2" t="s">
        <v>246</v>
      </c>
      <c r="B1219" s="2">
        <v>7207</v>
      </c>
      <c r="C1219" s="2" t="s">
        <v>2805</v>
      </c>
      <c r="D1219" s="2" t="s">
        <v>2806</v>
      </c>
      <c r="E1219" s="4" t="s">
        <v>503</v>
      </c>
      <c r="F1219" s="2" t="s">
        <v>2807</v>
      </c>
      <c r="G1219" s="2" t="s">
        <v>2808</v>
      </c>
      <c r="H1219" s="2" t="s">
        <v>509</v>
      </c>
      <c r="I1219" s="2" t="s">
        <v>359</v>
      </c>
      <c r="J1219" s="2" t="s">
        <v>151</v>
      </c>
      <c r="K1219" s="2" t="s">
        <v>178</v>
      </c>
      <c r="L1219" s="2" t="s">
        <v>515</v>
      </c>
      <c r="M1219" s="2" t="s">
        <v>152</v>
      </c>
      <c r="N1219" s="2" t="s">
        <v>734</v>
      </c>
      <c r="O1219" s="2" t="s">
        <v>310</v>
      </c>
      <c r="P1219" s="2" t="s">
        <v>2320</v>
      </c>
      <c r="Q1219" s="2" t="s">
        <v>617</v>
      </c>
      <c r="R1219" s="2" t="s">
        <v>592</v>
      </c>
      <c r="S1219" s="2" t="s">
        <v>160</v>
      </c>
      <c r="T1219" s="149">
        <v>0.93</v>
      </c>
      <c r="U1219" s="2" t="s">
        <v>2809</v>
      </c>
      <c r="V1219" s="162">
        <v>3.3500000000000002E-2</v>
      </c>
      <c r="W1219" s="164">
        <v>5.3039999999999997E-2</v>
      </c>
      <c r="X1219" s="4" t="s">
        <v>598</v>
      </c>
      <c r="Y1219" s="4" t="s">
        <v>310</v>
      </c>
      <c r="Z1219" s="149">
        <v>10000</v>
      </c>
      <c r="AA1219" s="149">
        <v>3.681</v>
      </c>
      <c r="AB1219" s="149">
        <v>98.164000000000001</v>
      </c>
      <c r="AD1219" s="149">
        <v>36.155000000000001</v>
      </c>
      <c r="AG1219" s="2" t="s">
        <v>37</v>
      </c>
      <c r="AH1219" s="164">
        <v>0</v>
      </c>
      <c r="AI1219" s="164">
        <v>1.45494537418947E-3</v>
      </c>
      <c r="AJ1219" s="164">
        <v>3.64224914082537E-4</v>
      </c>
    </row>
    <row r="1220" spans="1:36">
      <c r="A1220" s="2" t="s">
        <v>246</v>
      </c>
      <c r="B1220" s="2">
        <v>7207</v>
      </c>
      <c r="C1220" s="2" t="s">
        <v>2810</v>
      </c>
      <c r="D1220" s="2" t="s">
        <v>2811</v>
      </c>
      <c r="E1220" s="4" t="s">
        <v>503</v>
      </c>
      <c r="F1220" s="2" t="s">
        <v>2812</v>
      </c>
      <c r="G1220" s="2" t="s">
        <v>2813</v>
      </c>
      <c r="H1220" s="2" t="s">
        <v>509</v>
      </c>
      <c r="I1220" s="2" t="s">
        <v>359</v>
      </c>
      <c r="J1220" s="2" t="s">
        <v>151</v>
      </c>
      <c r="K1220" s="2" t="s">
        <v>178</v>
      </c>
      <c r="L1220" s="2" t="s">
        <v>515</v>
      </c>
      <c r="M1220" s="2" t="s">
        <v>152</v>
      </c>
      <c r="N1220" s="2" t="s">
        <v>700</v>
      </c>
      <c r="O1220" s="2" t="s">
        <v>310</v>
      </c>
      <c r="P1220" s="2" t="s">
        <v>153</v>
      </c>
      <c r="Q1220" s="2" t="s">
        <v>154</v>
      </c>
      <c r="R1220" s="2" t="s">
        <v>592</v>
      </c>
      <c r="S1220" s="2" t="s">
        <v>160</v>
      </c>
      <c r="T1220" s="149">
        <v>3.27</v>
      </c>
      <c r="U1220" s="2" t="s">
        <v>2814</v>
      </c>
      <c r="V1220" s="162">
        <v>4.5499999999999999E-2</v>
      </c>
      <c r="W1220" s="164">
        <v>4.709E-2</v>
      </c>
      <c r="X1220" s="4" t="s">
        <v>598</v>
      </c>
      <c r="Y1220" s="4" t="s">
        <v>310</v>
      </c>
      <c r="Z1220" s="149">
        <v>30000</v>
      </c>
      <c r="AA1220" s="149">
        <v>3.681</v>
      </c>
      <c r="AB1220" s="149">
        <v>99.966999999999999</v>
      </c>
      <c r="AD1220" s="149">
        <v>110.39400000000001</v>
      </c>
      <c r="AG1220" s="2" t="s">
        <v>37</v>
      </c>
      <c r="AH1220" s="164">
        <v>0</v>
      </c>
      <c r="AI1220" s="164">
        <v>4.4424792767138697E-3</v>
      </c>
      <c r="AJ1220" s="164">
        <v>1.1121116033486499E-3</v>
      </c>
    </row>
    <row r="1221" spans="1:36">
      <c r="A1221" s="2" t="s">
        <v>246</v>
      </c>
      <c r="B1221" s="2">
        <v>7207</v>
      </c>
      <c r="C1221" s="2" t="s">
        <v>2815</v>
      </c>
      <c r="D1221" s="2" t="s">
        <v>2816</v>
      </c>
      <c r="E1221" s="4" t="s">
        <v>503</v>
      </c>
      <c r="F1221" s="2" t="s">
        <v>2817</v>
      </c>
      <c r="G1221" s="2" t="s">
        <v>2818</v>
      </c>
      <c r="H1221" s="2" t="s">
        <v>509</v>
      </c>
      <c r="I1221" s="2" t="s">
        <v>359</v>
      </c>
      <c r="J1221" s="2" t="s">
        <v>151</v>
      </c>
      <c r="L1221" s="2" t="s">
        <v>515</v>
      </c>
      <c r="M1221" s="2" t="s">
        <v>152</v>
      </c>
      <c r="N1221" s="2" t="s">
        <v>722</v>
      </c>
      <c r="O1221" s="2" t="s">
        <v>310</v>
      </c>
      <c r="P1221" s="2" t="s">
        <v>2803</v>
      </c>
      <c r="Q1221" s="2" t="s">
        <v>154</v>
      </c>
      <c r="R1221" s="2" t="s">
        <v>592</v>
      </c>
      <c r="S1221" s="2" t="s">
        <v>160</v>
      </c>
      <c r="T1221" s="149">
        <v>4.1100000000000003</v>
      </c>
      <c r="U1221" s="2" t="s">
        <v>2631</v>
      </c>
      <c r="V1221" s="162">
        <v>6.9000000000000006E-2</v>
      </c>
      <c r="W1221" s="164">
        <v>6.7949999999999997E-2</v>
      </c>
      <c r="X1221" s="4" t="s">
        <v>598</v>
      </c>
      <c r="Y1221" s="4" t="s">
        <v>310</v>
      </c>
      <c r="Z1221" s="149">
        <v>20000</v>
      </c>
      <c r="AA1221" s="149">
        <v>3.681</v>
      </c>
      <c r="AB1221" s="149">
        <v>101.026</v>
      </c>
      <c r="AD1221" s="149">
        <v>74.501999999999995</v>
      </c>
      <c r="AG1221" s="2" t="s">
        <v>37</v>
      </c>
      <c r="AH1221" s="164">
        <v>3.1000000000000001E-5</v>
      </c>
      <c r="AI1221" s="164">
        <v>2.9981376459867E-3</v>
      </c>
      <c r="AJ1221" s="164">
        <v>7.5054118586786003E-4</v>
      </c>
    </row>
    <row r="1222" spans="1:36">
      <c r="A1222" s="2" t="s">
        <v>246</v>
      </c>
      <c r="B1222" s="2">
        <v>7207</v>
      </c>
      <c r="C1222" s="2" t="s">
        <v>2788</v>
      </c>
      <c r="D1222" s="2" t="s">
        <v>2789</v>
      </c>
      <c r="E1222" s="4" t="s">
        <v>503</v>
      </c>
      <c r="F1222" s="2" t="s">
        <v>2981</v>
      </c>
      <c r="G1222" s="2" t="s">
        <v>2982</v>
      </c>
      <c r="H1222" s="2" t="s">
        <v>509</v>
      </c>
      <c r="I1222" s="2" t="s">
        <v>359</v>
      </c>
      <c r="J1222" s="2" t="s">
        <v>151</v>
      </c>
      <c r="K1222" s="2" t="s">
        <v>466</v>
      </c>
      <c r="L1222" s="2" t="s">
        <v>515</v>
      </c>
      <c r="M1222" s="2" t="s">
        <v>266</v>
      </c>
      <c r="N1222" s="2" t="s">
        <v>753</v>
      </c>
      <c r="O1222" s="2" t="s">
        <v>310</v>
      </c>
      <c r="P1222" s="2" t="s">
        <v>2792</v>
      </c>
      <c r="Q1222" s="2" t="s">
        <v>154</v>
      </c>
      <c r="R1222" s="2" t="s">
        <v>592</v>
      </c>
      <c r="S1222" s="2" t="s">
        <v>155</v>
      </c>
      <c r="T1222" s="149">
        <v>2.95</v>
      </c>
      <c r="U1222" s="2" t="s">
        <v>2983</v>
      </c>
      <c r="V1222" s="162">
        <v>2.6249999999999999E-2</v>
      </c>
      <c r="W1222" s="164">
        <v>9.4270000000000007E-2</v>
      </c>
      <c r="X1222" s="4" t="s">
        <v>598</v>
      </c>
      <c r="Y1222" s="4" t="s">
        <v>310</v>
      </c>
      <c r="Z1222" s="149">
        <v>10000</v>
      </c>
      <c r="AA1222" s="149">
        <v>3.9790000000000001</v>
      </c>
      <c r="AB1222" s="149">
        <v>80.858999999999995</v>
      </c>
      <c r="AD1222" s="149">
        <v>32.768999999999998</v>
      </c>
      <c r="AG1222" s="2" t="s">
        <v>37</v>
      </c>
      <c r="AH1222" s="164">
        <v>2.9E-5</v>
      </c>
      <c r="AI1222" s="164">
        <v>1.31870145323634E-3</v>
      </c>
      <c r="AJ1222" s="164">
        <v>3.30118183146974E-4</v>
      </c>
    </row>
    <row r="1223" spans="1:36">
      <c r="A1223" s="2" t="s">
        <v>246</v>
      </c>
      <c r="B1223" s="2">
        <v>7207</v>
      </c>
      <c r="C1223" s="2" t="s">
        <v>2984</v>
      </c>
      <c r="D1223" s="2" t="s">
        <v>2985</v>
      </c>
      <c r="E1223" s="4" t="s">
        <v>503</v>
      </c>
      <c r="F1223" s="2" t="s">
        <v>2986</v>
      </c>
      <c r="G1223" s="2" t="s">
        <v>2987</v>
      </c>
      <c r="H1223" s="2" t="s">
        <v>509</v>
      </c>
      <c r="I1223" s="2" t="s">
        <v>359</v>
      </c>
      <c r="J1223" s="2" t="s">
        <v>151</v>
      </c>
      <c r="K1223" s="2" t="s">
        <v>178</v>
      </c>
      <c r="L1223" s="2" t="s">
        <v>515</v>
      </c>
      <c r="M1223" s="2" t="s">
        <v>152</v>
      </c>
      <c r="N1223" s="2" t="s">
        <v>733</v>
      </c>
      <c r="O1223" s="2" t="s">
        <v>310</v>
      </c>
      <c r="P1223" s="2" t="s">
        <v>2803</v>
      </c>
      <c r="Q1223" s="2" t="s">
        <v>617</v>
      </c>
      <c r="R1223" s="2" t="s">
        <v>592</v>
      </c>
      <c r="S1223" s="2" t="s">
        <v>160</v>
      </c>
      <c r="T1223" s="149">
        <v>6.1</v>
      </c>
      <c r="U1223" s="2" t="s">
        <v>183</v>
      </c>
      <c r="V1223" s="162">
        <v>2.4500000000000001E-2</v>
      </c>
      <c r="W1223" s="164">
        <v>5.3749999999999999E-2</v>
      </c>
      <c r="X1223" s="4" t="s">
        <v>598</v>
      </c>
      <c r="Y1223" s="4" t="s">
        <v>310</v>
      </c>
      <c r="Z1223" s="149">
        <v>4000</v>
      </c>
      <c r="AA1223" s="149">
        <v>3.681</v>
      </c>
      <c r="AB1223" s="149">
        <v>84.320999999999998</v>
      </c>
      <c r="AD1223" s="149">
        <v>12.462</v>
      </c>
      <c r="AG1223" s="2" t="s">
        <v>37</v>
      </c>
      <c r="AH1223" s="164">
        <v>9.9999999999999995E-7</v>
      </c>
      <c r="AI1223" s="164">
        <v>5.0147886861565897E-4</v>
      </c>
      <c r="AJ1223" s="164">
        <v>1.2553811371612399E-4</v>
      </c>
    </row>
    <row r="1224" spans="1:36">
      <c r="A1224" s="2" t="s">
        <v>246</v>
      </c>
      <c r="B1224" s="2">
        <v>7207</v>
      </c>
      <c r="C1224" s="2" t="s">
        <v>357</v>
      </c>
      <c r="D1224" s="2" t="s">
        <v>1755</v>
      </c>
      <c r="E1224" s="4" t="s">
        <v>1531</v>
      </c>
      <c r="F1224" s="2" t="s">
        <v>2988</v>
      </c>
      <c r="G1224" s="2" t="s">
        <v>2989</v>
      </c>
      <c r="H1224" s="2" t="s">
        <v>509</v>
      </c>
      <c r="I1224" s="2" t="s">
        <v>359</v>
      </c>
      <c r="J1224" s="2" t="s">
        <v>151</v>
      </c>
      <c r="K1224" s="2" t="s">
        <v>2079</v>
      </c>
      <c r="L1224" s="2" t="s">
        <v>515</v>
      </c>
      <c r="M1224" s="2" t="s">
        <v>152</v>
      </c>
      <c r="N1224" s="2" t="s">
        <v>721</v>
      </c>
      <c r="O1224" s="2" t="s">
        <v>310</v>
      </c>
      <c r="P1224" s="2" t="s">
        <v>2326</v>
      </c>
      <c r="Q1224" s="2" t="s">
        <v>617</v>
      </c>
      <c r="R1224" s="2" t="s">
        <v>592</v>
      </c>
      <c r="S1224" s="2" t="s">
        <v>160</v>
      </c>
      <c r="T1224" s="149">
        <v>2.96</v>
      </c>
      <c r="U1224" s="2" t="s">
        <v>2990</v>
      </c>
      <c r="V1224" s="162">
        <v>5.1249999999999997E-2</v>
      </c>
      <c r="W1224" s="164">
        <v>5.7979999999999997E-2</v>
      </c>
      <c r="X1224" s="4" t="s">
        <v>598</v>
      </c>
      <c r="Y1224" s="4" t="s">
        <v>310</v>
      </c>
      <c r="Z1224" s="149">
        <v>60000</v>
      </c>
      <c r="AA1224" s="149">
        <v>3.681</v>
      </c>
      <c r="AB1224" s="149">
        <v>98.317999999999998</v>
      </c>
      <c r="AD1224" s="149">
        <v>219.124</v>
      </c>
      <c r="AG1224" s="2" t="s">
        <v>37</v>
      </c>
      <c r="AH1224" s="164">
        <v>0</v>
      </c>
      <c r="AI1224" s="164">
        <v>8.8180482689957599E-3</v>
      </c>
      <c r="AJ1224" s="164">
        <v>2.2074731671213898E-3</v>
      </c>
    </row>
    <row r="1225" spans="1:36">
      <c r="A1225" s="2" t="s">
        <v>246</v>
      </c>
      <c r="B1225" s="2">
        <v>7207</v>
      </c>
      <c r="C1225" s="2" t="s">
        <v>2819</v>
      </c>
      <c r="D1225" s="2" t="s">
        <v>2820</v>
      </c>
      <c r="E1225" s="4" t="s">
        <v>503</v>
      </c>
      <c r="F1225" s="2" t="s">
        <v>2821</v>
      </c>
      <c r="G1225" s="2" t="s">
        <v>2822</v>
      </c>
      <c r="H1225" s="2" t="s">
        <v>509</v>
      </c>
      <c r="I1225" s="2" t="s">
        <v>359</v>
      </c>
      <c r="J1225" s="2" t="s">
        <v>151</v>
      </c>
      <c r="K1225" s="2" t="s">
        <v>429</v>
      </c>
      <c r="L1225" s="2" t="s">
        <v>515</v>
      </c>
      <c r="M1225" s="2" t="s">
        <v>152</v>
      </c>
      <c r="N1225" s="2" t="s">
        <v>719</v>
      </c>
      <c r="O1225" s="2" t="s">
        <v>310</v>
      </c>
      <c r="P1225" s="2" t="s">
        <v>2786</v>
      </c>
      <c r="Q1225" s="2" t="s">
        <v>154</v>
      </c>
      <c r="R1225" s="2" t="s">
        <v>592</v>
      </c>
      <c r="S1225" s="2" t="s">
        <v>160</v>
      </c>
      <c r="T1225" s="149">
        <v>4.09</v>
      </c>
      <c r="U1225" s="2" t="s">
        <v>2823</v>
      </c>
      <c r="V1225" s="162">
        <v>4.3749999999999997E-2</v>
      </c>
      <c r="W1225" s="164">
        <v>5.9450000000000003E-2</v>
      </c>
      <c r="X1225" s="4" t="s">
        <v>598</v>
      </c>
      <c r="Y1225" s="4" t="s">
        <v>310</v>
      </c>
      <c r="Z1225" s="149">
        <v>25000</v>
      </c>
      <c r="AA1225" s="149">
        <v>3.681</v>
      </c>
      <c r="AB1225" s="149">
        <v>94.207999999999998</v>
      </c>
      <c r="AD1225" s="149">
        <v>87.869</v>
      </c>
      <c r="AG1225" s="2" t="s">
        <v>37</v>
      </c>
      <c r="AH1225" s="164">
        <v>6.9999999999999999E-6</v>
      </c>
      <c r="AI1225" s="164">
        <v>3.5360491967756399E-3</v>
      </c>
      <c r="AJ1225" s="164">
        <v>8.85199704218937E-4</v>
      </c>
    </row>
    <row r="1226" spans="1:36">
      <c r="A1226" s="2" t="s">
        <v>246</v>
      </c>
      <c r="B1226" s="2">
        <v>7207</v>
      </c>
      <c r="C1226" s="2" t="s">
        <v>2991</v>
      </c>
      <c r="D1226" s="2" t="s">
        <v>2992</v>
      </c>
      <c r="E1226" s="4" t="s">
        <v>503</v>
      </c>
      <c r="F1226" s="2" t="s">
        <v>2993</v>
      </c>
      <c r="G1226" s="2" t="s">
        <v>2994</v>
      </c>
      <c r="H1226" s="2" t="s">
        <v>509</v>
      </c>
      <c r="I1226" s="2" t="s">
        <v>359</v>
      </c>
      <c r="J1226" s="2" t="s">
        <v>151</v>
      </c>
      <c r="K1226" s="2" t="s">
        <v>468</v>
      </c>
      <c r="L1226" s="2" t="s">
        <v>515</v>
      </c>
      <c r="M1226" s="2" t="s">
        <v>551</v>
      </c>
      <c r="N1226" s="2" t="s">
        <v>753</v>
      </c>
      <c r="O1226" s="2" t="s">
        <v>310</v>
      </c>
      <c r="P1226" s="2" t="s">
        <v>2995</v>
      </c>
      <c r="Q1226" s="2" t="s">
        <v>154</v>
      </c>
      <c r="R1226" s="2" t="s">
        <v>592</v>
      </c>
      <c r="S1226" s="2" t="s">
        <v>155</v>
      </c>
      <c r="T1226" s="149">
        <v>3.61</v>
      </c>
      <c r="U1226" s="2" t="s">
        <v>2996</v>
      </c>
      <c r="V1226" s="162">
        <v>1.6250000000000001E-2</v>
      </c>
      <c r="W1226" s="164">
        <v>5.7919999999999999E-2</v>
      </c>
      <c r="X1226" s="4" t="s">
        <v>598</v>
      </c>
      <c r="Y1226" s="4" t="s">
        <v>310</v>
      </c>
      <c r="Z1226" s="149">
        <v>10000</v>
      </c>
      <c r="AA1226" s="149">
        <v>3.9790000000000001</v>
      </c>
      <c r="AB1226" s="149">
        <v>85.683999999999997</v>
      </c>
      <c r="AD1226" s="149">
        <v>34.128</v>
      </c>
      <c r="AG1226" s="2" t="s">
        <v>37</v>
      </c>
      <c r="AH1226" s="164">
        <v>2.9E-5</v>
      </c>
      <c r="AI1226" s="164">
        <v>1.37338920254726E-3</v>
      </c>
      <c r="AJ1226" s="164">
        <v>3.4380848461635602E-4</v>
      </c>
    </row>
    <row r="1227" spans="1:36">
      <c r="A1227" s="2" t="s">
        <v>246</v>
      </c>
      <c r="B1227" s="2">
        <v>7207</v>
      </c>
      <c r="C1227" s="2" t="s">
        <v>2997</v>
      </c>
      <c r="D1227" s="2" t="s">
        <v>2998</v>
      </c>
      <c r="E1227" s="4" t="s">
        <v>503</v>
      </c>
      <c r="F1227" s="2" t="s">
        <v>2999</v>
      </c>
      <c r="G1227" s="2" t="s">
        <v>3000</v>
      </c>
      <c r="H1227" s="2" t="s">
        <v>509</v>
      </c>
      <c r="I1227" s="2" t="s">
        <v>359</v>
      </c>
      <c r="J1227" s="2" t="s">
        <v>151</v>
      </c>
      <c r="K1227" s="2" t="s">
        <v>178</v>
      </c>
      <c r="L1227" s="2" t="s">
        <v>515</v>
      </c>
      <c r="M1227" s="2" t="s">
        <v>266</v>
      </c>
      <c r="N1227" s="2" t="s">
        <v>697</v>
      </c>
      <c r="O1227" s="2" t="s">
        <v>310</v>
      </c>
      <c r="P1227" s="2" t="s">
        <v>3001</v>
      </c>
      <c r="Q1227" s="2" t="s">
        <v>154</v>
      </c>
      <c r="R1227" s="2" t="s">
        <v>592</v>
      </c>
      <c r="S1227" s="2" t="s">
        <v>160</v>
      </c>
      <c r="T1227" s="149">
        <v>6.32</v>
      </c>
      <c r="U1227" s="2" t="s">
        <v>234</v>
      </c>
      <c r="V1227" s="162">
        <v>4.4999999999999998E-2</v>
      </c>
      <c r="W1227" s="164">
        <v>6.8890000000000007E-2</v>
      </c>
      <c r="X1227" s="4" t="s">
        <v>598</v>
      </c>
      <c r="Y1227" s="4" t="s">
        <v>310</v>
      </c>
      <c r="Z1227" s="149">
        <v>10000</v>
      </c>
      <c r="AA1227" s="149">
        <v>3.681</v>
      </c>
      <c r="AB1227" s="149">
        <v>86.525999999999996</v>
      </c>
      <c r="AD1227" s="149">
        <v>32.061999999999998</v>
      </c>
      <c r="AG1227" s="2" t="s">
        <v>37</v>
      </c>
      <c r="AH1227" s="164">
        <v>2.1999999999999999E-5</v>
      </c>
      <c r="AI1227" s="164">
        <v>1.2902404042702601E-3</v>
      </c>
      <c r="AJ1227" s="164">
        <v>3.2299336368758698E-4</v>
      </c>
    </row>
    <row r="1228" spans="1:36">
      <c r="A1228" s="2" t="s">
        <v>246</v>
      </c>
      <c r="B1228" s="2">
        <v>7207</v>
      </c>
      <c r="C1228" s="2" t="s">
        <v>2824</v>
      </c>
      <c r="D1228" s="2" t="s">
        <v>2825</v>
      </c>
      <c r="E1228" s="4" t="s">
        <v>503</v>
      </c>
      <c r="F1228" s="2" t="s">
        <v>2826</v>
      </c>
      <c r="G1228" s="2" t="s">
        <v>2827</v>
      </c>
      <c r="H1228" s="2" t="s">
        <v>509</v>
      </c>
      <c r="I1228" s="2" t="s">
        <v>359</v>
      </c>
      <c r="J1228" s="2" t="s">
        <v>151</v>
      </c>
      <c r="K1228" s="2" t="s">
        <v>178</v>
      </c>
      <c r="L1228" s="2" t="s">
        <v>515</v>
      </c>
      <c r="M1228" s="2" t="s">
        <v>266</v>
      </c>
      <c r="N1228" s="2" t="s">
        <v>1944</v>
      </c>
      <c r="O1228" s="2" t="s">
        <v>310</v>
      </c>
      <c r="P1228" s="2" t="s">
        <v>2828</v>
      </c>
      <c r="Q1228" s="2" t="s">
        <v>617</v>
      </c>
      <c r="R1228" s="2" t="s">
        <v>592</v>
      </c>
      <c r="S1228" s="2" t="s">
        <v>160</v>
      </c>
      <c r="T1228" s="149">
        <v>3.71</v>
      </c>
      <c r="U1228" s="2" t="s">
        <v>2829</v>
      </c>
      <c r="V1228" s="162">
        <v>5.1999999999999998E-2</v>
      </c>
      <c r="W1228" s="164">
        <v>5.2170000000000001E-2</v>
      </c>
      <c r="X1228" s="4" t="s">
        <v>598</v>
      </c>
      <c r="Y1228" s="4" t="s">
        <v>310</v>
      </c>
      <c r="Z1228" s="149">
        <v>15000</v>
      </c>
      <c r="AA1228" s="149">
        <v>3.681</v>
      </c>
      <c r="AB1228" s="149">
        <v>100.613</v>
      </c>
      <c r="AD1228" s="149">
        <v>56.231000000000002</v>
      </c>
      <c r="AG1228" s="2" t="s">
        <v>37</v>
      </c>
      <c r="AH1228" s="164">
        <v>3.0000000000000001E-5</v>
      </c>
      <c r="AI1228" s="164">
        <v>2.2628744775246702E-3</v>
      </c>
      <c r="AJ1228" s="164">
        <v>5.6647849244177598E-4</v>
      </c>
    </row>
    <row r="1229" spans="1:36">
      <c r="A1229" s="2" t="s">
        <v>246</v>
      </c>
      <c r="B1229" s="2">
        <v>7207</v>
      </c>
      <c r="C1229" s="2" t="s">
        <v>2824</v>
      </c>
      <c r="D1229" s="2" t="s">
        <v>2825</v>
      </c>
      <c r="E1229" s="4" t="s">
        <v>503</v>
      </c>
      <c r="F1229" s="2" t="s">
        <v>2830</v>
      </c>
      <c r="G1229" s="2" t="s">
        <v>2831</v>
      </c>
      <c r="H1229" s="2" t="s">
        <v>509</v>
      </c>
      <c r="I1229" s="2" t="s">
        <v>359</v>
      </c>
      <c r="J1229" s="2" t="s">
        <v>151</v>
      </c>
      <c r="K1229" s="2" t="s">
        <v>178</v>
      </c>
      <c r="L1229" s="2" t="s">
        <v>515</v>
      </c>
      <c r="M1229" s="2" t="s">
        <v>266</v>
      </c>
      <c r="N1229" s="2" t="s">
        <v>1944</v>
      </c>
      <c r="O1229" s="2" t="s">
        <v>310</v>
      </c>
      <c r="P1229" s="2" t="s">
        <v>2828</v>
      </c>
      <c r="Q1229" s="2" t="s">
        <v>617</v>
      </c>
      <c r="R1229" s="2" t="s">
        <v>592</v>
      </c>
      <c r="S1229" s="2" t="s">
        <v>160</v>
      </c>
      <c r="T1229" s="149">
        <v>7.08</v>
      </c>
      <c r="U1229" s="2" t="s">
        <v>2832</v>
      </c>
      <c r="V1229" s="162">
        <v>5.45E-2</v>
      </c>
      <c r="W1229" s="164">
        <v>5.5280000000000003E-2</v>
      </c>
      <c r="X1229" s="4" t="s">
        <v>598</v>
      </c>
      <c r="Y1229" s="4" t="s">
        <v>310</v>
      </c>
      <c r="Z1229" s="149">
        <v>15000</v>
      </c>
      <c r="AA1229" s="149">
        <v>3.681</v>
      </c>
      <c r="AB1229" s="149">
        <v>100.504</v>
      </c>
      <c r="AD1229" s="149">
        <v>56.204000000000001</v>
      </c>
      <c r="AG1229" s="2" t="s">
        <v>37</v>
      </c>
      <c r="AH1229" s="164">
        <v>1.5E-5</v>
      </c>
      <c r="AI1229" s="164">
        <v>2.2617640984192201E-3</v>
      </c>
      <c r="AJ1229" s="164">
        <v>5.6620052480020296E-4</v>
      </c>
    </row>
    <row r="1230" spans="1:36">
      <c r="A1230" s="2" t="s">
        <v>246</v>
      </c>
      <c r="B1230" s="2">
        <v>7207</v>
      </c>
      <c r="C1230" s="2" t="s">
        <v>3002</v>
      </c>
      <c r="D1230" s="2" t="s">
        <v>3003</v>
      </c>
      <c r="E1230" s="4" t="s">
        <v>34</v>
      </c>
      <c r="F1230" s="2" t="s">
        <v>3004</v>
      </c>
      <c r="G1230" s="2" t="s">
        <v>3005</v>
      </c>
      <c r="H1230" s="2" t="s">
        <v>509</v>
      </c>
      <c r="I1230" s="2" t="s">
        <v>359</v>
      </c>
      <c r="J1230" s="2" t="s">
        <v>151</v>
      </c>
      <c r="K1230" s="2" t="s">
        <v>178</v>
      </c>
      <c r="L1230" s="2" t="s">
        <v>515</v>
      </c>
      <c r="M1230" s="2" t="s">
        <v>152</v>
      </c>
      <c r="N1230" s="2" t="s">
        <v>671</v>
      </c>
      <c r="O1230" s="2" t="s">
        <v>310</v>
      </c>
      <c r="P1230" s="2" t="s">
        <v>2803</v>
      </c>
      <c r="Q1230" s="2" t="s">
        <v>154</v>
      </c>
      <c r="R1230" s="2" t="s">
        <v>592</v>
      </c>
      <c r="S1230" s="2" t="s">
        <v>160</v>
      </c>
      <c r="T1230" s="149">
        <v>5.49</v>
      </c>
      <c r="U1230" s="2" t="s">
        <v>3006</v>
      </c>
      <c r="V1230" s="162">
        <v>4.4999999999999998E-2</v>
      </c>
      <c r="W1230" s="164">
        <v>5.7959999999999998E-2</v>
      </c>
      <c r="X1230" s="4" t="s">
        <v>598</v>
      </c>
      <c r="Y1230" s="4" t="s">
        <v>310</v>
      </c>
      <c r="Z1230" s="149">
        <v>4000</v>
      </c>
      <c r="AA1230" s="149">
        <v>3.681</v>
      </c>
      <c r="AB1230" s="149">
        <v>93.775000000000006</v>
      </c>
      <c r="AC1230" s="149">
        <v>0.09</v>
      </c>
      <c r="AD1230" s="149">
        <v>14.138999999999999</v>
      </c>
      <c r="AG1230" s="2" t="s">
        <v>37</v>
      </c>
      <c r="AH1230" s="164">
        <v>0</v>
      </c>
      <c r="AI1230" s="164">
        <v>5.6897319121503303E-4</v>
      </c>
      <c r="AJ1230" s="164">
        <v>1.42434358953861E-4</v>
      </c>
    </row>
    <row r="1231" spans="1:36">
      <c r="A1231" s="2" t="s">
        <v>246</v>
      </c>
      <c r="B1231" s="2">
        <v>7207</v>
      </c>
      <c r="C1231" s="2" t="s">
        <v>3007</v>
      </c>
      <c r="D1231" s="2" t="s">
        <v>3008</v>
      </c>
      <c r="E1231" s="4" t="s">
        <v>503</v>
      </c>
      <c r="F1231" s="2" t="s">
        <v>3009</v>
      </c>
      <c r="G1231" s="2" t="s">
        <v>3010</v>
      </c>
      <c r="H1231" s="2" t="s">
        <v>509</v>
      </c>
      <c r="I1231" s="2" t="s">
        <v>359</v>
      </c>
      <c r="J1231" s="2" t="s">
        <v>151</v>
      </c>
      <c r="K1231" s="2" t="s">
        <v>178</v>
      </c>
      <c r="L1231" s="2" t="s">
        <v>515</v>
      </c>
      <c r="M1231" s="2" t="s">
        <v>266</v>
      </c>
      <c r="N1231" s="2" t="s">
        <v>700</v>
      </c>
      <c r="O1231" s="2" t="s">
        <v>310</v>
      </c>
      <c r="P1231" s="2" t="s">
        <v>2803</v>
      </c>
      <c r="Q1231" s="2" t="s">
        <v>154</v>
      </c>
      <c r="R1231" s="2" t="s">
        <v>592</v>
      </c>
      <c r="S1231" s="2" t="s">
        <v>160</v>
      </c>
      <c r="T1231" s="149">
        <v>6.61</v>
      </c>
      <c r="U1231" s="2" t="s">
        <v>3011</v>
      </c>
      <c r="V1231" s="162">
        <v>3.15E-2</v>
      </c>
      <c r="W1231" s="164">
        <v>5.7070000000000003E-2</v>
      </c>
      <c r="X1231" s="4" t="s">
        <v>598</v>
      </c>
      <c r="Y1231" s="4" t="s">
        <v>310</v>
      </c>
      <c r="Z1231" s="149">
        <v>10000</v>
      </c>
      <c r="AA1231" s="149">
        <v>3.681</v>
      </c>
      <c r="AB1231" s="149">
        <v>85.421999999999997</v>
      </c>
      <c r="AD1231" s="149">
        <v>31.684999999999999</v>
      </c>
      <c r="AG1231" s="2" t="s">
        <v>37</v>
      </c>
      <c r="AH1231" s="164">
        <v>0</v>
      </c>
      <c r="AI1231" s="164">
        <v>1.27509025245263E-3</v>
      </c>
      <c r="AJ1231" s="164">
        <v>3.1920073831346398E-4</v>
      </c>
    </row>
    <row r="1232" spans="1:36">
      <c r="A1232" s="2" t="s">
        <v>246</v>
      </c>
      <c r="B1232" s="2">
        <v>7207</v>
      </c>
      <c r="C1232" s="2" t="s">
        <v>3012</v>
      </c>
      <c r="D1232" s="2" t="s">
        <v>3013</v>
      </c>
      <c r="E1232" s="4" t="s">
        <v>503</v>
      </c>
      <c r="F1232" s="2" t="s">
        <v>3014</v>
      </c>
      <c r="G1232" s="2" t="s">
        <v>3015</v>
      </c>
      <c r="H1232" s="2" t="s">
        <v>509</v>
      </c>
      <c r="I1232" s="2" t="s">
        <v>359</v>
      </c>
      <c r="J1232" s="2" t="s">
        <v>151</v>
      </c>
      <c r="K1232" s="2" t="s">
        <v>178</v>
      </c>
      <c r="L1232" s="2" t="s">
        <v>515</v>
      </c>
      <c r="M1232" s="2" t="s">
        <v>266</v>
      </c>
      <c r="N1232" s="2" t="s">
        <v>700</v>
      </c>
      <c r="O1232" s="2" t="s">
        <v>310</v>
      </c>
      <c r="P1232" s="2" t="s">
        <v>2161</v>
      </c>
      <c r="Q1232" s="2" t="s">
        <v>154</v>
      </c>
      <c r="R1232" s="2" t="s">
        <v>592</v>
      </c>
      <c r="S1232" s="2" t="s">
        <v>160</v>
      </c>
      <c r="T1232" s="149">
        <v>5.33</v>
      </c>
      <c r="U1232" s="2" t="s">
        <v>3016</v>
      </c>
      <c r="V1232" s="162">
        <v>2.7E-2</v>
      </c>
      <c r="W1232" s="164">
        <v>5.1029999999999999E-2</v>
      </c>
      <c r="X1232" s="4" t="s">
        <v>598</v>
      </c>
      <c r="Y1232" s="4" t="s">
        <v>310</v>
      </c>
      <c r="Z1232" s="149">
        <v>10000</v>
      </c>
      <c r="AA1232" s="149">
        <v>3.681</v>
      </c>
      <c r="AB1232" s="149">
        <v>88.691999999999993</v>
      </c>
      <c r="AD1232" s="149">
        <v>32.701999999999998</v>
      </c>
      <c r="AG1232" s="2" t="s">
        <v>37</v>
      </c>
      <c r="AH1232" s="164">
        <v>1.1E-5</v>
      </c>
      <c r="AI1232" s="164">
        <v>1.3159936773977799E-3</v>
      </c>
      <c r="AJ1232" s="164">
        <v>3.29440329916433E-4</v>
      </c>
    </row>
    <row r="1233" spans="1:36">
      <c r="A1233" s="2" t="s">
        <v>246</v>
      </c>
      <c r="B1233" s="2">
        <v>7207</v>
      </c>
      <c r="C1233" s="2" t="s">
        <v>2833</v>
      </c>
      <c r="D1233" s="2" t="s">
        <v>2834</v>
      </c>
      <c r="E1233" s="4" t="s">
        <v>503</v>
      </c>
      <c r="F1233" s="2" t="s">
        <v>2835</v>
      </c>
      <c r="G1233" s="2" t="s">
        <v>2836</v>
      </c>
      <c r="H1233" s="2" t="s">
        <v>509</v>
      </c>
      <c r="I1233" s="2" t="s">
        <v>359</v>
      </c>
      <c r="J1233" s="2" t="s">
        <v>151</v>
      </c>
      <c r="K1233" s="2" t="s">
        <v>472</v>
      </c>
      <c r="L1233" s="2" t="s">
        <v>515</v>
      </c>
      <c r="M1233" s="2" t="s">
        <v>152</v>
      </c>
      <c r="N1233" s="2" t="s">
        <v>742</v>
      </c>
      <c r="O1233" s="2" t="s">
        <v>310</v>
      </c>
      <c r="P1233" s="2" t="s">
        <v>2828</v>
      </c>
      <c r="Q1233" s="2" t="s">
        <v>617</v>
      </c>
      <c r="R1233" s="2" t="s">
        <v>592</v>
      </c>
      <c r="S1233" s="2" t="s">
        <v>160</v>
      </c>
      <c r="T1233" s="149">
        <v>3.5</v>
      </c>
      <c r="U1233" s="2" t="s">
        <v>2837</v>
      </c>
      <c r="V1233" s="162">
        <v>5.7000000000000002E-2</v>
      </c>
      <c r="W1233" s="164">
        <v>5.4109999999999998E-2</v>
      </c>
      <c r="X1233" s="4" t="s">
        <v>598</v>
      </c>
      <c r="Y1233" s="4" t="s">
        <v>310</v>
      </c>
      <c r="Z1233" s="149">
        <v>20000</v>
      </c>
      <c r="AA1233" s="149">
        <v>3.681</v>
      </c>
      <c r="AB1233" s="149">
        <v>101.52500000000001</v>
      </c>
      <c r="AD1233" s="149">
        <v>76.222999999999999</v>
      </c>
      <c r="AG1233" s="2" t="s">
        <v>37</v>
      </c>
      <c r="AH1233" s="164">
        <v>2.0000000000000002E-5</v>
      </c>
      <c r="AI1233" s="164">
        <v>3.0673842015935099E-3</v>
      </c>
      <c r="AJ1233" s="164">
        <v>7.6787607775715403E-4</v>
      </c>
    </row>
    <row r="1234" spans="1:36">
      <c r="A1234" s="2" t="s">
        <v>246</v>
      </c>
      <c r="B1234" s="2">
        <v>7207</v>
      </c>
      <c r="C1234" s="2" t="s">
        <v>2833</v>
      </c>
      <c r="D1234" s="2" t="s">
        <v>2834</v>
      </c>
      <c r="E1234" s="4" t="s">
        <v>503</v>
      </c>
      <c r="F1234" s="2" t="s">
        <v>2838</v>
      </c>
      <c r="G1234" s="2" t="s">
        <v>2839</v>
      </c>
      <c r="H1234" s="2" t="s">
        <v>509</v>
      </c>
      <c r="I1234" s="2" t="s">
        <v>359</v>
      </c>
      <c r="J1234" s="2" t="s">
        <v>151</v>
      </c>
      <c r="K1234" s="2" t="s">
        <v>178</v>
      </c>
      <c r="L1234" s="2" t="s">
        <v>515</v>
      </c>
      <c r="M1234" s="2" t="s">
        <v>152</v>
      </c>
      <c r="N1234" s="2" t="s">
        <v>742</v>
      </c>
      <c r="O1234" s="2" t="s">
        <v>310</v>
      </c>
      <c r="P1234" s="2" t="s">
        <v>2828</v>
      </c>
      <c r="Q1234" s="2" t="s">
        <v>617</v>
      </c>
      <c r="R1234" s="2" t="s">
        <v>592</v>
      </c>
      <c r="S1234" s="2" t="s">
        <v>160</v>
      </c>
      <c r="T1234" s="149">
        <v>3.5</v>
      </c>
      <c r="U1234" s="2" t="s">
        <v>2837</v>
      </c>
      <c r="V1234" s="162">
        <v>5.7000000000000002E-2</v>
      </c>
      <c r="W1234" s="164">
        <v>5.3659999999999999E-2</v>
      </c>
      <c r="X1234" s="4" t="s">
        <v>598</v>
      </c>
      <c r="Y1234" s="4" t="s">
        <v>310</v>
      </c>
      <c r="Z1234" s="149">
        <v>15000</v>
      </c>
      <c r="AA1234" s="149">
        <v>3.681</v>
      </c>
      <c r="AB1234" s="149">
        <v>101.54600000000001</v>
      </c>
      <c r="AD1234" s="149">
        <v>57.179000000000002</v>
      </c>
      <c r="AG1234" s="2" t="s">
        <v>37</v>
      </c>
      <c r="AH1234" s="164">
        <v>1.5E-5</v>
      </c>
      <c r="AI1234" s="164">
        <v>2.30100476179862E-3</v>
      </c>
      <c r="AJ1234" s="164">
        <v>5.7602386765653901E-4</v>
      </c>
    </row>
    <row r="1235" spans="1:36">
      <c r="A1235" s="2" t="s">
        <v>246</v>
      </c>
      <c r="B1235" s="2">
        <v>7207</v>
      </c>
      <c r="C1235" s="2" t="s">
        <v>1643</v>
      </c>
      <c r="D1235" s="2" t="s">
        <v>1644</v>
      </c>
      <c r="E1235" s="4" t="s">
        <v>503</v>
      </c>
      <c r="F1235" s="2" t="s">
        <v>3017</v>
      </c>
      <c r="G1235" s="2" t="s">
        <v>3018</v>
      </c>
      <c r="H1235" s="2" t="s">
        <v>509</v>
      </c>
      <c r="I1235" s="2" t="s">
        <v>359</v>
      </c>
      <c r="J1235" s="2" t="s">
        <v>151</v>
      </c>
      <c r="K1235" s="2" t="s">
        <v>424</v>
      </c>
      <c r="L1235" s="2" t="s">
        <v>515</v>
      </c>
      <c r="M1235" s="2" t="s">
        <v>152</v>
      </c>
      <c r="N1235" s="2" t="s">
        <v>671</v>
      </c>
      <c r="O1235" s="2" t="s">
        <v>310</v>
      </c>
      <c r="P1235" s="2" t="s">
        <v>3019</v>
      </c>
      <c r="Q1235" s="2" t="s">
        <v>617</v>
      </c>
      <c r="R1235" s="2" t="s">
        <v>592</v>
      </c>
      <c r="S1235" s="2" t="s">
        <v>160</v>
      </c>
      <c r="T1235" s="149">
        <v>2.62</v>
      </c>
      <c r="U1235" s="2" t="s">
        <v>2944</v>
      </c>
      <c r="V1235" s="162">
        <v>6.5000000000000002E-2</v>
      </c>
      <c r="W1235" s="164">
        <v>8.48E-2</v>
      </c>
      <c r="X1235" s="4" t="s">
        <v>598</v>
      </c>
      <c r="Y1235" s="4" t="s">
        <v>310</v>
      </c>
      <c r="Z1235" s="149">
        <v>10000</v>
      </c>
      <c r="AA1235" s="149">
        <v>3.681</v>
      </c>
      <c r="AB1235" s="149">
        <v>94.328999999999994</v>
      </c>
      <c r="AD1235" s="149">
        <v>35.719000000000001</v>
      </c>
      <c r="AG1235" s="2" t="s">
        <v>37</v>
      </c>
      <c r="AH1235" s="164">
        <v>2.1999999999999999E-5</v>
      </c>
      <c r="AI1235" s="164">
        <v>1.43742882124462E-3</v>
      </c>
      <c r="AJ1235" s="164">
        <v>3.5983989378930698E-4</v>
      </c>
    </row>
    <row r="1236" spans="1:36">
      <c r="A1236" s="2" t="s">
        <v>246</v>
      </c>
      <c r="B1236" s="2">
        <v>7207</v>
      </c>
      <c r="C1236" s="2" t="s">
        <v>3020</v>
      </c>
      <c r="D1236" s="2" t="s">
        <v>3021</v>
      </c>
      <c r="E1236" s="4" t="s">
        <v>503</v>
      </c>
      <c r="F1236" s="2" t="s">
        <v>3022</v>
      </c>
      <c r="G1236" s="2" t="s">
        <v>3023</v>
      </c>
      <c r="H1236" s="2" t="s">
        <v>509</v>
      </c>
      <c r="I1236" s="2" t="s">
        <v>359</v>
      </c>
      <c r="J1236" s="2" t="s">
        <v>151</v>
      </c>
      <c r="K1236" s="2" t="s">
        <v>178</v>
      </c>
      <c r="L1236" s="2" t="s">
        <v>515</v>
      </c>
      <c r="M1236" s="2" t="s">
        <v>266</v>
      </c>
      <c r="N1236" s="2" t="s">
        <v>694</v>
      </c>
      <c r="O1236" s="2" t="s">
        <v>310</v>
      </c>
      <c r="P1236" s="2" t="s">
        <v>2786</v>
      </c>
      <c r="Q1236" s="2" t="s">
        <v>154</v>
      </c>
      <c r="R1236" s="2" t="s">
        <v>592</v>
      </c>
      <c r="S1236" s="2" t="s">
        <v>160</v>
      </c>
      <c r="T1236" s="149">
        <v>5.2</v>
      </c>
      <c r="U1236" s="2" t="s">
        <v>3024</v>
      </c>
      <c r="V1236" s="162">
        <v>4.2500000000000003E-2</v>
      </c>
      <c r="W1236" s="164">
        <v>5.0250000000000003E-2</v>
      </c>
      <c r="X1236" s="4" t="s">
        <v>598</v>
      </c>
      <c r="Y1236" s="4" t="s">
        <v>310</v>
      </c>
      <c r="Z1236" s="149">
        <v>10000</v>
      </c>
      <c r="AA1236" s="149">
        <v>3.681</v>
      </c>
      <c r="AB1236" s="149">
        <v>96.793000000000006</v>
      </c>
      <c r="AD1236" s="149">
        <v>36.216000000000001</v>
      </c>
      <c r="AG1236" s="2" t="s">
        <v>37</v>
      </c>
      <c r="AH1236" s="164">
        <v>1.2999999999999999E-5</v>
      </c>
      <c r="AI1236" s="164">
        <v>1.4573965806153101E-3</v>
      </c>
      <c r="AJ1236" s="164">
        <v>3.6483853880390799E-4</v>
      </c>
    </row>
    <row r="1237" spans="1:36">
      <c r="A1237" s="2" t="s">
        <v>246</v>
      </c>
      <c r="B1237" s="2">
        <v>7207</v>
      </c>
      <c r="C1237" s="2" t="s">
        <v>3025</v>
      </c>
      <c r="D1237" s="2" t="s">
        <v>3026</v>
      </c>
      <c r="E1237" s="4" t="s">
        <v>503</v>
      </c>
      <c r="F1237" s="2" t="s">
        <v>3027</v>
      </c>
      <c r="G1237" s="2" t="s">
        <v>3028</v>
      </c>
      <c r="H1237" s="2" t="s">
        <v>509</v>
      </c>
      <c r="I1237" s="2" t="s">
        <v>359</v>
      </c>
      <c r="J1237" s="2" t="s">
        <v>151</v>
      </c>
      <c r="K1237" s="2" t="s">
        <v>178</v>
      </c>
      <c r="L1237" s="2" t="s">
        <v>515</v>
      </c>
      <c r="M1237" s="2" t="s">
        <v>266</v>
      </c>
      <c r="N1237" s="2" t="s">
        <v>2802</v>
      </c>
      <c r="O1237" s="2" t="s">
        <v>310</v>
      </c>
      <c r="P1237" s="2" t="s">
        <v>2803</v>
      </c>
      <c r="Q1237" s="2" t="s">
        <v>154</v>
      </c>
      <c r="R1237" s="2" t="s">
        <v>592</v>
      </c>
      <c r="S1237" s="2" t="s">
        <v>160</v>
      </c>
      <c r="T1237" s="149">
        <v>4.0199999999999996</v>
      </c>
      <c r="U1237" s="2" t="s">
        <v>3029</v>
      </c>
      <c r="V1237" s="162">
        <v>3.125E-2</v>
      </c>
      <c r="W1237" s="164">
        <v>6.4060000000000006E-2</v>
      </c>
      <c r="X1237" s="4" t="s">
        <v>598</v>
      </c>
      <c r="Y1237" s="4" t="s">
        <v>310</v>
      </c>
      <c r="Z1237" s="149">
        <v>15000</v>
      </c>
      <c r="AA1237" s="149">
        <v>3.681</v>
      </c>
      <c r="AB1237" s="149">
        <v>87.385000000000005</v>
      </c>
      <c r="AD1237" s="149">
        <v>49.057000000000002</v>
      </c>
      <c r="AG1237" s="2" t="s">
        <v>37</v>
      </c>
      <c r="AH1237" s="164">
        <v>2.0000000000000002E-5</v>
      </c>
      <c r="AI1237" s="164">
        <v>1.9741542384657399E-3</v>
      </c>
      <c r="AJ1237" s="164">
        <v>4.9420148044487496E-4</v>
      </c>
    </row>
    <row r="1238" spans="1:36">
      <c r="A1238" s="2" t="s">
        <v>246</v>
      </c>
      <c r="B1238" s="2">
        <v>7207</v>
      </c>
      <c r="C1238" s="2" t="s">
        <v>2080</v>
      </c>
      <c r="D1238" s="2" t="s">
        <v>2081</v>
      </c>
      <c r="E1238" s="4" t="s">
        <v>503</v>
      </c>
      <c r="F1238" s="2" t="s">
        <v>2840</v>
      </c>
      <c r="G1238" s="2" t="s">
        <v>2841</v>
      </c>
      <c r="H1238" s="2" t="s">
        <v>509</v>
      </c>
      <c r="I1238" s="2" t="s">
        <v>359</v>
      </c>
      <c r="J1238" s="2" t="s">
        <v>151</v>
      </c>
      <c r="K1238" s="2" t="s">
        <v>444</v>
      </c>
      <c r="L1238" s="2" t="s">
        <v>515</v>
      </c>
      <c r="M1238" s="2" t="s">
        <v>551</v>
      </c>
      <c r="N1238" s="2" t="s">
        <v>753</v>
      </c>
      <c r="O1238" s="2" t="s">
        <v>310</v>
      </c>
      <c r="P1238" s="2" t="s">
        <v>2161</v>
      </c>
      <c r="Q1238" s="2" t="s">
        <v>154</v>
      </c>
      <c r="R1238" s="2" t="s">
        <v>592</v>
      </c>
      <c r="S1238" s="2" t="s">
        <v>155</v>
      </c>
      <c r="T1238" s="149">
        <v>3.58</v>
      </c>
      <c r="U1238" s="2" t="s">
        <v>2842</v>
      </c>
      <c r="V1238" s="162">
        <v>1.25E-3</v>
      </c>
      <c r="W1238" s="164">
        <v>4.5990000000000003E-2</v>
      </c>
      <c r="X1238" s="4" t="s">
        <v>598</v>
      </c>
      <c r="Y1238" s="4" t="s">
        <v>310</v>
      </c>
      <c r="Z1238" s="149">
        <v>20000</v>
      </c>
      <c r="AA1238" s="149">
        <v>3.9790000000000001</v>
      </c>
      <c r="AB1238" s="149">
        <v>84.85</v>
      </c>
      <c r="AD1238" s="149">
        <v>67.546999999999997</v>
      </c>
      <c r="AG1238" s="2" t="s">
        <v>37</v>
      </c>
      <c r="AH1238" s="164">
        <v>2.0000000000000002E-5</v>
      </c>
      <c r="AI1238" s="164">
        <v>2.7182425076301801E-3</v>
      </c>
      <c r="AJ1238" s="164">
        <v>6.8047341251464204E-4</v>
      </c>
    </row>
    <row r="1239" spans="1:36">
      <c r="A1239" s="2" t="s">
        <v>246</v>
      </c>
      <c r="B1239" s="2">
        <v>7207</v>
      </c>
      <c r="C1239" s="2" t="s">
        <v>3030</v>
      </c>
      <c r="D1239" s="2" t="s">
        <v>3031</v>
      </c>
      <c r="E1239" s="4" t="s">
        <v>503</v>
      </c>
      <c r="F1239" s="2" t="s">
        <v>3032</v>
      </c>
      <c r="G1239" s="2" t="s">
        <v>3033</v>
      </c>
      <c r="H1239" s="2" t="s">
        <v>509</v>
      </c>
      <c r="I1239" s="2" t="s">
        <v>359</v>
      </c>
      <c r="J1239" s="2" t="s">
        <v>151</v>
      </c>
      <c r="K1239" s="2" t="s">
        <v>424</v>
      </c>
      <c r="L1239" s="2" t="s">
        <v>515</v>
      </c>
      <c r="M1239" s="2" t="s">
        <v>152</v>
      </c>
      <c r="N1239" s="2" t="s">
        <v>671</v>
      </c>
      <c r="O1239" s="2" t="s">
        <v>310</v>
      </c>
      <c r="P1239" s="2" t="s">
        <v>3034</v>
      </c>
      <c r="Q1239" s="2" t="s">
        <v>154</v>
      </c>
      <c r="R1239" s="2" t="s">
        <v>592</v>
      </c>
      <c r="S1239" s="2" t="s">
        <v>160</v>
      </c>
      <c r="T1239" s="149">
        <v>1.1599999999999999</v>
      </c>
      <c r="U1239" s="2" t="s">
        <v>2214</v>
      </c>
      <c r="V1239" s="162">
        <v>0.09</v>
      </c>
      <c r="W1239" s="164">
        <v>8.1780000000000005E-2</v>
      </c>
      <c r="X1239" s="4" t="s">
        <v>598</v>
      </c>
      <c r="Y1239" s="4" t="s">
        <v>310</v>
      </c>
      <c r="Z1239" s="149">
        <v>5000</v>
      </c>
      <c r="AA1239" s="149">
        <v>3.681</v>
      </c>
      <c r="AB1239" s="149">
        <v>100.85</v>
      </c>
      <c r="AD1239" s="149">
        <v>18.907</v>
      </c>
      <c r="AG1239" s="2" t="s">
        <v>37</v>
      </c>
      <c r="AH1239" s="164">
        <v>0</v>
      </c>
      <c r="AI1239" s="164">
        <v>7.6084055021562397E-4</v>
      </c>
      <c r="AJ1239" s="164">
        <v>1.9046562774714001E-4</v>
      </c>
    </row>
    <row r="1240" spans="1:36">
      <c r="A1240" s="2" t="s">
        <v>246</v>
      </c>
      <c r="B1240" s="2">
        <v>7207</v>
      </c>
      <c r="C1240" s="2" t="s">
        <v>1695</v>
      </c>
      <c r="D1240" s="2" t="s">
        <v>1696</v>
      </c>
      <c r="E1240" s="4" t="s">
        <v>1531</v>
      </c>
      <c r="F1240" s="2" t="s">
        <v>2843</v>
      </c>
      <c r="G1240" s="2" t="s">
        <v>2844</v>
      </c>
      <c r="H1240" s="2" t="s">
        <v>509</v>
      </c>
      <c r="I1240" s="2" t="s">
        <v>359</v>
      </c>
      <c r="J1240" s="2" t="s">
        <v>31</v>
      </c>
      <c r="K1240" s="2" t="s">
        <v>31</v>
      </c>
      <c r="L1240" s="2" t="s">
        <v>515</v>
      </c>
      <c r="M1240" s="2" t="s">
        <v>152</v>
      </c>
      <c r="N1240" s="2" t="s">
        <v>721</v>
      </c>
      <c r="O1240" s="2" t="s">
        <v>310</v>
      </c>
      <c r="P1240" s="2" t="s">
        <v>2213</v>
      </c>
      <c r="Q1240" s="2" t="s">
        <v>154</v>
      </c>
      <c r="R1240" s="2" t="s">
        <v>592</v>
      </c>
      <c r="S1240" s="2" t="s">
        <v>160</v>
      </c>
      <c r="T1240" s="149">
        <v>3.34</v>
      </c>
      <c r="U1240" s="2" t="s">
        <v>2845</v>
      </c>
      <c r="V1240" s="162">
        <v>5.3749999999999999E-2</v>
      </c>
      <c r="W1240" s="164">
        <v>6.1490000000000003E-2</v>
      </c>
      <c r="X1240" s="4" t="s">
        <v>598</v>
      </c>
      <c r="Y1240" s="4" t="s">
        <v>310</v>
      </c>
      <c r="Z1240" s="149">
        <v>50000</v>
      </c>
      <c r="AA1240" s="149">
        <v>3.681</v>
      </c>
      <c r="AB1240" s="149">
        <v>97.790999999999997</v>
      </c>
      <c r="AD1240" s="149">
        <v>181.74299999999999</v>
      </c>
      <c r="AG1240" s="2" t="s">
        <v>37</v>
      </c>
      <c r="AH1240" s="164">
        <v>6.3E-5</v>
      </c>
      <c r="AI1240" s="164">
        <v>7.3137389821953504E-3</v>
      </c>
      <c r="AJ1240" s="164">
        <v>1.8308906984883799E-3</v>
      </c>
    </row>
    <row r="1241" spans="1:36">
      <c r="A1241" s="2" t="s">
        <v>246</v>
      </c>
      <c r="B1241" s="2">
        <v>7207</v>
      </c>
      <c r="C1241" s="2" t="s">
        <v>2846</v>
      </c>
      <c r="D1241" s="2" t="s">
        <v>2847</v>
      </c>
      <c r="E1241" s="4" t="s">
        <v>503</v>
      </c>
      <c r="F1241" s="2" t="s">
        <v>2848</v>
      </c>
      <c r="G1241" s="2" t="s">
        <v>2849</v>
      </c>
      <c r="H1241" s="2" t="s">
        <v>509</v>
      </c>
      <c r="I1241" s="2" t="s">
        <v>359</v>
      </c>
      <c r="J1241" s="2" t="s">
        <v>151</v>
      </c>
      <c r="K1241" s="2" t="s">
        <v>178</v>
      </c>
      <c r="L1241" s="2" t="s">
        <v>515</v>
      </c>
      <c r="M1241" s="2" t="s">
        <v>152</v>
      </c>
      <c r="N1241" s="2" t="s">
        <v>733</v>
      </c>
      <c r="O1241" s="2" t="s">
        <v>310</v>
      </c>
      <c r="P1241" s="2" t="s">
        <v>2183</v>
      </c>
      <c r="Q1241" s="2" t="s">
        <v>154</v>
      </c>
      <c r="R1241" s="2" t="s">
        <v>592</v>
      </c>
      <c r="S1241" s="2" t="s">
        <v>160</v>
      </c>
      <c r="T1241" s="149">
        <v>1.72</v>
      </c>
      <c r="U1241" s="2" t="s">
        <v>2850</v>
      </c>
      <c r="V1241" s="162">
        <v>4.8750000000000002E-2</v>
      </c>
      <c r="W1241" s="164">
        <v>5.0970000000000001E-2</v>
      </c>
      <c r="X1241" s="4" t="s">
        <v>598</v>
      </c>
      <c r="Y1241" s="4" t="s">
        <v>310</v>
      </c>
      <c r="Z1241" s="149">
        <v>10000</v>
      </c>
      <c r="AA1241" s="149">
        <v>3.681</v>
      </c>
      <c r="AB1241" s="149">
        <v>99.736999999999995</v>
      </c>
      <c r="AD1241" s="149">
        <v>36.962000000000003</v>
      </c>
      <c r="AG1241" s="2" t="s">
        <v>37</v>
      </c>
      <c r="AH1241" s="164">
        <v>0</v>
      </c>
      <c r="AI1241" s="164">
        <v>1.4874491342734E-3</v>
      </c>
      <c r="AJ1241" s="164">
        <v>3.7236176886344002E-4</v>
      </c>
    </row>
    <row r="1242" spans="1:36">
      <c r="A1242" s="2" t="s">
        <v>246</v>
      </c>
      <c r="B1242" s="2">
        <v>7207</v>
      </c>
      <c r="C1242" s="2" t="s">
        <v>2851</v>
      </c>
      <c r="D1242" s="2" t="s">
        <v>2852</v>
      </c>
      <c r="E1242" s="4" t="s">
        <v>503</v>
      </c>
      <c r="F1242" s="2" t="s">
        <v>2853</v>
      </c>
      <c r="G1242" s="2" t="s">
        <v>2854</v>
      </c>
      <c r="H1242" s="2" t="s">
        <v>509</v>
      </c>
      <c r="I1242" s="2" t="s">
        <v>359</v>
      </c>
      <c r="J1242" s="2" t="s">
        <v>151</v>
      </c>
      <c r="K1242" s="2" t="s">
        <v>178</v>
      </c>
      <c r="L1242" s="2" t="s">
        <v>515</v>
      </c>
      <c r="M1242" s="2" t="s">
        <v>152</v>
      </c>
      <c r="N1242" s="2" t="s">
        <v>715</v>
      </c>
      <c r="O1242" s="2" t="s">
        <v>310</v>
      </c>
      <c r="P1242" s="2" t="s">
        <v>2803</v>
      </c>
      <c r="Q1242" s="2" t="s">
        <v>154</v>
      </c>
      <c r="R1242" s="2" t="s">
        <v>592</v>
      </c>
      <c r="S1242" s="2" t="s">
        <v>160</v>
      </c>
      <c r="T1242" s="149">
        <v>3.47</v>
      </c>
      <c r="U1242" s="2" t="s">
        <v>2147</v>
      </c>
      <c r="V1242" s="162">
        <v>5.7000000000000002E-2</v>
      </c>
      <c r="W1242" s="164">
        <v>5.4539999999999998E-2</v>
      </c>
      <c r="X1242" s="4" t="s">
        <v>598</v>
      </c>
      <c r="Y1242" s="4" t="s">
        <v>310</v>
      </c>
      <c r="Z1242" s="149">
        <v>10000</v>
      </c>
      <c r="AA1242" s="149">
        <v>3.681</v>
      </c>
      <c r="AB1242" s="149">
        <v>101.58199999999999</v>
      </c>
      <c r="AD1242" s="149">
        <v>38.179000000000002</v>
      </c>
      <c r="AG1242" s="2" t="s">
        <v>37</v>
      </c>
      <c r="AH1242" s="164">
        <v>0</v>
      </c>
      <c r="AI1242" s="164">
        <v>1.5364127806880401E-3</v>
      </c>
      <c r="AJ1242" s="164">
        <v>3.8461912245547902E-4</v>
      </c>
    </row>
    <row r="1243" spans="1:36">
      <c r="A1243" s="2" t="s">
        <v>246</v>
      </c>
      <c r="B1243" s="2">
        <v>7207</v>
      </c>
      <c r="C1243" s="2" t="s">
        <v>3040</v>
      </c>
      <c r="D1243" s="2" t="s">
        <v>3041</v>
      </c>
      <c r="E1243" s="4" t="s">
        <v>503</v>
      </c>
      <c r="F1243" s="2" t="s">
        <v>3042</v>
      </c>
      <c r="G1243" s="2" t="s">
        <v>3043</v>
      </c>
      <c r="H1243" s="2" t="s">
        <v>509</v>
      </c>
      <c r="I1243" s="2" t="s">
        <v>359</v>
      </c>
      <c r="J1243" s="2" t="s">
        <v>151</v>
      </c>
      <c r="K1243" s="2" t="s">
        <v>178</v>
      </c>
      <c r="L1243" s="2" t="s">
        <v>515</v>
      </c>
      <c r="M1243" s="2" t="s">
        <v>152</v>
      </c>
      <c r="N1243" s="2" t="s">
        <v>710</v>
      </c>
      <c r="O1243" s="2" t="s">
        <v>310</v>
      </c>
      <c r="P1243" s="2" t="s">
        <v>2786</v>
      </c>
      <c r="Q1243" s="2" t="s">
        <v>154</v>
      </c>
      <c r="R1243" s="2" t="s">
        <v>592</v>
      </c>
      <c r="S1243" s="2" t="s">
        <v>160</v>
      </c>
      <c r="T1243" s="149">
        <v>5.25</v>
      </c>
      <c r="U1243" s="2" t="s">
        <v>3044</v>
      </c>
      <c r="V1243" s="162">
        <v>3.7499999999999999E-2</v>
      </c>
      <c r="W1243" s="164">
        <v>5.0979999999999998E-2</v>
      </c>
      <c r="X1243" s="4" t="s">
        <v>598</v>
      </c>
      <c r="Y1243" s="4" t="s">
        <v>310</v>
      </c>
      <c r="Z1243" s="149">
        <v>10000</v>
      </c>
      <c r="AA1243" s="149">
        <v>3.681</v>
      </c>
      <c r="AB1243" s="149">
        <v>93.938999999999993</v>
      </c>
      <c r="AC1243" s="149">
        <v>0.187</v>
      </c>
      <c r="AD1243" s="149">
        <v>35.268999999999998</v>
      </c>
      <c r="AG1243" s="2" t="s">
        <v>37</v>
      </c>
      <c r="AH1243" s="164">
        <v>1.0000000000000001E-5</v>
      </c>
      <c r="AI1243" s="164">
        <v>1.41930740283981E-3</v>
      </c>
      <c r="AJ1243" s="164">
        <v>3.55303454017318E-4</v>
      </c>
    </row>
    <row r="1244" spans="1:36">
      <c r="A1244" s="2" t="s">
        <v>246</v>
      </c>
      <c r="B1244" s="2">
        <v>7207</v>
      </c>
      <c r="C1244" s="2" t="s">
        <v>3045</v>
      </c>
      <c r="D1244" s="2" t="s">
        <v>3046</v>
      </c>
      <c r="E1244" s="4" t="s">
        <v>503</v>
      </c>
      <c r="F1244" s="2" t="s">
        <v>3047</v>
      </c>
      <c r="G1244" s="2" t="s">
        <v>3048</v>
      </c>
      <c r="H1244" s="2" t="s">
        <v>509</v>
      </c>
      <c r="I1244" s="2" t="s">
        <v>359</v>
      </c>
      <c r="J1244" s="2" t="s">
        <v>151</v>
      </c>
      <c r="K1244" s="2" t="s">
        <v>178</v>
      </c>
      <c r="L1244" s="2" t="s">
        <v>515</v>
      </c>
      <c r="M1244" s="2" t="s">
        <v>266</v>
      </c>
      <c r="N1244" s="2" t="s">
        <v>702</v>
      </c>
      <c r="O1244" s="2" t="s">
        <v>310</v>
      </c>
      <c r="P1244" s="2" t="s">
        <v>2161</v>
      </c>
      <c r="Q1244" s="2" t="s">
        <v>154</v>
      </c>
      <c r="R1244" s="2" t="s">
        <v>592</v>
      </c>
      <c r="S1244" s="2" t="s">
        <v>160</v>
      </c>
      <c r="T1244" s="149">
        <v>5.41</v>
      </c>
      <c r="U1244" s="2" t="s">
        <v>3049</v>
      </c>
      <c r="V1244" s="162">
        <v>3.5999999999999997E-2</v>
      </c>
      <c r="W1244" s="164">
        <v>5.0430000000000003E-2</v>
      </c>
      <c r="X1244" s="4" t="s">
        <v>598</v>
      </c>
      <c r="Y1244" s="4" t="s">
        <v>310</v>
      </c>
      <c r="Z1244" s="149">
        <v>10000</v>
      </c>
      <c r="AA1244" s="149">
        <v>3.681</v>
      </c>
      <c r="AB1244" s="149">
        <v>93.358000000000004</v>
      </c>
      <c r="AD1244" s="149">
        <v>34.692999999999998</v>
      </c>
      <c r="AG1244" s="2" t="s">
        <v>37</v>
      </c>
      <c r="AH1244" s="164">
        <v>2.9E-5</v>
      </c>
      <c r="AI1244" s="164">
        <v>1.3961100058743701E-3</v>
      </c>
      <c r="AJ1244" s="164">
        <v>3.49496315091993E-4</v>
      </c>
    </row>
    <row r="1245" spans="1:36">
      <c r="A1245" s="2" t="s">
        <v>246</v>
      </c>
      <c r="B1245" s="2">
        <v>7207</v>
      </c>
      <c r="C1245" s="2" t="s">
        <v>3050</v>
      </c>
      <c r="D1245" s="2" t="s">
        <v>3051</v>
      </c>
      <c r="E1245" s="4" t="s">
        <v>503</v>
      </c>
      <c r="F1245" s="2" t="s">
        <v>3052</v>
      </c>
      <c r="G1245" s="2" t="s">
        <v>3053</v>
      </c>
      <c r="H1245" s="2" t="s">
        <v>509</v>
      </c>
      <c r="I1245" s="2" t="s">
        <v>359</v>
      </c>
      <c r="J1245" s="2" t="s">
        <v>151</v>
      </c>
      <c r="K1245" s="2" t="s">
        <v>178</v>
      </c>
      <c r="L1245" s="2" t="s">
        <v>515</v>
      </c>
      <c r="M1245" s="2" t="s">
        <v>266</v>
      </c>
      <c r="N1245" s="2" t="s">
        <v>731</v>
      </c>
      <c r="O1245" s="2" t="s">
        <v>310</v>
      </c>
      <c r="P1245" s="2" t="s">
        <v>2828</v>
      </c>
      <c r="Q1245" s="2" t="s">
        <v>617</v>
      </c>
      <c r="R1245" s="2" t="s">
        <v>592</v>
      </c>
      <c r="S1245" s="2" t="s">
        <v>160</v>
      </c>
      <c r="T1245" s="149">
        <v>4.42</v>
      </c>
      <c r="U1245" s="2" t="s">
        <v>3054</v>
      </c>
      <c r="V1245" s="162">
        <v>4.5999999999999999E-2</v>
      </c>
      <c r="W1245" s="164">
        <v>5.1700000000000003E-2</v>
      </c>
      <c r="X1245" s="4" t="s">
        <v>598</v>
      </c>
      <c r="Y1245" s="4" t="s">
        <v>310</v>
      </c>
      <c r="Z1245" s="149">
        <v>10000</v>
      </c>
      <c r="AA1245" s="149">
        <v>3.681</v>
      </c>
      <c r="AB1245" s="149">
        <v>98.063000000000002</v>
      </c>
      <c r="AD1245" s="149">
        <v>36.698999999999998</v>
      </c>
      <c r="AG1245" s="2" t="s">
        <v>37</v>
      </c>
      <c r="AH1245" s="164">
        <v>1.2999999999999999E-5</v>
      </c>
      <c r="AI1245" s="164">
        <v>1.4768499236357899E-3</v>
      </c>
      <c r="AJ1245" s="164">
        <v>3.6970840698999098E-4</v>
      </c>
    </row>
    <row r="1246" spans="1:36">
      <c r="A1246" s="2" t="s">
        <v>246</v>
      </c>
      <c r="B1246" s="2">
        <v>7207</v>
      </c>
      <c r="C1246" s="2" t="s">
        <v>3055</v>
      </c>
      <c r="D1246" s="2" t="s">
        <v>3056</v>
      </c>
      <c r="E1246" s="4" t="s">
        <v>503</v>
      </c>
      <c r="F1246" s="2" t="s">
        <v>3057</v>
      </c>
      <c r="G1246" s="2" t="s">
        <v>3058</v>
      </c>
      <c r="H1246" s="2" t="s">
        <v>509</v>
      </c>
      <c r="I1246" s="2" t="s">
        <v>359</v>
      </c>
      <c r="J1246" s="2" t="s">
        <v>151</v>
      </c>
      <c r="K1246" s="2" t="s">
        <v>178</v>
      </c>
      <c r="L1246" s="2" t="s">
        <v>515</v>
      </c>
      <c r="M1246" s="2" t="s">
        <v>266</v>
      </c>
      <c r="N1246" s="2" t="s">
        <v>729</v>
      </c>
      <c r="O1246" s="2" t="s">
        <v>310</v>
      </c>
      <c r="P1246" s="2" t="s">
        <v>2786</v>
      </c>
      <c r="Q1246" s="2" t="s">
        <v>154</v>
      </c>
      <c r="R1246" s="2" t="s">
        <v>592</v>
      </c>
      <c r="S1246" s="2" t="s">
        <v>160</v>
      </c>
      <c r="T1246" s="149">
        <v>3.29</v>
      </c>
      <c r="U1246" s="2" t="s">
        <v>2321</v>
      </c>
      <c r="V1246" s="162">
        <v>3.2500000000000001E-2</v>
      </c>
      <c r="W1246" s="164">
        <v>5.1589999999999997E-2</v>
      </c>
      <c r="X1246" s="4" t="s">
        <v>598</v>
      </c>
      <c r="Y1246" s="4" t="s">
        <v>310</v>
      </c>
      <c r="Z1246" s="149">
        <v>10000</v>
      </c>
      <c r="AA1246" s="149">
        <v>3.681</v>
      </c>
      <c r="AB1246" s="149">
        <v>94.224000000000004</v>
      </c>
      <c r="AD1246" s="149">
        <v>35.134999999999998</v>
      </c>
      <c r="AG1246" s="2" t="s">
        <v>37</v>
      </c>
      <c r="AH1246" s="164">
        <v>3.9999999999999998E-6</v>
      </c>
      <c r="AI1246" s="164">
        <v>1.41392357734192E-3</v>
      </c>
      <c r="AJ1246" s="164">
        <v>3.5395568975469301E-4</v>
      </c>
    </row>
    <row r="1247" spans="1:36">
      <c r="A1247" s="2" t="s">
        <v>246</v>
      </c>
      <c r="B1247" s="2">
        <v>7207</v>
      </c>
      <c r="C1247" s="2" t="s">
        <v>2855</v>
      </c>
      <c r="D1247" s="2" t="s">
        <v>2799</v>
      </c>
      <c r="E1247" s="4" t="s">
        <v>503</v>
      </c>
      <c r="F1247" s="2" t="s">
        <v>2856</v>
      </c>
      <c r="G1247" s="2" t="s">
        <v>2857</v>
      </c>
      <c r="H1247" s="2" t="s">
        <v>509</v>
      </c>
      <c r="I1247" s="2" t="s">
        <v>359</v>
      </c>
      <c r="J1247" s="2" t="s">
        <v>151</v>
      </c>
      <c r="K1247" s="2" t="s">
        <v>178</v>
      </c>
      <c r="L1247" s="2" t="s">
        <v>515</v>
      </c>
      <c r="M1247" s="2" t="s">
        <v>152</v>
      </c>
      <c r="N1247" s="2" t="s">
        <v>2802</v>
      </c>
      <c r="O1247" s="2" t="s">
        <v>310</v>
      </c>
      <c r="P1247" s="2" t="s">
        <v>2803</v>
      </c>
      <c r="Q1247" s="2" t="s">
        <v>154</v>
      </c>
      <c r="R1247" s="2" t="s">
        <v>592</v>
      </c>
      <c r="S1247" s="2" t="s">
        <v>160</v>
      </c>
      <c r="T1247" s="149">
        <v>3.38</v>
      </c>
      <c r="U1247" s="2" t="s">
        <v>2858</v>
      </c>
      <c r="V1247" s="162">
        <v>7.9500000000000001E-2</v>
      </c>
      <c r="W1247" s="164">
        <v>7.0180000000000006E-2</v>
      </c>
      <c r="X1247" s="4" t="s">
        <v>598</v>
      </c>
      <c r="Y1247" s="4" t="s">
        <v>310</v>
      </c>
      <c r="Z1247" s="149">
        <v>13000</v>
      </c>
      <c r="AA1247" s="149">
        <v>3.681</v>
      </c>
      <c r="AB1247" s="149">
        <v>103.861</v>
      </c>
      <c r="AD1247" s="149">
        <v>50.831000000000003</v>
      </c>
      <c r="AG1247" s="2" t="s">
        <v>37</v>
      </c>
      <c r="AH1247" s="164">
        <v>2.5999999999999998E-5</v>
      </c>
      <c r="AI1247" s="164">
        <v>2.04556441795388E-3</v>
      </c>
      <c r="AJ1247" s="164">
        <v>5.1207800484922097E-4</v>
      </c>
    </row>
    <row r="1248" spans="1:36">
      <c r="A1248" s="2" t="s">
        <v>246</v>
      </c>
      <c r="B1248" s="2">
        <v>7207</v>
      </c>
      <c r="C1248" s="2" t="s">
        <v>3059</v>
      </c>
      <c r="D1248" s="2" t="s">
        <v>3060</v>
      </c>
      <c r="E1248" s="4" t="s">
        <v>503</v>
      </c>
      <c r="F1248" s="2" t="s">
        <v>3061</v>
      </c>
      <c r="G1248" s="2" t="s">
        <v>3062</v>
      </c>
      <c r="H1248" s="2" t="s">
        <v>509</v>
      </c>
      <c r="I1248" s="2" t="s">
        <v>359</v>
      </c>
      <c r="J1248" s="2" t="s">
        <v>151</v>
      </c>
      <c r="K1248" s="2" t="s">
        <v>178</v>
      </c>
      <c r="L1248" s="2" t="s">
        <v>515</v>
      </c>
      <c r="M1248" s="2" t="s">
        <v>266</v>
      </c>
      <c r="N1248" s="2" t="s">
        <v>719</v>
      </c>
      <c r="O1248" s="2" t="s">
        <v>310</v>
      </c>
      <c r="P1248" s="2" t="s">
        <v>3019</v>
      </c>
      <c r="Q1248" s="2" t="s">
        <v>617</v>
      </c>
      <c r="R1248" s="2" t="s">
        <v>592</v>
      </c>
      <c r="S1248" s="2" t="s">
        <v>160</v>
      </c>
      <c r="T1248" s="149">
        <v>1.81</v>
      </c>
      <c r="U1248" s="2" t="s">
        <v>3063</v>
      </c>
      <c r="V1248" s="162">
        <v>4.3749999999999997E-2</v>
      </c>
      <c r="W1248" s="164">
        <v>6.0249999999999998E-2</v>
      </c>
      <c r="X1248" s="4" t="s">
        <v>598</v>
      </c>
      <c r="Y1248" s="4" t="s">
        <v>310</v>
      </c>
      <c r="Z1248" s="149">
        <v>10000</v>
      </c>
      <c r="AA1248" s="149">
        <v>3.681</v>
      </c>
      <c r="AB1248" s="149">
        <v>97.355000000000004</v>
      </c>
      <c r="AD1248" s="149">
        <v>35.902999999999999</v>
      </c>
      <c r="AG1248" s="2" t="s">
        <v>37</v>
      </c>
      <c r="AH1248" s="164">
        <v>0</v>
      </c>
      <c r="AI1248" s="164">
        <v>1.4448347902034E-3</v>
      </c>
      <c r="AJ1248" s="164">
        <v>3.6169387295276E-4</v>
      </c>
    </row>
    <row r="1249" spans="1:36">
      <c r="A1249" s="2" t="s">
        <v>246</v>
      </c>
      <c r="B1249" s="2">
        <v>7207</v>
      </c>
      <c r="C1249" s="2" t="s">
        <v>1739</v>
      </c>
      <c r="D1249" s="2" t="s">
        <v>1740</v>
      </c>
      <c r="E1249" s="4" t="s">
        <v>1531</v>
      </c>
      <c r="F1249" s="2" t="s">
        <v>3064</v>
      </c>
      <c r="G1249" s="2" t="s">
        <v>3065</v>
      </c>
      <c r="H1249" s="2" t="s">
        <v>509</v>
      </c>
      <c r="I1249" s="2" t="s">
        <v>359</v>
      </c>
      <c r="J1249" s="2" t="s">
        <v>31</v>
      </c>
      <c r="K1249" s="2" t="s">
        <v>31</v>
      </c>
      <c r="L1249" s="2" t="s">
        <v>515</v>
      </c>
      <c r="M1249" s="2" t="s">
        <v>152</v>
      </c>
      <c r="N1249" s="2" t="s">
        <v>719</v>
      </c>
      <c r="O1249" s="2" t="s">
        <v>310</v>
      </c>
      <c r="P1249" s="2" t="s">
        <v>2861</v>
      </c>
      <c r="Q1249" s="2" t="s">
        <v>154</v>
      </c>
      <c r="R1249" s="2" t="s">
        <v>592</v>
      </c>
      <c r="S1249" s="2" t="s">
        <v>155</v>
      </c>
      <c r="T1249" s="149">
        <v>2.82</v>
      </c>
      <c r="U1249" s="2" t="s">
        <v>3066</v>
      </c>
      <c r="V1249" s="162">
        <v>3.7499999999999999E-2</v>
      </c>
      <c r="W1249" s="164">
        <v>4.8349999999999997E-2</v>
      </c>
      <c r="X1249" s="4" t="s">
        <v>598</v>
      </c>
      <c r="Y1249" s="4" t="s">
        <v>310</v>
      </c>
      <c r="Z1249" s="149">
        <v>10000</v>
      </c>
      <c r="AA1249" s="149">
        <v>3.9790000000000001</v>
      </c>
      <c r="AB1249" s="149">
        <v>97.105999999999995</v>
      </c>
      <c r="AD1249" s="149">
        <v>39.223999999999997</v>
      </c>
      <c r="AG1249" s="2" t="s">
        <v>37</v>
      </c>
      <c r="AH1249" s="164">
        <v>9.0000000000000002E-6</v>
      </c>
      <c r="AI1249" s="164">
        <v>1.57845504391953E-3</v>
      </c>
      <c r="AJ1249" s="164">
        <v>3.9514380605183301E-4</v>
      </c>
    </row>
    <row r="1250" spans="1:36">
      <c r="A1250" s="2" t="s">
        <v>246</v>
      </c>
      <c r="B1250" s="2">
        <v>7207</v>
      </c>
      <c r="C1250" s="2" t="s">
        <v>1739</v>
      </c>
      <c r="D1250" s="2" t="s">
        <v>1740</v>
      </c>
      <c r="E1250" s="4" t="s">
        <v>1531</v>
      </c>
      <c r="F1250" s="2" t="s">
        <v>3067</v>
      </c>
      <c r="G1250" s="2" t="s">
        <v>3068</v>
      </c>
      <c r="H1250" s="2" t="s">
        <v>509</v>
      </c>
      <c r="I1250" s="2" t="s">
        <v>359</v>
      </c>
      <c r="J1250" s="2" t="s">
        <v>31</v>
      </c>
      <c r="K1250" s="2" t="s">
        <v>31</v>
      </c>
      <c r="L1250" s="2" t="s">
        <v>515</v>
      </c>
      <c r="M1250" s="2" t="s">
        <v>266</v>
      </c>
      <c r="N1250" s="2" t="s">
        <v>719</v>
      </c>
      <c r="O1250" s="2" t="s">
        <v>310</v>
      </c>
      <c r="P1250" s="2" t="s">
        <v>2861</v>
      </c>
      <c r="Q1250" s="2" t="s">
        <v>154</v>
      </c>
      <c r="R1250" s="2" t="s">
        <v>592</v>
      </c>
      <c r="S1250" s="2" t="s">
        <v>155</v>
      </c>
      <c r="T1250" s="149">
        <v>5.15</v>
      </c>
      <c r="U1250" s="2" t="s">
        <v>3069</v>
      </c>
      <c r="V1250" s="162">
        <v>4.3749999999999997E-2</v>
      </c>
      <c r="W1250" s="164">
        <v>5.2049999999999999E-2</v>
      </c>
      <c r="X1250" s="4" t="s">
        <v>598</v>
      </c>
      <c r="Y1250" s="4" t="s">
        <v>310</v>
      </c>
      <c r="Z1250" s="149">
        <v>5000</v>
      </c>
      <c r="AA1250" s="149">
        <v>3.9790000000000001</v>
      </c>
      <c r="AB1250" s="149">
        <v>96.337000000000003</v>
      </c>
      <c r="AD1250" s="149">
        <v>19.507000000000001</v>
      </c>
      <c r="AG1250" s="2" t="s">
        <v>37</v>
      </c>
      <c r="AH1250" s="164">
        <v>6.9999999999999999E-6</v>
      </c>
      <c r="AI1250" s="164">
        <v>7.8501062237852095E-4</v>
      </c>
      <c r="AJ1250" s="164">
        <v>1.9651626209607901E-4</v>
      </c>
    </row>
    <row r="1251" spans="1:36">
      <c r="A1251" s="2" t="s">
        <v>246</v>
      </c>
      <c r="B1251" s="2">
        <v>7207</v>
      </c>
      <c r="C1251" s="2" t="s">
        <v>1739</v>
      </c>
      <c r="D1251" s="2" t="s">
        <v>1740</v>
      </c>
      <c r="E1251" s="4" t="s">
        <v>1531</v>
      </c>
      <c r="F1251" s="2" t="s">
        <v>2859</v>
      </c>
      <c r="G1251" s="2" t="s">
        <v>2860</v>
      </c>
      <c r="H1251" s="2" t="s">
        <v>509</v>
      </c>
      <c r="I1251" s="2" t="s">
        <v>359</v>
      </c>
      <c r="J1251" s="2" t="s">
        <v>31</v>
      </c>
      <c r="K1251" s="2" t="s">
        <v>31</v>
      </c>
      <c r="L1251" s="2" t="s">
        <v>515</v>
      </c>
      <c r="M1251" s="2" t="s">
        <v>152</v>
      </c>
      <c r="N1251" s="2" t="s">
        <v>719</v>
      </c>
      <c r="O1251" s="2" t="s">
        <v>310</v>
      </c>
      <c r="P1251" s="2" t="s">
        <v>2861</v>
      </c>
      <c r="Q1251" s="2" t="s">
        <v>154</v>
      </c>
      <c r="R1251" s="2" t="s">
        <v>592</v>
      </c>
      <c r="S1251" s="2" t="s">
        <v>155</v>
      </c>
      <c r="T1251" s="149">
        <v>4.3099999999999996</v>
      </c>
      <c r="U1251" s="2" t="s">
        <v>2862</v>
      </c>
      <c r="V1251" s="162">
        <v>7.3749999999999996E-2</v>
      </c>
      <c r="W1251" s="164">
        <v>5.1639999999999998E-2</v>
      </c>
      <c r="X1251" s="4" t="s">
        <v>598</v>
      </c>
      <c r="Y1251" s="4" t="s">
        <v>310</v>
      </c>
      <c r="Z1251" s="149">
        <v>3000</v>
      </c>
      <c r="AA1251" s="149">
        <v>3.9790000000000001</v>
      </c>
      <c r="AB1251" s="149">
        <v>110.916</v>
      </c>
      <c r="AD1251" s="149">
        <v>13.276999999999999</v>
      </c>
      <c r="AG1251" s="2" t="s">
        <v>37</v>
      </c>
      <c r="AH1251" s="164">
        <v>3.9999999999999998E-6</v>
      </c>
      <c r="AI1251" s="164">
        <v>5.3429798715190502E-4</v>
      </c>
      <c r="AJ1251" s="164">
        <v>1.3375391400744901E-4</v>
      </c>
    </row>
    <row r="1252" spans="1:36">
      <c r="A1252" s="2" t="s">
        <v>246</v>
      </c>
      <c r="B1252" s="2">
        <v>7207</v>
      </c>
      <c r="C1252" s="2" t="s">
        <v>1739</v>
      </c>
      <c r="D1252" s="2" t="s">
        <v>1740</v>
      </c>
      <c r="E1252" s="4" t="s">
        <v>1531</v>
      </c>
      <c r="F1252" s="2" t="s">
        <v>2863</v>
      </c>
      <c r="G1252" s="2" t="s">
        <v>2864</v>
      </c>
      <c r="H1252" s="2" t="s">
        <v>509</v>
      </c>
      <c r="I1252" s="2" t="s">
        <v>359</v>
      </c>
      <c r="J1252" s="2" t="s">
        <v>31</v>
      </c>
      <c r="K1252" s="2" t="s">
        <v>31</v>
      </c>
      <c r="L1252" s="2" t="s">
        <v>515</v>
      </c>
      <c r="M1252" s="2" t="s">
        <v>152</v>
      </c>
      <c r="N1252" s="2" t="s">
        <v>719</v>
      </c>
      <c r="O1252" s="2" t="s">
        <v>310</v>
      </c>
      <c r="P1252" s="2" t="s">
        <v>2861</v>
      </c>
      <c r="Q1252" s="2" t="s">
        <v>154</v>
      </c>
      <c r="R1252" s="2" t="s">
        <v>592</v>
      </c>
      <c r="S1252" s="2" t="s">
        <v>155</v>
      </c>
      <c r="T1252" s="149">
        <v>5.57</v>
      </c>
      <c r="U1252" s="2" t="s">
        <v>2865</v>
      </c>
      <c r="V1252" s="162">
        <v>7.8750000000000001E-2</v>
      </c>
      <c r="W1252" s="164">
        <v>5.3129999999999997E-2</v>
      </c>
      <c r="X1252" s="4" t="s">
        <v>598</v>
      </c>
      <c r="Y1252" s="4" t="s">
        <v>310</v>
      </c>
      <c r="Z1252" s="149">
        <v>3000</v>
      </c>
      <c r="AA1252" s="149">
        <v>3.9790000000000001</v>
      </c>
      <c r="AB1252" s="149">
        <v>116.155</v>
      </c>
      <c r="AD1252" s="149">
        <v>13.904999999999999</v>
      </c>
      <c r="AG1252" s="2" t="s">
        <v>37</v>
      </c>
      <c r="AH1252" s="164">
        <v>6.0000000000000002E-6</v>
      </c>
      <c r="AI1252" s="164">
        <v>5.5956534148506704E-4</v>
      </c>
      <c r="AJ1252" s="164">
        <v>1.4007923736621499E-4</v>
      </c>
    </row>
    <row r="1253" spans="1:36">
      <c r="A1253" s="2" t="s">
        <v>246</v>
      </c>
      <c r="B1253" s="2">
        <v>7207</v>
      </c>
      <c r="C1253" s="2" t="s">
        <v>1739</v>
      </c>
      <c r="D1253" s="2" t="s">
        <v>1740</v>
      </c>
      <c r="E1253" s="4" t="s">
        <v>1531</v>
      </c>
      <c r="F1253" s="2" t="s">
        <v>3070</v>
      </c>
      <c r="G1253" s="2" t="s">
        <v>3071</v>
      </c>
      <c r="H1253" s="2" t="s">
        <v>509</v>
      </c>
      <c r="I1253" s="2" t="s">
        <v>359</v>
      </c>
      <c r="J1253" s="2" t="s">
        <v>31</v>
      </c>
      <c r="K1253" s="2" t="s">
        <v>31</v>
      </c>
      <c r="L1253" s="2" t="s">
        <v>515</v>
      </c>
      <c r="M1253" s="2" t="s">
        <v>266</v>
      </c>
      <c r="N1253" s="2" t="s">
        <v>719</v>
      </c>
      <c r="O1253" s="2" t="s">
        <v>310</v>
      </c>
      <c r="P1253" s="2" t="s">
        <v>2861</v>
      </c>
      <c r="Q1253" s="2" t="s">
        <v>154</v>
      </c>
      <c r="R1253" s="2" t="s">
        <v>592</v>
      </c>
      <c r="S1253" s="2" t="s">
        <v>160</v>
      </c>
      <c r="T1253" s="149">
        <v>2.33</v>
      </c>
      <c r="U1253" s="2" t="s">
        <v>3072</v>
      </c>
      <c r="V1253" s="162">
        <v>3.15E-2</v>
      </c>
      <c r="W1253" s="164">
        <v>6.1310000000000003E-2</v>
      </c>
      <c r="X1253" s="4" t="s">
        <v>598</v>
      </c>
      <c r="Y1253" s="4" t="s">
        <v>310</v>
      </c>
      <c r="Z1253" s="149">
        <v>50000</v>
      </c>
      <c r="AA1253" s="149">
        <v>3.681</v>
      </c>
      <c r="AB1253" s="149">
        <v>93.534999999999997</v>
      </c>
      <c r="AC1253" s="149">
        <v>0.78700000000000003</v>
      </c>
      <c r="AD1253" s="149">
        <v>175.05</v>
      </c>
      <c r="AG1253" s="2" t="s">
        <v>37</v>
      </c>
      <c r="AH1253" s="164">
        <v>1.4E-5</v>
      </c>
      <c r="AI1253" s="164">
        <v>7.0443947170609001E-3</v>
      </c>
      <c r="AJ1253" s="164">
        <v>1.76346418642302E-3</v>
      </c>
    </row>
    <row r="1254" spans="1:36">
      <c r="A1254" s="2" t="s">
        <v>246</v>
      </c>
      <c r="B1254" s="2">
        <v>7207</v>
      </c>
      <c r="C1254" s="2" t="s">
        <v>3073</v>
      </c>
      <c r="D1254" s="2" t="s">
        <v>3074</v>
      </c>
      <c r="E1254" s="4" t="s">
        <v>503</v>
      </c>
      <c r="F1254" s="2" t="s">
        <v>3075</v>
      </c>
      <c r="G1254" s="2" t="s">
        <v>3076</v>
      </c>
      <c r="H1254" s="2" t="s">
        <v>509</v>
      </c>
      <c r="I1254" s="2" t="s">
        <v>359</v>
      </c>
      <c r="J1254" s="2" t="s">
        <v>151</v>
      </c>
      <c r="K1254" s="2" t="s">
        <v>178</v>
      </c>
      <c r="L1254" s="2" t="s">
        <v>515</v>
      </c>
      <c r="M1254" s="2" t="s">
        <v>266</v>
      </c>
      <c r="N1254" s="2" t="s">
        <v>735</v>
      </c>
      <c r="O1254" s="2" t="s">
        <v>310</v>
      </c>
      <c r="P1254" s="2" t="s">
        <v>2161</v>
      </c>
      <c r="Q1254" s="2" t="s">
        <v>154</v>
      </c>
      <c r="R1254" s="2" t="s">
        <v>592</v>
      </c>
      <c r="S1254" s="2" t="s">
        <v>160</v>
      </c>
      <c r="T1254" s="149">
        <v>4.8899999999999997</v>
      </c>
      <c r="U1254" s="2" t="s">
        <v>3077</v>
      </c>
      <c r="V1254" s="162">
        <v>4.0160000000000001E-2</v>
      </c>
      <c r="W1254" s="164">
        <v>5.108E-2</v>
      </c>
      <c r="X1254" s="4" t="s">
        <v>598</v>
      </c>
      <c r="Y1254" s="4" t="s">
        <v>310</v>
      </c>
      <c r="Z1254" s="149">
        <v>10000</v>
      </c>
      <c r="AA1254" s="149">
        <v>3.681</v>
      </c>
      <c r="AB1254" s="149">
        <v>95.468999999999994</v>
      </c>
      <c r="AD1254" s="149">
        <v>35.622999999999998</v>
      </c>
      <c r="AG1254" s="2" t="s">
        <v>37</v>
      </c>
      <c r="AH1254" s="164">
        <v>3.0000000000000001E-6</v>
      </c>
      <c r="AI1254" s="164">
        <v>1.43353099196256E-3</v>
      </c>
      <c r="AJ1254" s="164">
        <v>3.5886412757804402E-4</v>
      </c>
    </row>
    <row r="1255" spans="1:36">
      <c r="A1255" s="2" t="s">
        <v>246</v>
      </c>
      <c r="B1255" s="2">
        <v>7207</v>
      </c>
      <c r="C1255" s="2" t="s">
        <v>3078</v>
      </c>
      <c r="D1255" s="2" t="s">
        <v>3079</v>
      </c>
      <c r="E1255" s="4" t="s">
        <v>503</v>
      </c>
      <c r="F1255" s="2" t="s">
        <v>3080</v>
      </c>
      <c r="G1255" s="2" t="s">
        <v>3081</v>
      </c>
      <c r="H1255" s="2" t="s">
        <v>509</v>
      </c>
      <c r="I1255" s="2" t="s">
        <v>359</v>
      </c>
      <c r="J1255" s="2" t="s">
        <v>151</v>
      </c>
      <c r="K1255" s="2" t="s">
        <v>178</v>
      </c>
      <c r="L1255" s="2" t="s">
        <v>515</v>
      </c>
      <c r="M1255" s="2" t="s">
        <v>533</v>
      </c>
      <c r="N1255" s="2" t="s">
        <v>719</v>
      </c>
      <c r="O1255" s="2" t="s">
        <v>310</v>
      </c>
      <c r="P1255" s="2" t="s">
        <v>2803</v>
      </c>
      <c r="Q1255" s="2" t="s">
        <v>154</v>
      </c>
      <c r="R1255" s="2" t="s">
        <v>592</v>
      </c>
      <c r="S1255" s="2" t="s">
        <v>160</v>
      </c>
      <c r="T1255" s="149">
        <v>2.99</v>
      </c>
      <c r="U1255" s="2" t="s">
        <v>3082</v>
      </c>
      <c r="V1255" s="162">
        <v>2.3E-2</v>
      </c>
      <c r="W1255" s="164">
        <v>5.5629999999999999E-2</v>
      </c>
      <c r="X1255" s="4" t="s">
        <v>598</v>
      </c>
      <c r="Y1255" s="4" t="s">
        <v>310</v>
      </c>
      <c r="Z1255" s="149">
        <v>10000</v>
      </c>
      <c r="AA1255" s="149">
        <v>3.681</v>
      </c>
      <c r="AB1255" s="149">
        <v>90.866</v>
      </c>
      <c r="AD1255" s="149">
        <v>33.677999999999997</v>
      </c>
      <c r="AG1255" s="2" t="s">
        <v>37</v>
      </c>
      <c r="AH1255" s="164">
        <v>0</v>
      </c>
      <c r="AI1255" s="164">
        <v>1.3552866015795399E-3</v>
      </c>
      <c r="AJ1255" s="164">
        <v>3.3927675552253202E-4</v>
      </c>
    </row>
    <row r="1256" spans="1:36">
      <c r="A1256" s="2" t="s">
        <v>246</v>
      </c>
      <c r="B1256" s="2">
        <v>7207</v>
      </c>
      <c r="C1256" s="2" t="s">
        <v>1639</v>
      </c>
      <c r="D1256" s="2" t="s">
        <v>1640</v>
      </c>
      <c r="E1256" s="4" t="s">
        <v>1531</v>
      </c>
      <c r="F1256" s="2" t="s">
        <v>2866</v>
      </c>
      <c r="G1256" s="2" t="s">
        <v>2867</v>
      </c>
      <c r="H1256" s="2" t="s">
        <v>509</v>
      </c>
      <c r="I1256" s="2" t="s">
        <v>1150</v>
      </c>
      <c r="J1256" s="2" t="s">
        <v>31</v>
      </c>
      <c r="K1256" s="2" t="s">
        <v>31</v>
      </c>
      <c r="L1256" s="2" t="s">
        <v>515</v>
      </c>
      <c r="M1256" s="2" t="s">
        <v>32</v>
      </c>
      <c r="N1256" s="2" t="s">
        <v>625</v>
      </c>
      <c r="O1256" s="2" t="s">
        <v>310</v>
      </c>
      <c r="P1256" s="2" t="s">
        <v>2134</v>
      </c>
      <c r="Q1256" s="2" t="s">
        <v>152</v>
      </c>
      <c r="R1256" s="2" t="s">
        <v>592</v>
      </c>
      <c r="S1256" s="2" t="s">
        <v>35</v>
      </c>
      <c r="T1256" s="149">
        <v>0.879</v>
      </c>
      <c r="U1256" s="2" t="s">
        <v>2868</v>
      </c>
      <c r="V1256" s="162">
        <v>4.2500000000000003E-2</v>
      </c>
      <c r="W1256" s="164">
        <v>5.1999999999999998E-2</v>
      </c>
      <c r="X1256" s="4" t="s">
        <v>598</v>
      </c>
      <c r="Y1256" s="4" t="s">
        <v>310</v>
      </c>
      <c r="Z1256" s="149">
        <v>98000.09</v>
      </c>
      <c r="AA1256" s="149">
        <v>1</v>
      </c>
      <c r="AB1256" s="149">
        <v>99.6</v>
      </c>
      <c r="AD1256" s="149">
        <v>97.608000000000004</v>
      </c>
      <c r="AG1256" s="2" t="s">
        <v>37</v>
      </c>
      <c r="AH1256" s="164">
        <v>1.06E-3</v>
      </c>
      <c r="AI1256" s="164">
        <v>3.9279639403644604E-3</v>
      </c>
      <c r="AJ1256" s="164">
        <v>9.8330999505431599E-4</v>
      </c>
    </row>
    <row r="1257" spans="1:36">
      <c r="A1257" s="2" t="s">
        <v>246</v>
      </c>
      <c r="B1257" s="2">
        <v>7207</v>
      </c>
      <c r="C1257" s="2" t="s">
        <v>2316</v>
      </c>
      <c r="D1257" s="2" t="s">
        <v>2317</v>
      </c>
      <c r="E1257" s="4" t="s">
        <v>502</v>
      </c>
      <c r="F1257" s="2" t="s">
        <v>2869</v>
      </c>
      <c r="G1257" s="2" t="s">
        <v>2870</v>
      </c>
      <c r="H1257" s="2" t="s">
        <v>509</v>
      </c>
      <c r="I1257" s="2" t="s">
        <v>1150</v>
      </c>
      <c r="J1257" s="2" t="s">
        <v>151</v>
      </c>
      <c r="K1257" s="2" t="s">
        <v>178</v>
      </c>
      <c r="L1257" s="2" t="s">
        <v>515</v>
      </c>
      <c r="M1257" s="2" t="s">
        <v>32</v>
      </c>
      <c r="N1257" s="2" t="s">
        <v>649</v>
      </c>
      <c r="O1257" s="2" t="s">
        <v>310</v>
      </c>
      <c r="P1257" s="2" t="s">
        <v>2130</v>
      </c>
      <c r="Q1257" s="2" t="s">
        <v>356</v>
      </c>
      <c r="R1257" s="2" t="s">
        <v>592</v>
      </c>
      <c r="S1257" s="2" t="s">
        <v>35</v>
      </c>
      <c r="T1257" s="149">
        <v>1.3320000000000001</v>
      </c>
      <c r="U1257" s="2" t="s">
        <v>110</v>
      </c>
      <c r="V1257" s="162">
        <v>5.9499999999999997E-2</v>
      </c>
      <c r="W1257" s="164">
        <v>7.8159999999999993E-2</v>
      </c>
      <c r="X1257" s="4" t="s">
        <v>598</v>
      </c>
      <c r="Y1257" s="4" t="s">
        <v>528</v>
      </c>
      <c r="Z1257" s="149">
        <v>140498.16</v>
      </c>
      <c r="AA1257" s="149">
        <v>1</v>
      </c>
      <c r="AB1257" s="149">
        <v>98.37</v>
      </c>
      <c r="AD1257" s="149">
        <v>138.208</v>
      </c>
      <c r="AG1257" s="2" t="s">
        <v>37</v>
      </c>
      <c r="AH1257" s="164">
        <v>4.8200000000000001E-4</v>
      </c>
      <c r="AI1257" s="164">
        <v>5.5617951274251204E-3</v>
      </c>
      <c r="AJ1257" s="164">
        <v>1.3923164321956701E-3</v>
      </c>
    </row>
    <row r="1258" spans="1:36">
      <c r="A1258" s="2" t="s">
        <v>246</v>
      </c>
      <c r="B1258" s="2">
        <v>7207</v>
      </c>
      <c r="C1258" s="2" t="s">
        <v>1707</v>
      </c>
      <c r="D1258" s="2" t="s">
        <v>1708</v>
      </c>
      <c r="E1258" s="4" t="s">
        <v>1531</v>
      </c>
      <c r="F1258" s="2" t="s">
        <v>2871</v>
      </c>
      <c r="G1258" s="2" t="s">
        <v>2872</v>
      </c>
      <c r="H1258" s="2" t="s">
        <v>509</v>
      </c>
      <c r="I1258" s="2" t="s">
        <v>1150</v>
      </c>
      <c r="J1258" s="2" t="s">
        <v>151</v>
      </c>
      <c r="K1258" s="2" t="s">
        <v>31</v>
      </c>
      <c r="L1258" s="2" t="s">
        <v>515</v>
      </c>
      <c r="M1258" s="2" t="s">
        <v>32</v>
      </c>
      <c r="N1258" s="2" t="s">
        <v>631</v>
      </c>
      <c r="O1258" s="2" t="s">
        <v>310</v>
      </c>
      <c r="P1258" s="2" t="s">
        <v>153</v>
      </c>
      <c r="Q1258" s="2" t="s">
        <v>600</v>
      </c>
      <c r="R1258" s="2" t="s">
        <v>592</v>
      </c>
      <c r="S1258" s="2" t="s">
        <v>35</v>
      </c>
      <c r="T1258" s="149">
        <v>0.77300000000000002</v>
      </c>
      <c r="U1258" s="2" t="s">
        <v>2164</v>
      </c>
      <c r="V1258" s="162">
        <v>4.1700000000000001E-2</v>
      </c>
      <c r="W1258" s="164">
        <v>5.2830000000000002E-2</v>
      </c>
      <c r="X1258" s="4" t="s">
        <v>598</v>
      </c>
      <c r="Y1258" s="4" t="s">
        <v>310</v>
      </c>
      <c r="Z1258" s="149">
        <v>19000</v>
      </c>
      <c r="AA1258" s="149">
        <v>1</v>
      </c>
      <c r="AB1258" s="149">
        <v>100.27</v>
      </c>
      <c r="AD1258" s="149">
        <v>19.050999999999998</v>
      </c>
      <c r="AG1258" s="2" t="s">
        <v>37</v>
      </c>
      <c r="AH1258" s="164">
        <v>6.7999999999999999E-5</v>
      </c>
      <c r="AI1258" s="164">
        <v>7.6666616151453595E-4</v>
      </c>
      <c r="AJ1258" s="164">
        <v>1.91923986811656E-4</v>
      </c>
    </row>
    <row r="1259" spans="1:36">
      <c r="A1259" s="2" t="s">
        <v>246</v>
      </c>
      <c r="B1259" s="2">
        <v>7207</v>
      </c>
      <c r="C1259" s="2" t="s">
        <v>2873</v>
      </c>
      <c r="D1259" s="2" t="s">
        <v>2874</v>
      </c>
      <c r="E1259" s="4" t="s">
        <v>1531</v>
      </c>
      <c r="F1259" s="2" t="s">
        <v>2875</v>
      </c>
      <c r="G1259" s="2" t="s">
        <v>2876</v>
      </c>
      <c r="H1259" s="2" t="s">
        <v>509</v>
      </c>
      <c r="I1259" s="2" t="s">
        <v>1151</v>
      </c>
      <c r="J1259" s="2" t="s">
        <v>31</v>
      </c>
      <c r="K1259" s="2" t="s">
        <v>31</v>
      </c>
      <c r="L1259" s="2" t="s">
        <v>515</v>
      </c>
      <c r="M1259" s="2" t="s">
        <v>32</v>
      </c>
      <c r="N1259" s="2" t="s">
        <v>663</v>
      </c>
      <c r="O1259" s="2" t="s">
        <v>310</v>
      </c>
      <c r="P1259" s="2" t="s">
        <v>159</v>
      </c>
      <c r="Q1259" s="2" t="s">
        <v>600</v>
      </c>
      <c r="R1259" s="2" t="s">
        <v>592</v>
      </c>
      <c r="S1259" s="2" t="s">
        <v>35</v>
      </c>
      <c r="T1259" s="149">
        <v>1.2050000000000001</v>
      </c>
      <c r="U1259" s="2" t="s">
        <v>2180</v>
      </c>
      <c r="V1259" s="162">
        <v>1.4999999999999999E-2</v>
      </c>
      <c r="W1259" s="164">
        <v>4.9619999999999997E-2</v>
      </c>
      <c r="X1259" s="4" t="s">
        <v>598</v>
      </c>
      <c r="Y1259" s="4" t="s">
        <v>310</v>
      </c>
      <c r="Z1259" s="149">
        <v>2000</v>
      </c>
      <c r="AA1259" s="149">
        <v>1</v>
      </c>
      <c r="AB1259" s="149">
        <v>97.1</v>
      </c>
      <c r="AD1259" s="149">
        <v>1.9419999999999999</v>
      </c>
      <c r="AG1259" s="2" t="s">
        <v>37</v>
      </c>
      <c r="AH1259" s="164">
        <v>2.9E-5</v>
      </c>
      <c r="AI1259" s="164">
        <v>7.8150345942861003E-5</v>
      </c>
      <c r="AJ1259" s="164">
        <v>1.9563829365357501E-5</v>
      </c>
    </row>
    <row r="1260" spans="1:36">
      <c r="A1260" s="2" t="s">
        <v>246</v>
      </c>
      <c r="B1260" s="2">
        <v>7207</v>
      </c>
      <c r="C1260" s="2" t="s">
        <v>2877</v>
      </c>
      <c r="D1260" s="2" t="s">
        <v>2878</v>
      </c>
      <c r="E1260" s="4" t="s">
        <v>502</v>
      </c>
      <c r="F1260" s="2" t="s">
        <v>2879</v>
      </c>
      <c r="G1260" s="2" t="s">
        <v>2880</v>
      </c>
      <c r="H1260" s="2" t="s">
        <v>509</v>
      </c>
      <c r="I1260" s="2" t="s">
        <v>359</v>
      </c>
      <c r="J1260" s="2" t="s">
        <v>31</v>
      </c>
      <c r="K1260" s="2" t="s">
        <v>31</v>
      </c>
      <c r="L1260" s="2" t="s">
        <v>515</v>
      </c>
      <c r="M1260" s="2" t="s">
        <v>32</v>
      </c>
      <c r="N1260" s="2" t="s">
        <v>665</v>
      </c>
      <c r="O1260" s="2" t="s">
        <v>310</v>
      </c>
      <c r="P1260" s="2" t="s">
        <v>2188</v>
      </c>
      <c r="Q1260" s="2" t="s">
        <v>356</v>
      </c>
      <c r="R1260" s="2" t="s">
        <v>592</v>
      </c>
      <c r="S1260" s="2" t="s">
        <v>35</v>
      </c>
      <c r="T1260" s="149">
        <v>1.23</v>
      </c>
      <c r="U1260" s="2" t="s">
        <v>2881</v>
      </c>
      <c r="V1260" s="162">
        <v>3.3700000000000001E-2</v>
      </c>
      <c r="W1260" s="164">
        <v>6.4079999999999998E-2</v>
      </c>
      <c r="X1260" s="4" t="s">
        <v>598</v>
      </c>
      <c r="Y1260" s="4" t="s">
        <v>310</v>
      </c>
      <c r="Z1260" s="149">
        <v>210667.11</v>
      </c>
      <c r="AA1260" s="149">
        <v>1</v>
      </c>
      <c r="AB1260" s="149">
        <v>101.54</v>
      </c>
      <c r="AD1260" s="149">
        <v>213.911</v>
      </c>
      <c r="AG1260" s="2" t="s">
        <v>37</v>
      </c>
      <c r="AH1260" s="164">
        <v>1.003E-3</v>
      </c>
      <c r="AI1260" s="164">
        <v>8.6082639655881091E-3</v>
      </c>
      <c r="AJ1260" s="164">
        <v>2.1549566457179101E-3</v>
      </c>
    </row>
    <row r="1261" spans="1:36">
      <c r="A1261" s="2" t="s">
        <v>246</v>
      </c>
      <c r="B1261" s="2">
        <v>7207</v>
      </c>
      <c r="C1261" s="2" t="s">
        <v>3083</v>
      </c>
      <c r="D1261" s="2" t="s">
        <v>3084</v>
      </c>
      <c r="E1261" s="4" t="s">
        <v>502</v>
      </c>
      <c r="F1261" s="2" t="s">
        <v>3085</v>
      </c>
      <c r="G1261" s="2" t="s">
        <v>3086</v>
      </c>
      <c r="H1261" s="2" t="s">
        <v>509</v>
      </c>
      <c r="I1261" s="2" t="s">
        <v>359</v>
      </c>
      <c r="J1261" s="2" t="s">
        <v>151</v>
      </c>
      <c r="K1261" s="2" t="s">
        <v>424</v>
      </c>
      <c r="L1261" s="2" t="s">
        <v>515</v>
      </c>
      <c r="M1261" s="2" t="s">
        <v>32</v>
      </c>
      <c r="N1261" s="2" t="s">
        <v>649</v>
      </c>
      <c r="O1261" s="2" t="s">
        <v>310</v>
      </c>
      <c r="P1261" s="2" t="s">
        <v>2435</v>
      </c>
      <c r="Q1261" s="2" t="s">
        <v>600</v>
      </c>
      <c r="R1261" s="2" t="s">
        <v>592</v>
      </c>
      <c r="S1261" s="2" t="s">
        <v>35</v>
      </c>
      <c r="T1261" s="149">
        <v>3.25</v>
      </c>
      <c r="U1261" s="2" t="s">
        <v>3087</v>
      </c>
      <c r="V1261" s="162">
        <v>4.2999999999999997E-2</v>
      </c>
      <c r="W1261" s="164">
        <v>8.4360000000000004E-2</v>
      </c>
      <c r="X1261" s="4" t="s">
        <v>598</v>
      </c>
      <c r="Y1261" s="4" t="s">
        <v>310</v>
      </c>
      <c r="Z1261" s="149">
        <v>58810.239999999998</v>
      </c>
      <c r="AA1261" s="149">
        <v>1</v>
      </c>
      <c r="AB1261" s="149">
        <v>86.78</v>
      </c>
      <c r="AD1261" s="149">
        <v>51.036000000000001</v>
      </c>
      <c r="AG1261" s="2" t="s">
        <v>37</v>
      </c>
      <c r="AH1261" s="164">
        <v>5.1E-5</v>
      </c>
      <c r="AI1261" s="164">
        <v>2.0537816856502399E-3</v>
      </c>
      <c r="AJ1261" s="164">
        <v>5.14135081131117E-4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602"/>
  <sheetViews>
    <sheetView rightToLeft="1" zoomScale="70" zoomScaleNormal="70" workbookViewId="0"/>
  </sheetViews>
  <sheetFormatPr defaultColWidth="9" defaultRowHeight="14.25"/>
  <cols>
    <col min="1" max="11" width="11.5" style="4" customWidth="1"/>
    <col min="12" max="13" width="11.5" style="2" customWidth="1"/>
    <col min="14" max="19" width="11.5" style="4" customWidth="1"/>
    <col min="20" max="20" width="11.5" style="2" customWidth="1"/>
    <col min="21" max="26" width="11.5" style="4" customWidth="1"/>
    <col min="27" max="27" width="9" style="4" customWidth="1"/>
    <col min="28" max="16384" width="9" style="4"/>
  </cols>
  <sheetData>
    <row r="1" spans="1:24" ht="66.75" customHeight="1">
      <c r="A1" s="19" t="s">
        <v>0</v>
      </c>
      <c r="B1" s="19" t="s">
        <v>1</v>
      </c>
      <c r="C1" s="19" t="s">
        <v>2</v>
      </c>
      <c r="D1" s="19" t="s">
        <v>318</v>
      </c>
      <c r="E1" s="19" t="s">
        <v>319</v>
      </c>
      <c r="F1" s="19" t="s">
        <v>3</v>
      </c>
      <c r="G1" s="19" t="s">
        <v>4</v>
      </c>
      <c r="H1" s="19" t="s">
        <v>320</v>
      </c>
      <c r="I1" s="19" t="s">
        <v>5</v>
      </c>
      <c r="J1" s="19" t="s">
        <v>6</v>
      </c>
      <c r="K1" s="19" t="s">
        <v>7</v>
      </c>
      <c r="L1" s="19" t="s">
        <v>514</v>
      </c>
      <c r="M1" s="19" t="s">
        <v>8</v>
      </c>
      <c r="N1" s="19" t="s">
        <v>321</v>
      </c>
      <c r="O1" s="19" t="s">
        <v>296</v>
      </c>
      <c r="P1" s="19" t="s">
        <v>11</v>
      </c>
      <c r="Q1" s="19" t="s">
        <v>17</v>
      </c>
      <c r="R1" s="19" t="s">
        <v>18</v>
      </c>
      <c r="S1" s="19" t="s">
        <v>19</v>
      </c>
      <c r="T1" s="19" t="s">
        <v>16</v>
      </c>
      <c r="U1" s="19" t="s">
        <v>20</v>
      </c>
      <c r="V1" s="163" t="s">
        <v>23</v>
      </c>
      <c r="W1" s="163" t="s">
        <v>24</v>
      </c>
      <c r="X1" s="163" t="s">
        <v>25</v>
      </c>
    </row>
    <row r="2" spans="1:24">
      <c r="A2" s="18" t="s">
        <v>26</v>
      </c>
      <c r="B2" s="18">
        <v>13711</v>
      </c>
      <c r="C2" s="18" t="s">
        <v>1579</v>
      </c>
      <c r="D2" s="18" t="s">
        <v>1580</v>
      </c>
      <c r="E2" s="18" t="s">
        <v>1531</v>
      </c>
      <c r="F2" s="18" t="s">
        <v>1581</v>
      </c>
      <c r="G2" s="18" t="s">
        <v>1582</v>
      </c>
      <c r="H2" s="18" t="s">
        <v>509</v>
      </c>
      <c r="I2" s="18" t="s">
        <v>1117</v>
      </c>
      <c r="J2" s="18" t="s">
        <v>31</v>
      </c>
      <c r="K2" s="18" t="s">
        <v>31</v>
      </c>
      <c r="L2" s="20" t="s">
        <v>515</v>
      </c>
      <c r="M2" s="18" t="s">
        <v>32</v>
      </c>
      <c r="N2" s="20" t="s">
        <v>650</v>
      </c>
      <c r="O2" s="20" t="s">
        <v>310</v>
      </c>
      <c r="P2" s="18" t="s">
        <v>35</v>
      </c>
      <c r="Q2" s="152">
        <v>558</v>
      </c>
      <c r="R2" s="152">
        <v>1</v>
      </c>
      <c r="S2" s="152">
        <v>138.30000000000001</v>
      </c>
      <c r="T2" s="20"/>
      <c r="U2" s="152">
        <v>0.77200000000000002</v>
      </c>
      <c r="V2" s="169">
        <v>1.9999999999999999E-6</v>
      </c>
      <c r="W2" s="169">
        <v>2.2573029785744899E-4</v>
      </c>
      <c r="X2" s="169">
        <v>2.42196243506704E-5</v>
      </c>
    </row>
    <row r="3" spans="1:24">
      <c r="A3" s="18" t="s">
        <v>26</v>
      </c>
      <c r="B3" s="18">
        <v>13711</v>
      </c>
      <c r="C3" s="18" t="s">
        <v>1583</v>
      </c>
      <c r="D3" s="18" t="s">
        <v>1584</v>
      </c>
      <c r="E3" s="18" t="s">
        <v>1531</v>
      </c>
      <c r="F3" s="18" t="s">
        <v>1585</v>
      </c>
      <c r="G3" s="18" t="s">
        <v>1586</v>
      </c>
      <c r="H3" s="18" t="s">
        <v>509</v>
      </c>
      <c r="I3" s="18" t="s">
        <v>1117</v>
      </c>
      <c r="J3" s="18" t="s">
        <v>31</v>
      </c>
      <c r="K3" s="18" t="s">
        <v>31</v>
      </c>
      <c r="L3" s="20" t="s">
        <v>515</v>
      </c>
      <c r="M3" s="18" t="s">
        <v>32</v>
      </c>
      <c r="N3" s="20" t="s">
        <v>624</v>
      </c>
      <c r="O3" s="20" t="s">
        <v>310</v>
      </c>
      <c r="P3" s="18" t="s">
        <v>35</v>
      </c>
      <c r="Q3" s="152">
        <v>1604</v>
      </c>
      <c r="R3" s="152">
        <v>1</v>
      </c>
      <c r="S3" s="152">
        <v>2616</v>
      </c>
      <c r="T3" s="20"/>
      <c r="U3" s="152">
        <v>41.960999999999999</v>
      </c>
      <c r="V3" s="169">
        <v>6.9999999999999999E-6</v>
      </c>
      <c r="W3" s="169">
        <v>1.22737021299201E-2</v>
      </c>
      <c r="X3" s="169">
        <v>1.3169009999996299E-3</v>
      </c>
    </row>
    <row r="4" spans="1:24">
      <c r="A4" s="18" t="s">
        <v>26</v>
      </c>
      <c r="B4" s="18">
        <v>13711</v>
      </c>
      <c r="C4" s="18" t="s">
        <v>1587</v>
      </c>
      <c r="D4" s="18" t="s">
        <v>1588</v>
      </c>
      <c r="E4" s="18" t="s">
        <v>1531</v>
      </c>
      <c r="F4" s="18" t="s">
        <v>1589</v>
      </c>
      <c r="G4" s="18" t="s">
        <v>1590</v>
      </c>
      <c r="H4" s="18" t="s">
        <v>509</v>
      </c>
      <c r="I4" s="18" t="s">
        <v>1117</v>
      </c>
      <c r="J4" s="18" t="s">
        <v>31</v>
      </c>
      <c r="K4" s="18" t="s">
        <v>31</v>
      </c>
      <c r="L4" s="20" t="s">
        <v>515</v>
      </c>
      <c r="M4" s="18" t="s">
        <v>32</v>
      </c>
      <c r="N4" s="20" t="s">
        <v>662</v>
      </c>
      <c r="O4" s="20" t="s">
        <v>310</v>
      </c>
      <c r="P4" s="18" t="s">
        <v>35</v>
      </c>
      <c r="Q4" s="152">
        <v>1775</v>
      </c>
      <c r="R4" s="152">
        <v>1</v>
      </c>
      <c r="S4" s="152">
        <v>381</v>
      </c>
      <c r="T4" s="20"/>
      <c r="U4" s="152">
        <v>6.7629999999999999</v>
      </c>
      <c r="V4" s="169">
        <v>3.1999999999999999E-5</v>
      </c>
      <c r="W4" s="169">
        <v>1.9781390150178202E-3</v>
      </c>
      <c r="X4" s="169">
        <v>2.1224347955006199E-4</v>
      </c>
    </row>
    <row r="5" spans="1:24">
      <c r="A5" s="18" t="s">
        <v>26</v>
      </c>
      <c r="B5" s="18">
        <v>13711</v>
      </c>
      <c r="C5" s="18" t="s">
        <v>1591</v>
      </c>
      <c r="D5" s="18" t="s">
        <v>1592</v>
      </c>
      <c r="E5" s="18" t="s">
        <v>1531</v>
      </c>
      <c r="F5" s="18" t="s">
        <v>1593</v>
      </c>
      <c r="G5" s="18" t="s">
        <v>1594</v>
      </c>
      <c r="H5" s="18" t="s">
        <v>509</v>
      </c>
      <c r="I5" s="18" t="s">
        <v>1117</v>
      </c>
      <c r="J5" s="18" t="s">
        <v>31</v>
      </c>
      <c r="K5" s="18" t="s">
        <v>31</v>
      </c>
      <c r="L5" s="20" t="s">
        <v>515</v>
      </c>
      <c r="M5" s="18" t="s">
        <v>32</v>
      </c>
      <c r="N5" s="20" t="s">
        <v>662</v>
      </c>
      <c r="O5" s="20" t="s">
        <v>310</v>
      </c>
      <c r="P5" s="18" t="s">
        <v>35</v>
      </c>
      <c r="Q5" s="152">
        <v>197</v>
      </c>
      <c r="R5" s="152">
        <v>1</v>
      </c>
      <c r="S5" s="152">
        <v>1635</v>
      </c>
      <c r="T5" s="20"/>
      <c r="U5" s="152">
        <v>3.2210000000000001</v>
      </c>
      <c r="V5" s="169">
        <v>1.2E-5</v>
      </c>
      <c r="W5" s="169">
        <v>9.4214437328330098E-4</v>
      </c>
      <c r="X5" s="169">
        <v>1.01086929940745E-4</v>
      </c>
    </row>
    <row r="6" spans="1:24">
      <c r="A6" s="18" t="s">
        <v>26</v>
      </c>
      <c r="B6" s="18">
        <v>13711</v>
      </c>
      <c r="C6" s="18" t="s">
        <v>1595</v>
      </c>
      <c r="D6" s="18" t="s">
        <v>1596</v>
      </c>
      <c r="E6" s="18" t="s">
        <v>1531</v>
      </c>
      <c r="F6" s="18" t="s">
        <v>1597</v>
      </c>
      <c r="G6" s="18" t="s">
        <v>1598</v>
      </c>
      <c r="H6" s="18" t="s">
        <v>509</v>
      </c>
      <c r="I6" s="18" t="s">
        <v>1117</v>
      </c>
      <c r="J6" s="18" t="s">
        <v>31</v>
      </c>
      <c r="K6" s="18" t="s">
        <v>31</v>
      </c>
      <c r="L6" s="20" t="s">
        <v>515</v>
      </c>
      <c r="M6" s="18" t="s">
        <v>32</v>
      </c>
      <c r="N6" s="20" t="s">
        <v>631</v>
      </c>
      <c r="O6" s="20" t="s">
        <v>310</v>
      </c>
      <c r="P6" s="18" t="s">
        <v>35</v>
      </c>
      <c r="Q6" s="152">
        <v>1066</v>
      </c>
      <c r="R6" s="152">
        <v>1</v>
      </c>
      <c r="S6" s="152">
        <v>1899</v>
      </c>
      <c r="T6" s="20"/>
      <c r="U6" s="152">
        <v>20.242999999999999</v>
      </c>
      <c r="V6" s="169">
        <v>5.0000000000000004E-6</v>
      </c>
      <c r="W6" s="169">
        <v>5.9212806400163898E-3</v>
      </c>
      <c r="X6" s="169">
        <v>6.3532097435436096E-4</v>
      </c>
    </row>
    <row r="7" spans="1:24">
      <c r="A7" s="18" t="s">
        <v>26</v>
      </c>
      <c r="B7" s="18">
        <v>13711</v>
      </c>
      <c r="C7" s="18" t="s">
        <v>1599</v>
      </c>
      <c r="D7" s="18" t="s">
        <v>1600</v>
      </c>
      <c r="E7" s="18" t="s">
        <v>1531</v>
      </c>
      <c r="F7" s="18" t="s">
        <v>1601</v>
      </c>
      <c r="G7" s="18" t="s">
        <v>1602</v>
      </c>
      <c r="H7" s="18" t="s">
        <v>509</v>
      </c>
      <c r="I7" s="18" t="s">
        <v>1117</v>
      </c>
      <c r="J7" s="18" t="s">
        <v>31</v>
      </c>
      <c r="K7" s="18" t="s">
        <v>31</v>
      </c>
      <c r="L7" s="20" t="s">
        <v>515</v>
      </c>
      <c r="M7" s="18" t="s">
        <v>32</v>
      </c>
      <c r="N7" s="20" t="s">
        <v>646</v>
      </c>
      <c r="O7" s="20" t="s">
        <v>310</v>
      </c>
      <c r="P7" s="18" t="s">
        <v>35</v>
      </c>
      <c r="Q7" s="152">
        <v>23</v>
      </c>
      <c r="R7" s="152">
        <v>1</v>
      </c>
      <c r="S7" s="152">
        <v>6600</v>
      </c>
      <c r="T7" s="20"/>
      <c r="U7" s="152">
        <v>1.518</v>
      </c>
      <c r="V7" s="169">
        <v>1.9999999999999999E-6</v>
      </c>
      <c r="W7" s="169">
        <v>4.4402277546812301E-4</v>
      </c>
      <c r="X7" s="169">
        <v>4.7641211335180801E-5</v>
      </c>
    </row>
    <row r="8" spans="1:24">
      <c r="A8" s="18" t="s">
        <v>26</v>
      </c>
      <c r="B8" s="18">
        <v>13711</v>
      </c>
      <c r="C8" s="18" t="s">
        <v>1603</v>
      </c>
      <c r="D8" s="18" t="s">
        <v>1604</v>
      </c>
      <c r="E8" s="18" t="s">
        <v>1531</v>
      </c>
      <c r="F8" s="18" t="s">
        <v>1605</v>
      </c>
      <c r="G8" s="18" t="s">
        <v>1606</v>
      </c>
      <c r="H8" s="18" t="s">
        <v>509</v>
      </c>
      <c r="I8" s="18" t="s">
        <v>1117</v>
      </c>
      <c r="J8" s="18" t="s">
        <v>31</v>
      </c>
      <c r="K8" s="18" t="s">
        <v>31</v>
      </c>
      <c r="L8" s="20" t="s">
        <v>515</v>
      </c>
      <c r="M8" s="18" t="s">
        <v>32</v>
      </c>
      <c r="N8" s="20" t="s">
        <v>647</v>
      </c>
      <c r="O8" s="20" t="s">
        <v>310</v>
      </c>
      <c r="P8" s="18" t="s">
        <v>35</v>
      </c>
      <c r="Q8" s="152">
        <v>1000</v>
      </c>
      <c r="R8" s="152">
        <v>1</v>
      </c>
      <c r="S8" s="152">
        <v>1180</v>
      </c>
      <c r="T8" s="20"/>
      <c r="U8" s="152">
        <v>11.721</v>
      </c>
      <c r="V8" s="169">
        <v>0</v>
      </c>
      <c r="W8" s="169">
        <v>3.42856959761305E-3</v>
      </c>
      <c r="X8" s="169">
        <v>3.6786673522558002E-4</v>
      </c>
    </row>
    <row r="9" spans="1:24">
      <c r="A9" s="18" t="s">
        <v>26</v>
      </c>
      <c r="B9" s="18">
        <v>13711</v>
      </c>
      <c r="C9" s="18" t="s">
        <v>1607</v>
      </c>
      <c r="D9" s="18" t="s">
        <v>1608</v>
      </c>
      <c r="E9" s="18" t="s">
        <v>1531</v>
      </c>
      <c r="F9" s="18" t="s">
        <v>1609</v>
      </c>
      <c r="G9" s="18" t="s">
        <v>1610</v>
      </c>
      <c r="H9" s="18" t="s">
        <v>509</v>
      </c>
      <c r="I9" s="18" t="s">
        <v>1117</v>
      </c>
      <c r="J9" s="18" t="s">
        <v>31</v>
      </c>
      <c r="K9" s="18" t="s">
        <v>31</v>
      </c>
      <c r="L9" s="20" t="s">
        <v>515</v>
      </c>
      <c r="M9" s="18" t="s">
        <v>32</v>
      </c>
      <c r="N9" s="20" t="s">
        <v>645</v>
      </c>
      <c r="O9" s="20" t="s">
        <v>310</v>
      </c>
      <c r="P9" s="18" t="s">
        <v>35</v>
      </c>
      <c r="Q9" s="152">
        <v>26</v>
      </c>
      <c r="R9" s="152">
        <v>1</v>
      </c>
      <c r="S9" s="152">
        <v>8312</v>
      </c>
      <c r="T9" s="20"/>
      <c r="U9" s="152">
        <v>2.161</v>
      </c>
      <c r="V9" s="169">
        <v>1.9999999999999999E-6</v>
      </c>
      <c r="W9" s="169">
        <v>6.3213866964405199E-4</v>
      </c>
      <c r="X9" s="169">
        <v>6.7825016232336E-5</v>
      </c>
    </row>
    <row r="10" spans="1:24">
      <c r="A10" s="18" t="s">
        <v>26</v>
      </c>
      <c r="B10" s="18">
        <v>13711</v>
      </c>
      <c r="C10" s="18" t="s">
        <v>1611</v>
      </c>
      <c r="D10" s="18" t="s">
        <v>1612</v>
      </c>
      <c r="E10" s="18" t="s">
        <v>1531</v>
      </c>
      <c r="F10" s="18" t="s">
        <v>1613</v>
      </c>
      <c r="G10" s="18" t="s">
        <v>1614</v>
      </c>
      <c r="H10" s="18" t="s">
        <v>509</v>
      </c>
      <c r="I10" s="18" t="s">
        <v>1117</v>
      </c>
      <c r="J10" s="18" t="s">
        <v>31</v>
      </c>
      <c r="K10" s="18" t="s">
        <v>31</v>
      </c>
      <c r="L10" s="20" t="s">
        <v>515</v>
      </c>
      <c r="M10" s="18" t="s">
        <v>32</v>
      </c>
      <c r="N10" s="20" t="s">
        <v>630</v>
      </c>
      <c r="O10" s="20" t="s">
        <v>310</v>
      </c>
      <c r="P10" s="18" t="s">
        <v>35</v>
      </c>
      <c r="Q10" s="152">
        <v>67</v>
      </c>
      <c r="R10" s="152">
        <v>1</v>
      </c>
      <c r="S10" s="152">
        <v>77500</v>
      </c>
      <c r="T10" s="20"/>
      <c r="U10" s="152">
        <v>51.924999999999997</v>
      </c>
      <c r="V10" s="169">
        <v>1.9999999999999999E-6</v>
      </c>
      <c r="W10" s="169">
        <v>1.51883284691583E-2</v>
      </c>
      <c r="X10" s="169">
        <v>1.6296244391167799E-3</v>
      </c>
    </row>
    <row r="11" spans="1:24">
      <c r="A11" s="18" t="s">
        <v>26</v>
      </c>
      <c r="B11" s="18">
        <v>13711</v>
      </c>
      <c r="C11" s="18" t="s">
        <v>1615</v>
      </c>
      <c r="D11" s="18" t="s">
        <v>1616</v>
      </c>
      <c r="E11" s="18" t="s">
        <v>1531</v>
      </c>
      <c r="F11" s="18" t="s">
        <v>1617</v>
      </c>
      <c r="G11" s="18" t="s">
        <v>1618</v>
      </c>
      <c r="H11" s="18" t="s">
        <v>509</v>
      </c>
      <c r="I11" s="18" t="s">
        <v>1117</v>
      </c>
      <c r="J11" s="18" t="s">
        <v>31</v>
      </c>
      <c r="K11" s="18" t="s">
        <v>31</v>
      </c>
      <c r="L11" s="20" t="s">
        <v>515</v>
      </c>
      <c r="M11" s="18" t="s">
        <v>32</v>
      </c>
      <c r="N11" s="20" t="s">
        <v>625</v>
      </c>
      <c r="O11" s="20" t="s">
        <v>310</v>
      </c>
      <c r="P11" s="18" t="s">
        <v>35</v>
      </c>
      <c r="Q11" s="152">
        <v>798</v>
      </c>
      <c r="R11" s="152">
        <v>1</v>
      </c>
      <c r="S11" s="152">
        <v>6040</v>
      </c>
      <c r="T11" s="20"/>
      <c r="U11" s="152">
        <v>48.198999999999998</v>
      </c>
      <c r="V11" s="169">
        <v>6.2000000000000003E-5</v>
      </c>
      <c r="W11" s="169">
        <v>1.40985128849428E-2</v>
      </c>
      <c r="X11" s="169">
        <v>1.51269319722441E-3</v>
      </c>
    </row>
    <row r="12" spans="1:24">
      <c r="A12" s="18" t="s">
        <v>26</v>
      </c>
      <c r="B12" s="18">
        <v>13711</v>
      </c>
      <c r="C12" s="18" t="s">
        <v>1619</v>
      </c>
      <c r="D12" s="18" t="s">
        <v>1620</v>
      </c>
      <c r="E12" s="18" t="s">
        <v>1531</v>
      </c>
      <c r="F12" s="18" t="s">
        <v>1621</v>
      </c>
      <c r="G12" s="18" t="s">
        <v>1622</v>
      </c>
      <c r="H12" s="18" t="s">
        <v>509</v>
      </c>
      <c r="I12" s="18" t="s">
        <v>1117</v>
      </c>
      <c r="J12" s="18" t="s">
        <v>31</v>
      </c>
      <c r="K12" s="18" t="s">
        <v>31</v>
      </c>
      <c r="L12" s="20" t="s">
        <v>515</v>
      </c>
      <c r="M12" s="18" t="s">
        <v>32</v>
      </c>
      <c r="N12" s="20" t="s">
        <v>648</v>
      </c>
      <c r="O12" s="20" t="s">
        <v>310</v>
      </c>
      <c r="P12" s="18" t="s">
        <v>35</v>
      </c>
      <c r="Q12" s="152">
        <v>2480</v>
      </c>
      <c r="R12" s="152">
        <v>1</v>
      </c>
      <c r="S12" s="152">
        <v>2653</v>
      </c>
      <c r="T12" s="151">
        <v>0.44600000000000001</v>
      </c>
      <c r="U12" s="152">
        <v>66.241</v>
      </c>
      <c r="V12" s="169">
        <v>1.4E-5</v>
      </c>
      <c r="W12" s="169">
        <v>1.9375773297252201E-2</v>
      </c>
      <c r="X12" s="169">
        <v>2.0789143292565498E-3</v>
      </c>
    </row>
    <row r="13" spans="1:24">
      <c r="A13" s="18" t="s">
        <v>26</v>
      </c>
      <c r="B13" s="18">
        <v>13711</v>
      </c>
      <c r="C13" s="18" t="s">
        <v>1623</v>
      </c>
      <c r="D13" s="18" t="s">
        <v>1624</v>
      </c>
      <c r="E13" s="18" t="s">
        <v>1531</v>
      </c>
      <c r="F13" s="18" t="s">
        <v>1625</v>
      </c>
      <c r="G13" s="18" t="s">
        <v>1626</v>
      </c>
      <c r="H13" s="18" t="s">
        <v>509</v>
      </c>
      <c r="I13" s="18" t="s">
        <v>1117</v>
      </c>
      <c r="J13" s="18" t="s">
        <v>31</v>
      </c>
      <c r="K13" s="18" t="s">
        <v>31</v>
      </c>
      <c r="L13" s="20" t="s">
        <v>515</v>
      </c>
      <c r="M13" s="18" t="s">
        <v>32</v>
      </c>
      <c r="N13" s="20" t="s">
        <v>663</v>
      </c>
      <c r="O13" s="20" t="s">
        <v>310</v>
      </c>
      <c r="P13" s="18" t="s">
        <v>35</v>
      </c>
      <c r="Q13" s="152">
        <v>2267</v>
      </c>
      <c r="R13" s="152">
        <v>1</v>
      </c>
      <c r="S13" s="152">
        <v>520</v>
      </c>
      <c r="T13" s="20"/>
      <c r="U13" s="152">
        <v>11.788</v>
      </c>
      <c r="V13" s="169">
        <v>1.1E-5</v>
      </c>
      <c r="W13" s="169">
        <v>3.4481673822980398E-3</v>
      </c>
      <c r="X13" s="169">
        <v>3.69969470160504E-4</v>
      </c>
    </row>
    <row r="14" spans="1:24">
      <c r="A14" s="18" t="s">
        <v>26</v>
      </c>
      <c r="B14" s="18">
        <v>13711</v>
      </c>
      <c r="C14" s="18" t="s">
        <v>1627</v>
      </c>
      <c r="D14" s="18" t="s">
        <v>1628</v>
      </c>
      <c r="E14" s="18" t="s">
        <v>1531</v>
      </c>
      <c r="F14" s="18" t="s">
        <v>1629</v>
      </c>
      <c r="G14" s="18" t="s">
        <v>1630</v>
      </c>
      <c r="H14" s="18" t="s">
        <v>509</v>
      </c>
      <c r="I14" s="18" t="s">
        <v>1117</v>
      </c>
      <c r="J14" s="18" t="s">
        <v>31</v>
      </c>
      <c r="K14" s="18" t="s">
        <v>31</v>
      </c>
      <c r="L14" s="20" t="s">
        <v>515</v>
      </c>
      <c r="M14" s="18" t="s">
        <v>32</v>
      </c>
      <c r="N14" s="20" t="s">
        <v>635</v>
      </c>
      <c r="O14" s="20" t="s">
        <v>310</v>
      </c>
      <c r="P14" s="18" t="s">
        <v>35</v>
      </c>
      <c r="Q14" s="152">
        <v>294</v>
      </c>
      <c r="R14" s="152">
        <v>1</v>
      </c>
      <c r="S14" s="152">
        <v>13560</v>
      </c>
      <c r="T14" s="20"/>
      <c r="U14" s="152">
        <v>39.866</v>
      </c>
      <c r="V14" s="169">
        <v>7.9999999999999996E-6</v>
      </c>
      <c r="W14" s="169">
        <v>1.1661126202847399E-2</v>
      </c>
      <c r="X14" s="169">
        <v>1.2511749588754E-3</v>
      </c>
    </row>
    <row r="15" spans="1:24">
      <c r="A15" s="18" t="s">
        <v>26</v>
      </c>
      <c r="B15" s="18">
        <v>13711</v>
      </c>
      <c r="C15" s="18" t="s">
        <v>1631</v>
      </c>
      <c r="D15" s="18" t="s">
        <v>1632</v>
      </c>
      <c r="E15" s="18" t="s">
        <v>1531</v>
      </c>
      <c r="F15" s="18" t="s">
        <v>1633</v>
      </c>
      <c r="G15" s="18" t="s">
        <v>1634</v>
      </c>
      <c r="H15" s="18" t="s">
        <v>509</v>
      </c>
      <c r="I15" s="18" t="s">
        <v>1117</v>
      </c>
      <c r="J15" s="18" t="s">
        <v>31</v>
      </c>
      <c r="K15" s="18" t="s">
        <v>31</v>
      </c>
      <c r="L15" s="20" t="s">
        <v>515</v>
      </c>
      <c r="M15" s="18" t="s">
        <v>32</v>
      </c>
      <c r="N15" s="20" t="s">
        <v>649</v>
      </c>
      <c r="O15" s="20" t="s">
        <v>310</v>
      </c>
      <c r="P15" s="18" t="s">
        <v>35</v>
      </c>
      <c r="Q15" s="152">
        <v>147</v>
      </c>
      <c r="R15" s="152">
        <v>1</v>
      </c>
      <c r="S15" s="152">
        <v>3880</v>
      </c>
      <c r="T15" s="151">
        <v>4.9000000000000002E-2</v>
      </c>
      <c r="U15" s="152">
        <v>5.7530000000000001</v>
      </c>
      <c r="V15" s="169">
        <v>3.0000000000000001E-6</v>
      </c>
      <c r="W15" s="169">
        <v>1.6826444904898799E-3</v>
      </c>
      <c r="X15" s="169">
        <v>1.8053853586427401E-4</v>
      </c>
    </row>
    <row r="16" spans="1:24">
      <c r="A16" s="18" t="s">
        <v>26</v>
      </c>
      <c r="B16" s="18">
        <v>13711</v>
      </c>
      <c r="C16" s="18" t="s">
        <v>1635</v>
      </c>
      <c r="D16" s="18" t="s">
        <v>1636</v>
      </c>
      <c r="E16" s="18" t="s">
        <v>1531</v>
      </c>
      <c r="F16" s="18" t="s">
        <v>1637</v>
      </c>
      <c r="G16" s="18" t="s">
        <v>1638</v>
      </c>
      <c r="H16" s="18" t="s">
        <v>509</v>
      </c>
      <c r="I16" s="18" t="s">
        <v>1117</v>
      </c>
      <c r="J16" s="18" t="s">
        <v>31</v>
      </c>
      <c r="K16" s="18" t="s">
        <v>31</v>
      </c>
      <c r="L16" s="20" t="s">
        <v>515</v>
      </c>
      <c r="M16" s="18" t="s">
        <v>32</v>
      </c>
      <c r="N16" s="20" t="s">
        <v>648</v>
      </c>
      <c r="O16" s="20" t="s">
        <v>310</v>
      </c>
      <c r="P16" s="18" t="s">
        <v>35</v>
      </c>
      <c r="Q16" s="152">
        <v>1792</v>
      </c>
      <c r="R16" s="152">
        <v>1</v>
      </c>
      <c r="S16" s="152">
        <v>1749</v>
      </c>
      <c r="T16" s="20"/>
      <c r="U16" s="152">
        <v>31.341999999999999</v>
      </c>
      <c r="V16" s="169">
        <v>3.9999999999999998E-6</v>
      </c>
      <c r="W16" s="169">
        <v>9.1677189397522795E-3</v>
      </c>
      <c r="X16" s="169">
        <v>9.836460190804639E-4</v>
      </c>
    </row>
    <row r="17" spans="1:24">
      <c r="A17" s="18" t="s">
        <v>26</v>
      </c>
      <c r="B17" s="18">
        <v>13711</v>
      </c>
      <c r="C17" s="18" t="s">
        <v>1639</v>
      </c>
      <c r="D17" s="18" t="s">
        <v>1640</v>
      </c>
      <c r="E17" s="18" t="s">
        <v>1531</v>
      </c>
      <c r="F17" s="18" t="s">
        <v>1641</v>
      </c>
      <c r="G17" s="18" t="s">
        <v>1642</v>
      </c>
      <c r="H17" s="18" t="s">
        <v>509</v>
      </c>
      <c r="I17" s="18" t="s">
        <v>1117</v>
      </c>
      <c r="J17" s="18" t="s">
        <v>31</v>
      </c>
      <c r="K17" s="18" t="s">
        <v>31</v>
      </c>
      <c r="L17" s="20" t="s">
        <v>515</v>
      </c>
      <c r="M17" s="18" t="s">
        <v>32</v>
      </c>
      <c r="N17" s="20" t="s">
        <v>625</v>
      </c>
      <c r="O17" s="20" t="s">
        <v>310</v>
      </c>
      <c r="P17" s="18" t="s">
        <v>35</v>
      </c>
      <c r="Q17" s="152">
        <v>2194.1999999999998</v>
      </c>
      <c r="R17" s="152">
        <v>1</v>
      </c>
      <c r="S17" s="152">
        <v>6299</v>
      </c>
      <c r="T17" s="20"/>
      <c r="U17" s="152">
        <v>138.21299999999999</v>
      </c>
      <c r="V17" s="169">
        <v>1.9000000000000001E-5</v>
      </c>
      <c r="W17" s="169">
        <v>4.0427910415010898E-2</v>
      </c>
      <c r="X17" s="169">
        <v>4.3376933128953001E-3</v>
      </c>
    </row>
    <row r="18" spans="1:24">
      <c r="A18" s="18" t="s">
        <v>26</v>
      </c>
      <c r="B18" s="18">
        <v>13711</v>
      </c>
      <c r="C18" s="18" t="s">
        <v>1643</v>
      </c>
      <c r="D18" s="18" t="s">
        <v>1644</v>
      </c>
      <c r="E18" s="18" t="s">
        <v>503</v>
      </c>
      <c r="F18" s="18" t="s">
        <v>1645</v>
      </c>
      <c r="G18" s="18" t="s">
        <v>1646</v>
      </c>
      <c r="H18" s="18" t="s">
        <v>509</v>
      </c>
      <c r="I18" s="18" t="s">
        <v>1117</v>
      </c>
      <c r="J18" s="18" t="s">
        <v>151</v>
      </c>
      <c r="K18" s="18" t="s">
        <v>424</v>
      </c>
      <c r="L18" s="20" t="s">
        <v>515</v>
      </c>
      <c r="M18" s="18" t="s">
        <v>32</v>
      </c>
      <c r="N18" s="20" t="s">
        <v>638</v>
      </c>
      <c r="O18" s="20" t="s">
        <v>310</v>
      </c>
      <c r="P18" s="18" t="s">
        <v>35</v>
      </c>
      <c r="Q18" s="152">
        <v>218</v>
      </c>
      <c r="R18" s="152">
        <v>1</v>
      </c>
      <c r="S18" s="152">
        <v>5008</v>
      </c>
      <c r="T18" s="151">
        <v>0.24099999999999999</v>
      </c>
      <c r="U18" s="152">
        <v>11.157999999999999</v>
      </c>
      <c r="V18" s="169">
        <v>9.9999999999999995E-7</v>
      </c>
      <c r="W18" s="169">
        <v>3.2638240436849101E-3</v>
      </c>
      <c r="X18" s="169">
        <v>3.5019043980819399E-4</v>
      </c>
    </row>
    <row r="19" spans="1:24">
      <c r="A19" s="18" t="s">
        <v>26</v>
      </c>
      <c r="B19" s="18">
        <v>13711</v>
      </c>
      <c r="C19" s="18" t="s">
        <v>1647</v>
      </c>
      <c r="D19" s="18" t="s">
        <v>1648</v>
      </c>
      <c r="E19" s="18" t="s">
        <v>1531</v>
      </c>
      <c r="F19" s="18" t="s">
        <v>1649</v>
      </c>
      <c r="G19" s="18" t="s">
        <v>1650</v>
      </c>
      <c r="H19" s="18" t="s">
        <v>509</v>
      </c>
      <c r="I19" s="18" t="s">
        <v>1117</v>
      </c>
      <c r="J19" s="18" t="s">
        <v>31</v>
      </c>
      <c r="K19" s="18" t="s">
        <v>31</v>
      </c>
      <c r="L19" s="20" t="s">
        <v>515</v>
      </c>
      <c r="M19" s="18" t="s">
        <v>32</v>
      </c>
      <c r="N19" s="20" t="s">
        <v>625</v>
      </c>
      <c r="O19" s="20" t="s">
        <v>310</v>
      </c>
      <c r="P19" s="18" t="s">
        <v>35</v>
      </c>
      <c r="Q19" s="152">
        <v>225</v>
      </c>
      <c r="R19" s="152">
        <v>1</v>
      </c>
      <c r="S19" s="152">
        <v>1601</v>
      </c>
      <c r="T19" s="20"/>
      <c r="U19" s="152">
        <v>3.6019999999999999</v>
      </c>
      <c r="V19" s="169">
        <v>5.0000000000000004E-6</v>
      </c>
      <c r="W19" s="169">
        <v>1.0536765763702501E-3</v>
      </c>
      <c r="X19" s="169">
        <v>1.1305372432948301E-4</v>
      </c>
    </row>
    <row r="20" spans="1:24">
      <c r="A20" s="4" t="s">
        <v>26</v>
      </c>
      <c r="B20" s="4">
        <v>13711</v>
      </c>
      <c r="C20" s="4" t="s">
        <v>1651</v>
      </c>
      <c r="D20" s="4" t="s">
        <v>1652</v>
      </c>
      <c r="E20" s="18" t="s">
        <v>1531</v>
      </c>
      <c r="F20" s="4" t="s">
        <v>1653</v>
      </c>
      <c r="G20" s="4" t="s">
        <v>1654</v>
      </c>
      <c r="H20" s="18" t="s">
        <v>509</v>
      </c>
      <c r="I20" s="4" t="s">
        <v>1117</v>
      </c>
      <c r="J20" s="4" t="s">
        <v>31</v>
      </c>
      <c r="K20" s="18" t="s">
        <v>31</v>
      </c>
      <c r="L20" s="20" t="s">
        <v>515</v>
      </c>
      <c r="M20" s="18" t="s">
        <v>32</v>
      </c>
      <c r="N20" s="20" t="s">
        <v>623</v>
      </c>
      <c r="O20" s="4" t="s">
        <v>310</v>
      </c>
      <c r="P20" s="4" t="s">
        <v>35</v>
      </c>
      <c r="Q20" s="150">
        <v>817</v>
      </c>
      <c r="R20" s="150">
        <v>1</v>
      </c>
      <c r="S20" s="150">
        <v>5100</v>
      </c>
      <c r="U20" s="150">
        <v>41.667000000000002</v>
      </c>
      <c r="V20" s="166">
        <v>3.3000000000000003E-5</v>
      </c>
      <c r="W20" s="166">
        <v>1.2187810925843401E-2</v>
      </c>
      <c r="X20" s="166">
        <v>1.3076853443366101E-3</v>
      </c>
    </row>
    <row r="21" spans="1:24">
      <c r="A21" s="4" t="s">
        <v>26</v>
      </c>
      <c r="B21" s="4">
        <v>13711</v>
      </c>
      <c r="C21" s="4" t="s">
        <v>1655</v>
      </c>
      <c r="D21" s="4" t="s">
        <v>1656</v>
      </c>
      <c r="E21" s="4" t="s">
        <v>1531</v>
      </c>
      <c r="F21" s="4" t="s">
        <v>1657</v>
      </c>
      <c r="G21" s="4" t="s">
        <v>1658</v>
      </c>
      <c r="H21" s="4" t="s">
        <v>509</v>
      </c>
      <c r="I21" s="4" t="s">
        <v>1117</v>
      </c>
      <c r="J21" s="4" t="s">
        <v>31</v>
      </c>
      <c r="K21" s="4" t="s">
        <v>31</v>
      </c>
      <c r="L21" s="2" t="s">
        <v>515</v>
      </c>
      <c r="M21" s="4" t="s">
        <v>32</v>
      </c>
      <c r="N21" s="20" t="s">
        <v>648</v>
      </c>
      <c r="O21" s="4" t="s">
        <v>310</v>
      </c>
      <c r="P21" s="4" t="s">
        <v>35</v>
      </c>
      <c r="Q21" s="150">
        <v>1915</v>
      </c>
      <c r="R21" s="150">
        <v>1</v>
      </c>
      <c r="S21" s="150">
        <v>240.9</v>
      </c>
      <c r="U21" s="150">
        <v>4.6130000000000004</v>
      </c>
      <c r="V21" s="166">
        <v>6.0000000000000002E-6</v>
      </c>
      <c r="W21" s="166">
        <v>1.34939486731666E-3</v>
      </c>
      <c r="X21" s="166">
        <v>1.4478267692612199E-4</v>
      </c>
    </row>
    <row r="22" spans="1:24">
      <c r="A22" s="4" t="s">
        <v>26</v>
      </c>
      <c r="B22" s="4">
        <v>13711</v>
      </c>
      <c r="C22" s="4" t="s">
        <v>1659</v>
      </c>
      <c r="D22" s="4" t="s">
        <v>1660</v>
      </c>
      <c r="E22" s="4" t="s">
        <v>1531</v>
      </c>
      <c r="F22" s="4" t="s">
        <v>1661</v>
      </c>
      <c r="G22" s="4" t="s">
        <v>1662</v>
      </c>
      <c r="H22" s="4" t="s">
        <v>509</v>
      </c>
      <c r="I22" s="4" t="s">
        <v>1117</v>
      </c>
      <c r="J22" s="4" t="s">
        <v>31</v>
      </c>
      <c r="K22" s="4" t="s">
        <v>31</v>
      </c>
      <c r="L22" s="2" t="s">
        <v>515</v>
      </c>
      <c r="M22" s="4" t="s">
        <v>32</v>
      </c>
      <c r="N22" s="4" t="s">
        <v>624</v>
      </c>
      <c r="O22" s="4" t="s">
        <v>310</v>
      </c>
      <c r="P22" s="4" t="s">
        <v>35</v>
      </c>
      <c r="Q22" s="150">
        <v>21169</v>
      </c>
      <c r="R22" s="150">
        <v>1</v>
      </c>
      <c r="S22" s="150">
        <v>122</v>
      </c>
      <c r="T22" s="149">
        <v>3.524</v>
      </c>
      <c r="U22" s="150">
        <v>29.35</v>
      </c>
      <c r="V22" s="166">
        <v>6.9999999999999999E-6</v>
      </c>
      <c r="W22" s="166">
        <v>8.5850165608077397E-3</v>
      </c>
      <c r="X22" s="166">
        <v>9.2112524601529501E-4</v>
      </c>
    </row>
    <row r="23" spans="1:24">
      <c r="A23" s="4" t="s">
        <v>26</v>
      </c>
      <c r="B23" s="4">
        <v>13711</v>
      </c>
      <c r="C23" s="4" t="s">
        <v>1663</v>
      </c>
      <c r="D23" s="4" t="s">
        <v>1664</v>
      </c>
      <c r="E23" s="4" t="s">
        <v>1531</v>
      </c>
      <c r="F23" s="4" t="s">
        <v>1665</v>
      </c>
      <c r="G23" s="4" t="s">
        <v>1666</v>
      </c>
      <c r="H23" s="4" t="s">
        <v>509</v>
      </c>
      <c r="I23" s="4" t="s">
        <v>1117</v>
      </c>
      <c r="J23" s="4" t="s">
        <v>31</v>
      </c>
      <c r="K23" s="4" t="s">
        <v>31</v>
      </c>
      <c r="L23" s="2" t="s">
        <v>515</v>
      </c>
      <c r="M23" s="2" t="s">
        <v>32</v>
      </c>
      <c r="N23" s="4" t="s">
        <v>669</v>
      </c>
      <c r="O23" s="4" t="s">
        <v>310</v>
      </c>
      <c r="P23" s="4" t="s">
        <v>35</v>
      </c>
      <c r="Q23" s="150">
        <v>21037</v>
      </c>
      <c r="R23" s="150">
        <v>1</v>
      </c>
      <c r="S23" s="150">
        <v>473</v>
      </c>
      <c r="U23" s="150">
        <v>99.504999999999995</v>
      </c>
      <c r="V23" s="166">
        <v>7.9999999999999996E-6</v>
      </c>
      <c r="W23" s="166">
        <v>2.9105725107498901E-2</v>
      </c>
      <c r="X23" s="166">
        <v>3.1228848552827902E-3</v>
      </c>
    </row>
    <row r="24" spans="1:24">
      <c r="A24" s="4" t="s">
        <v>26</v>
      </c>
      <c r="B24" s="4">
        <v>13711</v>
      </c>
      <c r="C24" s="4" t="s">
        <v>1667</v>
      </c>
      <c r="D24" s="4" t="s">
        <v>1668</v>
      </c>
      <c r="E24" s="4" t="s">
        <v>1531</v>
      </c>
      <c r="F24" s="4" t="s">
        <v>1669</v>
      </c>
      <c r="G24" s="4" t="s">
        <v>1670</v>
      </c>
      <c r="H24" s="4" t="s">
        <v>509</v>
      </c>
      <c r="I24" s="4" t="s">
        <v>1117</v>
      </c>
      <c r="J24" s="4" t="s">
        <v>31</v>
      </c>
      <c r="K24" s="4" t="s">
        <v>31</v>
      </c>
      <c r="L24" s="2" t="s">
        <v>515</v>
      </c>
      <c r="M24" s="2" t="s">
        <v>32</v>
      </c>
      <c r="N24" s="4" t="s">
        <v>648</v>
      </c>
      <c r="O24" s="4" t="s">
        <v>310</v>
      </c>
      <c r="P24" s="4" t="s">
        <v>35</v>
      </c>
      <c r="Q24" s="150">
        <v>149</v>
      </c>
      <c r="R24" s="150">
        <v>1</v>
      </c>
      <c r="S24" s="150">
        <v>41030</v>
      </c>
      <c r="U24" s="150">
        <v>61.134999999999998</v>
      </c>
      <c r="V24" s="166">
        <v>6.0000000000000002E-6</v>
      </c>
      <c r="W24" s="166">
        <v>1.7882212892892699E-2</v>
      </c>
      <c r="X24" s="166">
        <v>1.9186634799821299E-3</v>
      </c>
    </row>
    <row r="25" spans="1:24">
      <c r="A25" s="4" t="s">
        <v>26</v>
      </c>
      <c r="B25" s="4">
        <v>13711</v>
      </c>
      <c r="C25" s="4" t="s">
        <v>1671</v>
      </c>
      <c r="D25" s="4" t="s">
        <v>1672</v>
      </c>
      <c r="E25" s="4" t="s">
        <v>1531</v>
      </c>
      <c r="F25" s="4" t="s">
        <v>1673</v>
      </c>
      <c r="G25" s="4" t="s">
        <v>1674</v>
      </c>
      <c r="H25" s="4" t="s">
        <v>509</v>
      </c>
      <c r="I25" s="4" t="s">
        <v>1117</v>
      </c>
      <c r="J25" s="4" t="s">
        <v>31</v>
      </c>
      <c r="K25" s="4" t="s">
        <v>31</v>
      </c>
      <c r="L25" s="2" t="s">
        <v>515</v>
      </c>
      <c r="M25" s="2" t="s">
        <v>32</v>
      </c>
      <c r="N25" s="4" t="s">
        <v>649</v>
      </c>
      <c r="O25" s="4" t="s">
        <v>310</v>
      </c>
      <c r="P25" s="4" t="s">
        <v>35</v>
      </c>
      <c r="Q25" s="150">
        <v>830</v>
      </c>
      <c r="R25" s="150">
        <v>1</v>
      </c>
      <c r="S25" s="150">
        <v>1175</v>
      </c>
      <c r="U25" s="150">
        <v>9.7520000000000007</v>
      </c>
      <c r="V25" s="166">
        <v>5.0000000000000004E-6</v>
      </c>
      <c r="W25" s="166">
        <v>2.8526562040532698E-3</v>
      </c>
      <c r="X25" s="166">
        <v>3.0607438310036299E-4</v>
      </c>
    </row>
    <row r="26" spans="1:24">
      <c r="A26" s="4" t="s">
        <v>26</v>
      </c>
      <c r="B26" s="4">
        <v>13711</v>
      </c>
      <c r="C26" s="4" t="s">
        <v>1675</v>
      </c>
      <c r="D26" s="4" t="s">
        <v>1676</v>
      </c>
      <c r="E26" s="4" t="s">
        <v>1531</v>
      </c>
      <c r="F26" s="4" t="s">
        <v>1677</v>
      </c>
      <c r="G26" s="4" t="s">
        <v>1678</v>
      </c>
      <c r="H26" s="4" t="s">
        <v>509</v>
      </c>
      <c r="I26" s="4" t="s">
        <v>1117</v>
      </c>
      <c r="J26" s="4" t="s">
        <v>31</v>
      </c>
      <c r="K26" s="4" t="s">
        <v>31</v>
      </c>
      <c r="L26" s="2" t="s">
        <v>515</v>
      </c>
      <c r="M26" s="2" t="s">
        <v>32</v>
      </c>
      <c r="N26" s="4" t="s">
        <v>665</v>
      </c>
      <c r="O26" s="4" t="s">
        <v>310</v>
      </c>
      <c r="P26" s="4" t="s">
        <v>35</v>
      </c>
      <c r="Q26" s="150">
        <v>148</v>
      </c>
      <c r="R26" s="150">
        <v>1</v>
      </c>
      <c r="S26" s="150">
        <v>3825</v>
      </c>
      <c r="U26" s="150">
        <v>5.6609999999999996</v>
      </c>
      <c r="V26" s="166">
        <v>1.2999999999999999E-5</v>
      </c>
      <c r="W26" s="166">
        <v>1.65587149665681E-3</v>
      </c>
      <c r="X26" s="166">
        <v>1.77665940295427E-4</v>
      </c>
    </row>
    <row r="27" spans="1:24">
      <c r="A27" s="4" t="s">
        <v>26</v>
      </c>
      <c r="B27" s="4">
        <v>13711</v>
      </c>
      <c r="C27" s="4" t="s">
        <v>1679</v>
      </c>
      <c r="D27" s="4" t="s">
        <v>1680</v>
      </c>
      <c r="E27" s="4" t="s">
        <v>1531</v>
      </c>
      <c r="F27" s="4" t="s">
        <v>1681</v>
      </c>
      <c r="G27" s="4" t="s">
        <v>1682</v>
      </c>
      <c r="H27" s="4" t="s">
        <v>509</v>
      </c>
      <c r="I27" s="4" t="s">
        <v>1117</v>
      </c>
      <c r="J27" s="4" t="s">
        <v>31</v>
      </c>
      <c r="K27" s="4" t="s">
        <v>31</v>
      </c>
      <c r="L27" s="2" t="s">
        <v>515</v>
      </c>
      <c r="M27" s="2" t="s">
        <v>32</v>
      </c>
      <c r="N27" s="4" t="s">
        <v>646</v>
      </c>
      <c r="O27" s="4" t="s">
        <v>310</v>
      </c>
      <c r="P27" s="4" t="s">
        <v>35</v>
      </c>
      <c r="Q27" s="150">
        <v>25</v>
      </c>
      <c r="R27" s="150">
        <v>1</v>
      </c>
      <c r="S27" s="150">
        <v>40030</v>
      </c>
      <c r="U27" s="150">
        <v>10.007999999999999</v>
      </c>
      <c r="V27" s="166">
        <v>2.0000000000000002E-5</v>
      </c>
      <c r="W27" s="166">
        <v>2.9272450102089901E-3</v>
      </c>
      <c r="X27" s="166">
        <v>3.1407735338394099E-4</v>
      </c>
    </row>
    <row r="28" spans="1:24">
      <c r="A28" s="4" t="s">
        <v>26</v>
      </c>
      <c r="B28" s="4">
        <v>13711</v>
      </c>
      <c r="C28" s="4" t="s">
        <v>1683</v>
      </c>
      <c r="D28" s="4" t="s">
        <v>1684</v>
      </c>
      <c r="E28" s="4" t="s">
        <v>1531</v>
      </c>
      <c r="F28" s="4" t="s">
        <v>1685</v>
      </c>
      <c r="G28" s="4" t="s">
        <v>1686</v>
      </c>
      <c r="H28" s="4" t="s">
        <v>509</v>
      </c>
      <c r="I28" s="4" t="s">
        <v>1117</v>
      </c>
      <c r="J28" s="4" t="s">
        <v>31</v>
      </c>
      <c r="K28" s="4" t="s">
        <v>31</v>
      </c>
      <c r="L28" s="2" t="s">
        <v>515</v>
      </c>
      <c r="M28" s="2" t="s">
        <v>32</v>
      </c>
      <c r="N28" s="4" t="s">
        <v>640</v>
      </c>
      <c r="O28" s="4" t="s">
        <v>310</v>
      </c>
      <c r="P28" s="4" t="s">
        <v>35</v>
      </c>
      <c r="Q28" s="150">
        <v>252</v>
      </c>
      <c r="R28" s="150">
        <v>1</v>
      </c>
      <c r="S28" s="150">
        <v>1065</v>
      </c>
      <c r="U28" s="150">
        <v>2.6840000000000002</v>
      </c>
      <c r="V28" s="166">
        <v>1.7E-5</v>
      </c>
      <c r="W28" s="166">
        <v>7.8502524690470899E-4</v>
      </c>
      <c r="X28" s="166">
        <v>8.4228908419867196E-5</v>
      </c>
    </row>
    <row r="29" spans="1:24">
      <c r="A29" s="4" t="s">
        <v>26</v>
      </c>
      <c r="B29" s="4">
        <v>13711</v>
      </c>
      <c r="C29" s="4" t="s">
        <v>1687</v>
      </c>
      <c r="D29" s="4" t="s">
        <v>1688</v>
      </c>
      <c r="E29" s="4" t="s">
        <v>1531</v>
      </c>
      <c r="F29" s="4" t="s">
        <v>1689</v>
      </c>
      <c r="G29" s="4" t="s">
        <v>1690</v>
      </c>
      <c r="H29" s="4" t="s">
        <v>509</v>
      </c>
      <c r="I29" s="4" t="s">
        <v>1117</v>
      </c>
      <c r="J29" s="4" t="s">
        <v>31</v>
      </c>
      <c r="K29" s="4" t="s">
        <v>31</v>
      </c>
      <c r="L29" s="2" t="s">
        <v>515</v>
      </c>
      <c r="M29" s="2" t="s">
        <v>32</v>
      </c>
      <c r="N29" s="4" t="s">
        <v>655</v>
      </c>
      <c r="O29" s="4" t="s">
        <v>310</v>
      </c>
      <c r="P29" s="4" t="s">
        <v>35</v>
      </c>
      <c r="Q29" s="150">
        <v>2000</v>
      </c>
      <c r="R29" s="150">
        <v>1</v>
      </c>
      <c r="S29" s="150">
        <v>104.6</v>
      </c>
      <c r="U29" s="150">
        <v>2.0920000000000001</v>
      </c>
      <c r="V29" s="166">
        <v>1.8E-5</v>
      </c>
      <c r="W29" s="166">
        <v>6.1192071559902097E-4</v>
      </c>
      <c r="X29" s="166">
        <v>6.5655740522528504E-5</v>
      </c>
    </row>
    <row r="30" spans="1:24">
      <c r="A30" s="4" t="s">
        <v>26</v>
      </c>
      <c r="B30" s="4">
        <v>13711</v>
      </c>
      <c r="C30" s="4" t="s">
        <v>1691</v>
      </c>
      <c r="D30" s="4" t="s">
        <v>1692</v>
      </c>
      <c r="E30" s="4" t="s">
        <v>1531</v>
      </c>
      <c r="F30" s="4" t="s">
        <v>1693</v>
      </c>
      <c r="G30" s="4" t="s">
        <v>1694</v>
      </c>
      <c r="H30" s="4" t="s">
        <v>509</v>
      </c>
      <c r="I30" s="4" t="s">
        <v>1117</v>
      </c>
      <c r="J30" s="4" t="s">
        <v>31</v>
      </c>
      <c r="K30" s="4" t="s">
        <v>31</v>
      </c>
      <c r="L30" s="2" t="s">
        <v>515</v>
      </c>
      <c r="M30" s="2" t="s">
        <v>32</v>
      </c>
      <c r="N30" s="4" t="s">
        <v>625</v>
      </c>
      <c r="O30" s="4" t="s">
        <v>310</v>
      </c>
      <c r="P30" s="4" t="s">
        <v>35</v>
      </c>
      <c r="Q30" s="150">
        <v>190</v>
      </c>
      <c r="R30" s="150">
        <v>1</v>
      </c>
      <c r="S30" s="150">
        <v>1055</v>
      </c>
      <c r="U30" s="150">
        <v>2.0049999999999999</v>
      </c>
      <c r="V30" s="166">
        <v>9.9999999999999995E-7</v>
      </c>
      <c r="W30" s="166">
        <v>5.86326517408335E-4</v>
      </c>
      <c r="X30" s="166">
        <v>6.2909623268359697E-5</v>
      </c>
    </row>
    <row r="31" spans="1:24">
      <c r="A31" s="4" t="s">
        <v>26</v>
      </c>
      <c r="B31" s="4">
        <v>13711</v>
      </c>
      <c r="C31" s="4" t="s">
        <v>1695</v>
      </c>
      <c r="D31" s="4" t="s">
        <v>1696</v>
      </c>
      <c r="E31" s="4" t="s">
        <v>1531</v>
      </c>
      <c r="F31" s="4" t="s">
        <v>1697</v>
      </c>
      <c r="G31" s="4" t="s">
        <v>1698</v>
      </c>
      <c r="H31" s="4" t="s">
        <v>509</v>
      </c>
      <c r="I31" s="4" t="s">
        <v>1117</v>
      </c>
      <c r="J31" s="4" t="s">
        <v>31</v>
      </c>
      <c r="K31" s="4" t="s">
        <v>31</v>
      </c>
      <c r="L31" s="2" t="s">
        <v>515</v>
      </c>
      <c r="M31" s="2" t="s">
        <v>32</v>
      </c>
      <c r="N31" s="4" t="s">
        <v>632</v>
      </c>
      <c r="O31" s="4" t="s">
        <v>310</v>
      </c>
      <c r="P31" s="4" t="s">
        <v>35</v>
      </c>
      <c r="Q31" s="150">
        <v>5204</v>
      </c>
      <c r="R31" s="150">
        <v>1</v>
      </c>
      <c r="S31" s="150">
        <v>1946</v>
      </c>
      <c r="T31" s="149">
        <v>0.77300000000000002</v>
      </c>
      <c r="U31" s="150">
        <v>102.04300000000001</v>
      </c>
      <c r="V31" s="166">
        <v>3.9999999999999998E-6</v>
      </c>
      <c r="W31" s="166">
        <v>2.9848120657897201E-2</v>
      </c>
      <c r="X31" s="166">
        <v>3.2025398308041199E-3</v>
      </c>
    </row>
    <row r="32" spans="1:24">
      <c r="A32" s="4" t="s">
        <v>26</v>
      </c>
      <c r="B32" s="4">
        <v>13711</v>
      </c>
      <c r="C32" s="4" t="s">
        <v>1699</v>
      </c>
      <c r="D32" s="4" t="s">
        <v>1700</v>
      </c>
      <c r="E32" s="4" t="s">
        <v>1531</v>
      </c>
      <c r="F32" s="4" t="s">
        <v>1701</v>
      </c>
      <c r="G32" s="4" t="s">
        <v>1702</v>
      </c>
      <c r="H32" s="4" t="s">
        <v>509</v>
      </c>
      <c r="I32" s="4" t="s">
        <v>1117</v>
      </c>
      <c r="J32" s="4" t="s">
        <v>31</v>
      </c>
      <c r="K32" s="4" t="s">
        <v>31</v>
      </c>
      <c r="L32" s="2" t="s">
        <v>515</v>
      </c>
      <c r="M32" s="2" t="s">
        <v>32</v>
      </c>
      <c r="N32" s="4" t="s">
        <v>646</v>
      </c>
      <c r="O32" s="4" t="s">
        <v>310</v>
      </c>
      <c r="P32" s="4" t="s">
        <v>35</v>
      </c>
      <c r="Q32" s="150">
        <v>528</v>
      </c>
      <c r="R32" s="150">
        <v>1</v>
      </c>
      <c r="S32" s="150">
        <v>3409</v>
      </c>
      <c r="U32" s="150">
        <v>18</v>
      </c>
      <c r="V32" s="166">
        <v>1.9000000000000001E-5</v>
      </c>
      <c r="W32" s="166">
        <v>5.2649517967681102E-3</v>
      </c>
      <c r="X32" s="166">
        <v>5.6490048501437005E-4</v>
      </c>
    </row>
    <row r="33" spans="1:24">
      <c r="A33" s="4" t="s">
        <v>26</v>
      </c>
      <c r="B33" s="4">
        <v>13711</v>
      </c>
      <c r="C33" s="4" t="s">
        <v>1703</v>
      </c>
      <c r="D33" s="4" t="s">
        <v>1704</v>
      </c>
      <c r="E33" s="4" t="s">
        <v>1531</v>
      </c>
      <c r="F33" s="4" t="s">
        <v>1705</v>
      </c>
      <c r="G33" s="4" t="s">
        <v>1706</v>
      </c>
      <c r="H33" s="4" t="s">
        <v>509</v>
      </c>
      <c r="I33" s="4" t="s">
        <v>1117</v>
      </c>
      <c r="J33" s="4" t="s">
        <v>31</v>
      </c>
      <c r="K33" s="4" t="s">
        <v>31</v>
      </c>
      <c r="L33" s="2" t="s">
        <v>515</v>
      </c>
      <c r="M33" s="2" t="s">
        <v>32</v>
      </c>
      <c r="N33" s="4" t="s">
        <v>646</v>
      </c>
      <c r="O33" s="4" t="s">
        <v>310</v>
      </c>
      <c r="P33" s="4" t="s">
        <v>35</v>
      </c>
      <c r="Q33" s="150">
        <v>236</v>
      </c>
      <c r="R33" s="150">
        <v>1</v>
      </c>
      <c r="S33" s="150">
        <v>2243</v>
      </c>
      <c r="U33" s="150">
        <v>5.2930000000000001</v>
      </c>
      <c r="V33" s="166">
        <v>1.9999999999999999E-6</v>
      </c>
      <c r="W33" s="166">
        <v>1.5483700141534901E-3</v>
      </c>
      <c r="X33" s="166">
        <v>1.6613162014397401E-4</v>
      </c>
    </row>
    <row r="34" spans="1:24">
      <c r="A34" s="4" t="s">
        <v>26</v>
      </c>
      <c r="B34" s="4">
        <v>13711</v>
      </c>
      <c r="C34" s="4" t="s">
        <v>1707</v>
      </c>
      <c r="D34" s="4" t="s">
        <v>1708</v>
      </c>
      <c r="E34" s="4" t="s">
        <v>1531</v>
      </c>
      <c r="F34" s="4" t="s">
        <v>1709</v>
      </c>
      <c r="G34" s="4" t="s">
        <v>1710</v>
      </c>
      <c r="H34" s="4" t="s">
        <v>509</v>
      </c>
      <c r="I34" s="4" t="s">
        <v>1117</v>
      </c>
      <c r="J34" s="4" t="s">
        <v>31</v>
      </c>
      <c r="K34" s="4" t="s">
        <v>31</v>
      </c>
      <c r="L34" s="2" t="s">
        <v>515</v>
      </c>
      <c r="M34" s="2" t="s">
        <v>32</v>
      </c>
      <c r="N34" s="4" t="s">
        <v>631</v>
      </c>
      <c r="O34" s="4" t="s">
        <v>310</v>
      </c>
      <c r="P34" s="4" t="s">
        <v>35</v>
      </c>
      <c r="Q34" s="150">
        <v>93</v>
      </c>
      <c r="R34" s="150">
        <v>1</v>
      </c>
      <c r="S34" s="150">
        <v>28600</v>
      </c>
      <c r="U34" s="150">
        <v>26.597999999999999</v>
      </c>
      <c r="V34" s="166">
        <v>5.0000000000000004E-6</v>
      </c>
      <c r="W34" s="166">
        <v>7.7800512397240701E-3</v>
      </c>
      <c r="X34" s="166">
        <v>8.3475687687295096E-4</v>
      </c>
    </row>
    <row r="35" spans="1:24">
      <c r="A35" s="4" t="s">
        <v>26</v>
      </c>
      <c r="B35" s="4">
        <v>13711</v>
      </c>
      <c r="C35" s="4" t="s">
        <v>1711</v>
      </c>
      <c r="D35" s="4" t="s">
        <v>1712</v>
      </c>
      <c r="E35" s="4" t="s">
        <v>1531</v>
      </c>
      <c r="F35" s="4" t="s">
        <v>1713</v>
      </c>
      <c r="G35" s="4" t="s">
        <v>1714</v>
      </c>
      <c r="H35" s="4" t="s">
        <v>509</v>
      </c>
      <c r="I35" s="4" t="s">
        <v>1117</v>
      </c>
      <c r="J35" s="4" t="s">
        <v>31</v>
      </c>
      <c r="K35" s="4" t="s">
        <v>31</v>
      </c>
      <c r="L35" s="2" t="s">
        <v>515</v>
      </c>
      <c r="M35" s="2" t="s">
        <v>32</v>
      </c>
      <c r="N35" s="4" t="s">
        <v>662</v>
      </c>
      <c r="O35" s="4" t="s">
        <v>310</v>
      </c>
      <c r="P35" s="4" t="s">
        <v>35</v>
      </c>
      <c r="Q35" s="150">
        <v>62</v>
      </c>
      <c r="R35" s="150">
        <v>1</v>
      </c>
      <c r="S35" s="150">
        <v>33190</v>
      </c>
      <c r="U35" s="150">
        <v>20.577999999999999</v>
      </c>
      <c r="V35" s="166">
        <v>1.1E-5</v>
      </c>
      <c r="W35" s="166">
        <v>6.0191119031804598E-3</v>
      </c>
      <c r="X35" s="166">
        <v>6.4581773294669598E-4</v>
      </c>
    </row>
    <row r="36" spans="1:24">
      <c r="A36" s="4" t="s">
        <v>26</v>
      </c>
      <c r="B36" s="4">
        <v>13711</v>
      </c>
      <c r="C36" s="4" t="s">
        <v>1715</v>
      </c>
      <c r="D36" s="4" t="s">
        <v>1716</v>
      </c>
      <c r="E36" s="4" t="s">
        <v>1531</v>
      </c>
      <c r="F36" s="4" t="s">
        <v>1717</v>
      </c>
      <c r="G36" s="4" t="s">
        <v>1718</v>
      </c>
      <c r="H36" s="4" t="s">
        <v>509</v>
      </c>
      <c r="I36" s="4" t="s">
        <v>1117</v>
      </c>
      <c r="J36" s="4" t="s">
        <v>31</v>
      </c>
      <c r="K36" s="4" t="s">
        <v>31</v>
      </c>
      <c r="L36" s="2" t="s">
        <v>515</v>
      </c>
      <c r="M36" s="2" t="s">
        <v>32</v>
      </c>
      <c r="N36" s="4" t="s">
        <v>629</v>
      </c>
      <c r="O36" s="4" t="s">
        <v>310</v>
      </c>
      <c r="P36" s="4" t="s">
        <v>35</v>
      </c>
      <c r="Q36" s="150">
        <v>1188</v>
      </c>
      <c r="R36" s="150">
        <v>1</v>
      </c>
      <c r="S36" s="150">
        <v>3810</v>
      </c>
      <c r="U36" s="150">
        <v>45.262999999999998</v>
      </c>
      <c r="V36" s="166">
        <v>5.0000000000000004E-6</v>
      </c>
      <c r="W36" s="166">
        <v>1.32396008441756E-2</v>
      </c>
      <c r="X36" s="166">
        <v>1.4205366405942201E-3</v>
      </c>
    </row>
    <row r="37" spans="1:24">
      <c r="A37" s="4" t="s">
        <v>26</v>
      </c>
      <c r="B37" s="4">
        <v>13711</v>
      </c>
      <c r="C37" s="4" t="s">
        <v>1719</v>
      </c>
      <c r="D37" s="4" t="s">
        <v>1720</v>
      </c>
      <c r="E37" s="4" t="s">
        <v>1531</v>
      </c>
      <c r="F37" s="4" t="s">
        <v>1721</v>
      </c>
      <c r="G37" s="4" t="s">
        <v>1722</v>
      </c>
      <c r="H37" s="4" t="s">
        <v>509</v>
      </c>
      <c r="I37" s="4" t="s">
        <v>1117</v>
      </c>
      <c r="J37" s="4" t="s">
        <v>31</v>
      </c>
      <c r="K37" s="4" t="s">
        <v>31</v>
      </c>
      <c r="L37" s="2" t="s">
        <v>515</v>
      </c>
      <c r="M37" s="2" t="s">
        <v>32</v>
      </c>
      <c r="N37" s="4" t="s">
        <v>629</v>
      </c>
      <c r="O37" s="4" t="s">
        <v>310</v>
      </c>
      <c r="P37" s="4" t="s">
        <v>35</v>
      </c>
      <c r="Q37" s="150">
        <v>1890</v>
      </c>
      <c r="R37" s="150">
        <v>1</v>
      </c>
      <c r="S37" s="150">
        <v>3510</v>
      </c>
      <c r="U37" s="150">
        <v>66.338999999999999</v>
      </c>
      <c r="V37" s="166">
        <v>9.0000000000000002E-6</v>
      </c>
      <c r="W37" s="166">
        <v>1.9404497300250199E-2</v>
      </c>
      <c r="X37" s="166">
        <v>2.0819962574206599E-3</v>
      </c>
    </row>
    <row r="38" spans="1:24">
      <c r="A38" s="4" t="s">
        <v>26</v>
      </c>
      <c r="B38" s="4">
        <v>13711</v>
      </c>
      <c r="C38" s="4" t="s">
        <v>1723</v>
      </c>
      <c r="D38" s="4" t="s">
        <v>1724</v>
      </c>
      <c r="E38" s="4" t="s">
        <v>1531</v>
      </c>
      <c r="F38" s="4" t="s">
        <v>1725</v>
      </c>
      <c r="G38" s="4" t="s">
        <v>1726</v>
      </c>
      <c r="H38" s="4" t="s">
        <v>509</v>
      </c>
      <c r="I38" s="4" t="s">
        <v>1117</v>
      </c>
      <c r="J38" s="4" t="s">
        <v>31</v>
      </c>
      <c r="K38" s="4" t="s">
        <v>31</v>
      </c>
      <c r="L38" s="2" t="s">
        <v>515</v>
      </c>
      <c r="M38" s="2" t="s">
        <v>32</v>
      </c>
      <c r="N38" s="4" t="s">
        <v>661</v>
      </c>
      <c r="O38" s="4" t="s">
        <v>310</v>
      </c>
      <c r="P38" s="4" t="s">
        <v>35</v>
      </c>
      <c r="Q38" s="150">
        <v>570</v>
      </c>
      <c r="R38" s="150">
        <v>1</v>
      </c>
      <c r="S38" s="150">
        <v>5625</v>
      </c>
      <c r="T38" s="149">
        <v>0.25900000000000001</v>
      </c>
      <c r="U38" s="150">
        <v>32.322000000000003</v>
      </c>
      <c r="V38" s="166">
        <v>7.9999999999999996E-6</v>
      </c>
      <c r="W38" s="166">
        <v>9.4542101566195292E-3</v>
      </c>
      <c r="X38" s="166">
        <v>1.0143849571767299E-3</v>
      </c>
    </row>
    <row r="39" spans="1:24">
      <c r="A39" s="4" t="s">
        <v>26</v>
      </c>
      <c r="B39" s="4">
        <v>13711</v>
      </c>
      <c r="C39" s="4" t="s">
        <v>1727</v>
      </c>
      <c r="D39" s="4" t="s">
        <v>1728</v>
      </c>
      <c r="E39" s="4" t="s">
        <v>1531</v>
      </c>
      <c r="F39" s="4" t="s">
        <v>1729</v>
      </c>
      <c r="G39" s="4" t="s">
        <v>1730</v>
      </c>
      <c r="H39" s="4" t="s">
        <v>509</v>
      </c>
      <c r="I39" s="4" t="s">
        <v>1117</v>
      </c>
      <c r="J39" s="4" t="s">
        <v>31</v>
      </c>
      <c r="K39" s="4" t="s">
        <v>31</v>
      </c>
      <c r="L39" s="2" t="s">
        <v>515</v>
      </c>
      <c r="M39" s="2" t="s">
        <v>32</v>
      </c>
      <c r="N39" s="4" t="s">
        <v>660</v>
      </c>
      <c r="O39" s="4" t="s">
        <v>310</v>
      </c>
      <c r="P39" s="4" t="s">
        <v>35</v>
      </c>
      <c r="Q39" s="150">
        <v>190</v>
      </c>
      <c r="R39" s="150">
        <v>1</v>
      </c>
      <c r="S39" s="150">
        <v>4789</v>
      </c>
      <c r="U39" s="150">
        <v>9.0990000000000002</v>
      </c>
      <c r="V39" s="166">
        <v>1.2999999999999999E-5</v>
      </c>
      <c r="W39" s="166">
        <v>2.66153335722134E-3</v>
      </c>
      <c r="X39" s="166">
        <v>2.8556794865609002E-4</v>
      </c>
    </row>
    <row r="40" spans="1:24">
      <c r="A40" s="4" t="s">
        <v>26</v>
      </c>
      <c r="B40" s="4">
        <v>13711</v>
      </c>
      <c r="C40" s="4" t="s">
        <v>1731</v>
      </c>
      <c r="D40" s="4" t="s">
        <v>1732</v>
      </c>
      <c r="E40" s="4" t="s">
        <v>1531</v>
      </c>
      <c r="F40" s="4" t="s">
        <v>1733</v>
      </c>
      <c r="G40" s="4" t="s">
        <v>1734</v>
      </c>
      <c r="H40" s="4" t="s">
        <v>509</v>
      </c>
      <c r="I40" s="4" t="s">
        <v>1117</v>
      </c>
      <c r="J40" s="4" t="s">
        <v>31</v>
      </c>
      <c r="K40" s="4" t="s">
        <v>31</v>
      </c>
      <c r="L40" s="2" t="s">
        <v>515</v>
      </c>
      <c r="M40" s="2" t="s">
        <v>32</v>
      </c>
      <c r="N40" s="4" t="s">
        <v>635</v>
      </c>
      <c r="O40" s="4" t="s">
        <v>310</v>
      </c>
      <c r="P40" s="4" t="s">
        <v>35</v>
      </c>
      <c r="Q40" s="150">
        <v>108</v>
      </c>
      <c r="R40" s="150">
        <v>1</v>
      </c>
      <c r="S40" s="150">
        <v>100120</v>
      </c>
      <c r="U40" s="150">
        <v>108.13</v>
      </c>
      <c r="V40" s="166">
        <v>1.4E-5</v>
      </c>
      <c r="W40" s="166">
        <v>3.1628461859195003E-2</v>
      </c>
      <c r="X40" s="166">
        <v>3.3935606885300198E-3</v>
      </c>
    </row>
    <row r="41" spans="1:24">
      <c r="A41" s="4" t="s">
        <v>26</v>
      </c>
      <c r="B41" s="4">
        <v>13711</v>
      </c>
      <c r="C41" s="4" t="s">
        <v>1735</v>
      </c>
      <c r="D41" s="4" t="s">
        <v>1736</v>
      </c>
      <c r="E41" s="4" t="s">
        <v>1531</v>
      </c>
      <c r="F41" s="4" t="s">
        <v>1737</v>
      </c>
      <c r="G41" s="4" t="s">
        <v>1738</v>
      </c>
      <c r="H41" s="4" t="s">
        <v>509</v>
      </c>
      <c r="I41" s="4" t="s">
        <v>1117</v>
      </c>
      <c r="J41" s="4" t="s">
        <v>31</v>
      </c>
      <c r="K41" s="4" t="s">
        <v>31</v>
      </c>
      <c r="L41" s="2" t="s">
        <v>515</v>
      </c>
      <c r="M41" s="2" t="s">
        <v>32</v>
      </c>
      <c r="N41" s="4" t="s">
        <v>642</v>
      </c>
      <c r="O41" s="4" t="s">
        <v>310</v>
      </c>
      <c r="P41" s="4" t="s">
        <v>35</v>
      </c>
      <c r="Q41" s="150">
        <v>418</v>
      </c>
      <c r="R41" s="150">
        <v>1</v>
      </c>
      <c r="S41" s="150">
        <v>12310</v>
      </c>
      <c r="U41" s="150">
        <v>51.456000000000003</v>
      </c>
      <c r="V41" s="166">
        <v>3.9999999999999998E-6</v>
      </c>
      <c r="W41" s="166">
        <v>1.5051085065831801E-2</v>
      </c>
      <c r="X41" s="166">
        <v>1.61489897379499E-3</v>
      </c>
    </row>
    <row r="42" spans="1:24">
      <c r="A42" s="4" t="s">
        <v>26</v>
      </c>
      <c r="B42" s="4">
        <v>13711</v>
      </c>
      <c r="C42" s="4" t="s">
        <v>1739</v>
      </c>
      <c r="D42" s="4" t="s">
        <v>1740</v>
      </c>
      <c r="E42" s="4" t="s">
        <v>1531</v>
      </c>
      <c r="F42" s="4" t="s">
        <v>1741</v>
      </c>
      <c r="G42" s="4" t="s">
        <v>1742</v>
      </c>
      <c r="H42" s="4" t="s">
        <v>509</v>
      </c>
      <c r="I42" s="4" t="s">
        <v>1117</v>
      </c>
      <c r="J42" s="4" t="s">
        <v>31</v>
      </c>
      <c r="K42" s="4" t="s">
        <v>31</v>
      </c>
      <c r="L42" s="2" t="s">
        <v>515</v>
      </c>
      <c r="M42" s="2" t="s">
        <v>32</v>
      </c>
      <c r="N42" s="4" t="s">
        <v>651</v>
      </c>
      <c r="O42" s="4" t="s">
        <v>310</v>
      </c>
      <c r="P42" s="4" t="s">
        <v>35</v>
      </c>
      <c r="Q42" s="150">
        <v>1560</v>
      </c>
      <c r="R42" s="150">
        <v>1</v>
      </c>
      <c r="S42" s="150">
        <v>5173</v>
      </c>
      <c r="U42" s="150">
        <v>80.698999999999998</v>
      </c>
      <c r="V42" s="166">
        <v>9.9999999999999995E-7</v>
      </c>
      <c r="W42" s="166">
        <v>2.3604812353720001E-2</v>
      </c>
      <c r="X42" s="166">
        <v>2.5326670522368201E-3</v>
      </c>
    </row>
    <row r="43" spans="1:24">
      <c r="A43" s="4" t="s">
        <v>26</v>
      </c>
      <c r="B43" s="4">
        <v>13711</v>
      </c>
      <c r="C43" s="4" t="s">
        <v>1743</v>
      </c>
      <c r="D43" s="4" t="s">
        <v>1744</v>
      </c>
      <c r="E43" s="4" t="s">
        <v>1531</v>
      </c>
      <c r="F43" s="4" t="s">
        <v>1745</v>
      </c>
      <c r="G43" s="4" t="s">
        <v>1746</v>
      </c>
      <c r="H43" s="4" t="s">
        <v>509</v>
      </c>
      <c r="I43" s="4" t="s">
        <v>1117</v>
      </c>
      <c r="J43" s="4" t="s">
        <v>31</v>
      </c>
      <c r="K43" s="4" t="s">
        <v>31</v>
      </c>
      <c r="L43" s="2" t="s">
        <v>515</v>
      </c>
      <c r="M43" s="2" t="s">
        <v>32</v>
      </c>
      <c r="N43" s="4" t="s">
        <v>663</v>
      </c>
      <c r="O43" s="4" t="s">
        <v>310</v>
      </c>
      <c r="P43" s="4" t="s">
        <v>35</v>
      </c>
      <c r="Q43" s="150">
        <v>3185</v>
      </c>
      <c r="R43" s="150">
        <v>1</v>
      </c>
      <c r="S43" s="150">
        <v>1476</v>
      </c>
      <c r="T43" s="149">
        <v>0.73</v>
      </c>
      <c r="U43" s="150">
        <v>47.74</v>
      </c>
      <c r="V43" s="166">
        <v>1.5999999999999999E-5</v>
      </c>
      <c r="W43" s="166">
        <v>1.39642881344772E-2</v>
      </c>
      <c r="X43" s="166">
        <v>1.4982916168176301E-3</v>
      </c>
    </row>
    <row r="44" spans="1:24">
      <c r="A44" s="4" t="s">
        <v>26</v>
      </c>
      <c r="B44" s="4">
        <v>13711</v>
      </c>
      <c r="C44" s="4" t="s">
        <v>1747</v>
      </c>
      <c r="D44" s="4" t="s">
        <v>1748</v>
      </c>
      <c r="E44" s="4" t="s">
        <v>1531</v>
      </c>
      <c r="F44" s="4" t="s">
        <v>1749</v>
      </c>
      <c r="G44" s="4" t="s">
        <v>1750</v>
      </c>
      <c r="H44" s="4" t="s">
        <v>509</v>
      </c>
      <c r="I44" s="4" t="s">
        <v>1117</v>
      </c>
      <c r="J44" s="4" t="s">
        <v>31</v>
      </c>
      <c r="K44" s="4" t="s">
        <v>31</v>
      </c>
      <c r="L44" s="2" t="s">
        <v>515</v>
      </c>
      <c r="M44" s="2" t="s">
        <v>32</v>
      </c>
      <c r="N44" s="4" t="s">
        <v>638</v>
      </c>
      <c r="O44" s="4" t="s">
        <v>310</v>
      </c>
      <c r="P44" s="4" t="s">
        <v>35</v>
      </c>
      <c r="Q44" s="150">
        <v>20255</v>
      </c>
      <c r="R44" s="150">
        <v>1</v>
      </c>
      <c r="S44" s="150">
        <v>179</v>
      </c>
      <c r="U44" s="150">
        <v>36.256</v>
      </c>
      <c r="V44" s="166">
        <v>7.9999999999999996E-6</v>
      </c>
      <c r="W44" s="166">
        <v>1.0605197337036401E-2</v>
      </c>
      <c r="X44" s="166">
        <v>1.1378795762275499E-3</v>
      </c>
    </row>
    <row r="45" spans="1:24">
      <c r="A45" s="4" t="s">
        <v>26</v>
      </c>
      <c r="B45" s="4">
        <v>13711</v>
      </c>
      <c r="C45" s="4" t="s">
        <v>1751</v>
      </c>
      <c r="D45" s="4" t="s">
        <v>1752</v>
      </c>
      <c r="E45" s="4" t="s">
        <v>1531</v>
      </c>
      <c r="F45" s="4" t="s">
        <v>1753</v>
      </c>
      <c r="G45" s="4" t="s">
        <v>1754</v>
      </c>
      <c r="H45" s="4" t="s">
        <v>509</v>
      </c>
      <c r="I45" s="4" t="s">
        <v>1117</v>
      </c>
      <c r="J45" s="4" t="s">
        <v>31</v>
      </c>
      <c r="K45" s="4" t="s">
        <v>31</v>
      </c>
      <c r="L45" s="2" t="s">
        <v>515</v>
      </c>
      <c r="M45" s="2" t="s">
        <v>32</v>
      </c>
      <c r="N45" s="4" t="s">
        <v>629</v>
      </c>
      <c r="O45" s="4" t="s">
        <v>310</v>
      </c>
      <c r="P45" s="4" t="s">
        <v>35</v>
      </c>
      <c r="Q45" s="150">
        <v>704</v>
      </c>
      <c r="R45" s="150">
        <v>1</v>
      </c>
      <c r="S45" s="150">
        <v>6569</v>
      </c>
      <c r="U45" s="150">
        <v>46.246000000000002</v>
      </c>
      <c r="V45" s="166">
        <v>9.0000000000000002E-6</v>
      </c>
      <c r="W45" s="166">
        <v>1.35271216790729E-2</v>
      </c>
      <c r="X45" s="166">
        <v>1.4513860510645901E-3</v>
      </c>
    </row>
    <row r="46" spans="1:24">
      <c r="A46" s="4" t="s">
        <v>26</v>
      </c>
      <c r="B46" s="4">
        <v>13711</v>
      </c>
      <c r="C46" s="4" t="s">
        <v>357</v>
      </c>
      <c r="D46" s="4" t="s">
        <v>1755</v>
      </c>
      <c r="E46" s="4" t="s">
        <v>1531</v>
      </c>
      <c r="F46" s="4" t="s">
        <v>1482</v>
      </c>
      <c r="G46" s="4" t="s">
        <v>1756</v>
      </c>
      <c r="H46" s="4" t="s">
        <v>509</v>
      </c>
      <c r="I46" s="4" t="s">
        <v>1117</v>
      </c>
      <c r="J46" s="4" t="s">
        <v>31</v>
      </c>
      <c r="K46" s="4" t="s">
        <v>31</v>
      </c>
      <c r="L46" s="2" t="s">
        <v>515</v>
      </c>
      <c r="M46" s="2" t="s">
        <v>32</v>
      </c>
      <c r="N46" s="4" t="s">
        <v>632</v>
      </c>
      <c r="O46" s="4" t="s">
        <v>310</v>
      </c>
      <c r="P46" s="4" t="s">
        <v>35</v>
      </c>
      <c r="Q46" s="150">
        <v>7141</v>
      </c>
      <c r="R46" s="150">
        <v>1</v>
      </c>
      <c r="S46" s="150">
        <v>3100</v>
      </c>
      <c r="T46" s="149">
        <v>1.712</v>
      </c>
      <c r="U46" s="150">
        <v>223.083</v>
      </c>
      <c r="V46" s="166">
        <v>3.9999999999999998E-6</v>
      </c>
      <c r="W46" s="166">
        <v>6.5252847044836304E-2</v>
      </c>
      <c r="X46" s="166">
        <v>7.00127301579928E-3</v>
      </c>
    </row>
    <row r="47" spans="1:24">
      <c r="A47" s="4" t="s">
        <v>26</v>
      </c>
      <c r="B47" s="4">
        <v>13711</v>
      </c>
      <c r="C47" s="4" t="s">
        <v>1757</v>
      </c>
      <c r="D47" s="4" t="s">
        <v>1758</v>
      </c>
      <c r="E47" s="4" t="s">
        <v>1531</v>
      </c>
      <c r="F47" s="4" t="s">
        <v>1759</v>
      </c>
      <c r="G47" s="4" t="s">
        <v>1760</v>
      </c>
      <c r="H47" s="4" t="s">
        <v>509</v>
      </c>
      <c r="I47" s="4" t="s">
        <v>1117</v>
      </c>
      <c r="J47" s="4" t="s">
        <v>31</v>
      </c>
      <c r="K47" s="4" t="s">
        <v>31</v>
      </c>
      <c r="L47" s="2" t="s">
        <v>515</v>
      </c>
      <c r="M47" s="2" t="s">
        <v>32</v>
      </c>
      <c r="N47" s="4" t="s">
        <v>635</v>
      </c>
      <c r="O47" s="4" t="s">
        <v>310</v>
      </c>
      <c r="P47" s="4" t="s">
        <v>35</v>
      </c>
      <c r="Q47" s="150">
        <v>3875</v>
      </c>
      <c r="R47" s="150">
        <v>1</v>
      </c>
      <c r="S47" s="150">
        <v>370.2</v>
      </c>
      <c r="U47" s="150">
        <v>14.345000000000001</v>
      </c>
      <c r="V47" s="166">
        <v>1.5999999999999999E-5</v>
      </c>
      <c r="W47" s="166">
        <v>4.1960591039420904E-3</v>
      </c>
      <c r="X47" s="166">
        <v>4.5021415474703701E-4</v>
      </c>
    </row>
    <row r="48" spans="1:24">
      <c r="A48" s="4" t="s">
        <v>26</v>
      </c>
      <c r="B48" s="4">
        <v>13711</v>
      </c>
      <c r="C48" s="4" t="s">
        <v>1761</v>
      </c>
      <c r="D48" s="4" t="s">
        <v>1762</v>
      </c>
      <c r="E48" s="4" t="s">
        <v>1531</v>
      </c>
      <c r="F48" s="4" t="s">
        <v>1763</v>
      </c>
      <c r="G48" s="4" t="s">
        <v>1764</v>
      </c>
      <c r="H48" s="4" t="s">
        <v>509</v>
      </c>
      <c r="I48" s="4" t="s">
        <v>1117</v>
      </c>
      <c r="J48" s="4" t="s">
        <v>31</v>
      </c>
      <c r="K48" s="4" t="s">
        <v>31</v>
      </c>
      <c r="L48" s="2" t="s">
        <v>515</v>
      </c>
      <c r="M48" s="2" t="s">
        <v>32</v>
      </c>
      <c r="N48" s="4" t="s">
        <v>635</v>
      </c>
      <c r="O48" s="4" t="s">
        <v>310</v>
      </c>
      <c r="P48" s="4" t="s">
        <v>35</v>
      </c>
      <c r="Q48" s="150">
        <v>10</v>
      </c>
      <c r="R48" s="150">
        <v>1</v>
      </c>
      <c r="S48" s="150">
        <v>6252</v>
      </c>
      <c r="U48" s="150">
        <v>0.625</v>
      </c>
      <c r="V48" s="166">
        <v>0</v>
      </c>
      <c r="W48" s="166">
        <v>1.8287420238647601E-4</v>
      </c>
      <c r="X48" s="166">
        <v>1.9621400083501401E-5</v>
      </c>
    </row>
    <row r="49" spans="1:24">
      <c r="A49" s="4" t="s">
        <v>26</v>
      </c>
      <c r="B49" s="4">
        <v>13711</v>
      </c>
      <c r="C49" s="4" t="s">
        <v>1765</v>
      </c>
      <c r="D49" s="4" t="s">
        <v>1766</v>
      </c>
      <c r="E49" s="4" t="s">
        <v>1531</v>
      </c>
      <c r="F49" s="4" t="s">
        <v>1767</v>
      </c>
      <c r="G49" s="4" t="s">
        <v>1768</v>
      </c>
      <c r="H49" s="4" t="s">
        <v>509</v>
      </c>
      <c r="I49" s="4" t="s">
        <v>1117</v>
      </c>
      <c r="J49" s="4" t="s">
        <v>31</v>
      </c>
      <c r="K49" s="4" t="s">
        <v>31</v>
      </c>
      <c r="L49" s="2" t="s">
        <v>515</v>
      </c>
      <c r="M49" s="2" t="s">
        <v>32</v>
      </c>
      <c r="N49" s="4" t="s">
        <v>635</v>
      </c>
      <c r="O49" s="4" t="s">
        <v>310</v>
      </c>
      <c r="P49" s="4" t="s">
        <v>35</v>
      </c>
      <c r="Q49" s="150">
        <v>210</v>
      </c>
      <c r="R49" s="150">
        <v>1</v>
      </c>
      <c r="S49" s="150">
        <v>14290</v>
      </c>
      <c r="U49" s="150">
        <v>30.009</v>
      </c>
      <c r="V49" s="166">
        <v>2.0000000000000002E-5</v>
      </c>
      <c r="W49" s="166">
        <v>8.7777862114775396E-3</v>
      </c>
      <c r="X49" s="166">
        <v>9.4180837348975099E-4</v>
      </c>
    </row>
    <row r="50" spans="1:24">
      <c r="A50" s="4" t="s">
        <v>26</v>
      </c>
      <c r="B50" s="4">
        <v>13711</v>
      </c>
      <c r="C50" s="4" t="s">
        <v>1769</v>
      </c>
      <c r="D50" s="4" t="s">
        <v>1770</v>
      </c>
      <c r="E50" s="4" t="s">
        <v>1531</v>
      </c>
      <c r="F50" s="4" t="s">
        <v>1771</v>
      </c>
      <c r="G50" s="4" t="s">
        <v>1772</v>
      </c>
      <c r="H50" s="4" t="s">
        <v>509</v>
      </c>
      <c r="I50" s="4" t="s">
        <v>1117</v>
      </c>
      <c r="J50" s="4" t="s">
        <v>31</v>
      </c>
      <c r="K50" s="4" t="s">
        <v>31</v>
      </c>
      <c r="L50" s="2" t="s">
        <v>515</v>
      </c>
      <c r="M50" s="2" t="s">
        <v>32</v>
      </c>
      <c r="N50" s="4" t="s">
        <v>648</v>
      </c>
      <c r="O50" s="4" t="s">
        <v>310</v>
      </c>
      <c r="P50" s="4" t="s">
        <v>35</v>
      </c>
      <c r="Q50" s="150">
        <v>3416</v>
      </c>
      <c r="R50" s="150">
        <v>1</v>
      </c>
      <c r="S50" s="150">
        <v>907.1</v>
      </c>
      <c r="U50" s="150">
        <v>30.986999999999998</v>
      </c>
      <c r="V50" s="166">
        <v>5.0000000000000004E-6</v>
      </c>
      <c r="W50" s="166">
        <v>9.0637204985921701E-3</v>
      </c>
      <c r="X50" s="166">
        <v>9.7248755607456504E-4</v>
      </c>
    </row>
    <row r="51" spans="1:24">
      <c r="A51" s="4" t="s">
        <v>26</v>
      </c>
      <c r="B51" s="4">
        <v>13711</v>
      </c>
      <c r="C51" s="4" t="s">
        <v>1773</v>
      </c>
      <c r="D51" s="4" t="s">
        <v>1774</v>
      </c>
      <c r="E51" s="4" t="s">
        <v>1531</v>
      </c>
      <c r="F51" s="4" t="s">
        <v>1775</v>
      </c>
      <c r="G51" s="4" t="s">
        <v>1776</v>
      </c>
      <c r="H51" s="4" t="s">
        <v>509</v>
      </c>
      <c r="I51" s="4" t="s">
        <v>1117</v>
      </c>
      <c r="J51" s="4" t="s">
        <v>31</v>
      </c>
      <c r="K51" s="4" t="s">
        <v>31</v>
      </c>
      <c r="L51" s="2" t="s">
        <v>515</v>
      </c>
      <c r="M51" s="2" t="s">
        <v>32</v>
      </c>
      <c r="N51" s="4" t="s">
        <v>629</v>
      </c>
      <c r="O51" s="4" t="s">
        <v>310</v>
      </c>
      <c r="P51" s="4" t="s">
        <v>35</v>
      </c>
      <c r="Q51" s="150">
        <v>6367</v>
      </c>
      <c r="R51" s="150">
        <v>1</v>
      </c>
      <c r="S51" s="150">
        <v>508.1</v>
      </c>
      <c r="U51" s="150">
        <v>32.350999999999999</v>
      </c>
      <c r="V51" s="166">
        <v>6.0000000000000002E-6</v>
      </c>
      <c r="W51" s="166">
        <v>9.4627533537230205E-3</v>
      </c>
      <c r="X51" s="166">
        <v>1.01530159542407E-3</v>
      </c>
    </row>
    <row r="52" spans="1:24">
      <c r="A52" s="4" t="s">
        <v>26</v>
      </c>
      <c r="B52" s="4">
        <v>13711</v>
      </c>
      <c r="C52" s="4" t="s">
        <v>1777</v>
      </c>
      <c r="D52" s="4" t="s">
        <v>1778</v>
      </c>
      <c r="E52" s="4" t="s">
        <v>1531</v>
      </c>
      <c r="F52" s="4" t="s">
        <v>1779</v>
      </c>
      <c r="G52" s="4" t="s">
        <v>1780</v>
      </c>
      <c r="H52" s="4" t="s">
        <v>509</v>
      </c>
      <c r="I52" s="4" t="s">
        <v>1117</v>
      </c>
      <c r="J52" s="4" t="s">
        <v>31</v>
      </c>
      <c r="K52" s="4" t="s">
        <v>31</v>
      </c>
      <c r="L52" s="2" t="s">
        <v>515</v>
      </c>
      <c r="M52" s="2" t="s">
        <v>32</v>
      </c>
      <c r="N52" s="4" t="s">
        <v>648</v>
      </c>
      <c r="O52" s="4" t="s">
        <v>310</v>
      </c>
      <c r="P52" s="4" t="s">
        <v>35</v>
      </c>
      <c r="Q52" s="150">
        <v>507</v>
      </c>
      <c r="R52" s="150">
        <v>1</v>
      </c>
      <c r="S52" s="150">
        <v>9814</v>
      </c>
      <c r="U52" s="150">
        <v>49.756999999999998</v>
      </c>
      <c r="V52" s="166">
        <v>1.4E-5</v>
      </c>
      <c r="W52" s="166">
        <v>1.45541715141712E-2</v>
      </c>
      <c r="X52" s="166">
        <v>1.56158287192382E-3</v>
      </c>
    </row>
    <row r="53" spans="1:24">
      <c r="A53" s="4" t="s">
        <v>26</v>
      </c>
      <c r="B53" s="4">
        <v>13711</v>
      </c>
      <c r="C53" s="4" t="s">
        <v>1781</v>
      </c>
      <c r="D53" s="4" t="s">
        <v>1782</v>
      </c>
      <c r="E53" s="4" t="s">
        <v>1531</v>
      </c>
      <c r="F53" s="4" t="s">
        <v>1783</v>
      </c>
      <c r="G53" s="4" t="s">
        <v>1784</v>
      </c>
      <c r="H53" s="4" t="s">
        <v>509</v>
      </c>
      <c r="I53" s="4" t="s">
        <v>1117</v>
      </c>
      <c r="J53" s="4" t="s">
        <v>31</v>
      </c>
      <c r="K53" s="4" t="s">
        <v>31</v>
      </c>
      <c r="L53" s="2" t="s">
        <v>515</v>
      </c>
      <c r="M53" s="2" t="s">
        <v>32</v>
      </c>
      <c r="N53" s="4" t="s">
        <v>665</v>
      </c>
      <c r="O53" s="4" t="s">
        <v>310</v>
      </c>
      <c r="P53" s="4" t="s">
        <v>35</v>
      </c>
      <c r="Q53" s="150">
        <v>154</v>
      </c>
      <c r="R53" s="150">
        <v>1</v>
      </c>
      <c r="S53" s="150">
        <v>4307</v>
      </c>
      <c r="U53" s="150">
        <v>6.633</v>
      </c>
      <c r="V53" s="166">
        <v>3.0000000000000001E-6</v>
      </c>
      <c r="W53" s="166">
        <v>1.9401221242881801E-3</v>
      </c>
      <c r="X53" s="166">
        <v>2.0816447544121301E-4</v>
      </c>
    </row>
    <row r="54" spans="1:24">
      <c r="A54" s="4" t="s">
        <v>26</v>
      </c>
      <c r="B54" s="4">
        <v>13711</v>
      </c>
      <c r="C54" s="4" t="s">
        <v>1785</v>
      </c>
      <c r="D54" s="4" t="s">
        <v>1786</v>
      </c>
      <c r="E54" s="4" t="s">
        <v>1531</v>
      </c>
      <c r="F54" s="4" t="s">
        <v>1787</v>
      </c>
      <c r="G54" s="4" t="s">
        <v>1788</v>
      </c>
      <c r="H54" s="4" t="s">
        <v>509</v>
      </c>
      <c r="I54" s="4" t="s">
        <v>1117</v>
      </c>
      <c r="J54" s="4" t="s">
        <v>31</v>
      </c>
      <c r="K54" s="4" t="s">
        <v>31</v>
      </c>
      <c r="L54" s="2" t="s">
        <v>515</v>
      </c>
      <c r="M54" s="2" t="s">
        <v>32</v>
      </c>
      <c r="N54" s="4" t="s">
        <v>643</v>
      </c>
      <c r="O54" s="4" t="s">
        <v>310</v>
      </c>
      <c r="P54" s="4" t="s">
        <v>35</v>
      </c>
      <c r="Q54" s="150">
        <v>48</v>
      </c>
      <c r="R54" s="150">
        <v>1</v>
      </c>
      <c r="S54" s="150">
        <v>15760</v>
      </c>
      <c r="U54" s="150">
        <v>7.5650000000000004</v>
      </c>
      <c r="V54" s="166">
        <v>1.4E-5</v>
      </c>
      <c r="W54" s="166">
        <v>2.2127427482617002E-3</v>
      </c>
      <c r="X54" s="166">
        <v>2.3741517490670399E-4</v>
      </c>
    </row>
    <row r="55" spans="1:24">
      <c r="A55" s="4" t="s">
        <v>26</v>
      </c>
      <c r="B55" s="4">
        <v>13711</v>
      </c>
      <c r="C55" s="4" t="s">
        <v>1789</v>
      </c>
      <c r="D55" s="4" t="s">
        <v>1790</v>
      </c>
      <c r="E55" s="4" t="s">
        <v>1531</v>
      </c>
      <c r="F55" s="4" t="s">
        <v>1791</v>
      </c>
      <c r="G55" s="4" t="s">
        <v>1792</v>
      </c>
      <c r="H55" s="4" t="s">
        <v>509</v>
      </c>
      <c r="I55" s="4" t="s">
        <v>1117</v>
      </c>
      <c r="J55" s="4" t="s">
        <v>31</v>
      </c>
      <c r="K55" s="4" t="s">
        <v>31</v>
      </c>
      <c r="L55" s="2" t="s">
        <v>515</v>
      </c>
      <c r="M55" s="2" t="s">
        <v>32</v>
      </c>
      <c r="N55" s="4" t="s">
        <v>632</v>
      </c>
      <c r="O55" s="4" t="s">
        <v>310</v>
      </c>
      <c r="P55" s="4" t="s">
        <v>35</v>
      </c>
      <c r="Q55" s="150">
        <v>475</v>
      </c>
      <c r="R55" s="150">
        <v>1</v>
      </c>
      <c r="S55" s="150">
        <v>14000</v>
      </c>
      <c r="U55" s="150">
        <v>66.5</v>
      </c>
      <c r="V55" s="166">
        <v>1.9999999999999999E-6</v>
      </c>
      <c r="W55" s="166">
        <v>1.9451590624921099E-2</v>
      </c>
      <c r="X55" s="166">
        <v>2.0870491131683299E-3</v>
      </c>
    </row>
    <row r="56" spans="1:24">
      <c r="A56" s="4" t="s">
        <v>26</v>
      </c>
      <c r="B56" s="4">
        <v>13711</v>
      </c>
      <c r="C56" s="4" t="s">
        <v>1793</v>
      </c>
      <c r="D56" s="4" t="s">
        <v>1794</v>
      </c>
      <c r="E56" s="4" t="s">
        <v>1531</v>
      </c>
      <c r="F56" s="4" t="s">
        <v>1795</v>
      </c>
      <c r="G56" s="4" t="s">
        <v>1796</v>
      </c>
      <c r="H56" s="4" t="s">
        <v>509</v>
      </c>
      <c r="I56" s="4" t="s">
        <v>1117</v>
      </c>
      <c r="J56" s="4" t="s">
        <v>31</v>
      </c>
      <c r="K56" s="4" t="s">
        <v>31</v>
      </c>
      <c r="L56" s="2" t="s">
        <v>515</v>
      </c>
      <c r="M56" s="2" t="s">
        <v>32</v>
      </c>
      <c r="N56" s="4" t="s">
        <v>661</v>
      </c>
      <c r="O56" s="4" t="s">
        <v>310</v>
      </c>
      <c r="P56" s="4" t="s">
        <v>35</v>
      </c>
      <c r="Q56" s="150">
        <v>43</v>
      </c>
      <c r="R56" s="150">
        <v>1</v>
      </c>
      <c r="S56" s="150">
        <v>30250</v>
      </c>
      <c r="U56" s="150">
        <v>13.007999999999999</v>
      </c>
      <c r="V56" s="166">
        <v>9.0000000000000002E-6</v>
      </c>
      <c r="W56" s="166">
        <v>3.80476037674678E-3</v>
      </c>
      <c r="X56" s="166">
        <v>4.08229944955444E-4</v>
      </c>
    </row>
    <row r="57" spans="1:24">
      <c r="A57" s="4" t="s">
        <v>26</v>
      </c>
      <c r="B57" s="4">
        <v>13711</v>
      </c>
      <c r="C57" s="4" t="s">
        <v>1797</v>
      </c>
      <c r="D57" s="4" t="s">
        <v>1798</v>
      </c>
      <c r="E57" s="4" t="s">
        <v>1531</v>
      </c>
      <c r="F57" s="4" t="s">
        <v>1799</v>
      </c>
      <c r="G57" s="4" t="s">
        <v>1800</v>
      </c>
      <c r="H57" s="4" t="s">
        <v>509</v>
      </c>
      <c r="I57" s="4" t="s">
        <v>1117</v>
      </c>
      <c r="J57" s="4" t="s">
        <v>31</v>
      </c>
      <c r="K57" s="4" t="s">
        <v>31</v>
      </c>
      <c r="L57" s="2" t="s">
        <v>515</v>
      </c>
      <c r="M57" s="2" t="s">
        <v>32</v>
      </c>
      <c r="N57" s="4" t="s">
        <v>648</v>
      </c>
      <c r="O57" s="4" t="s">
        <v>310</v>
      </c>
      <c r="P57" s="4" t="s">
        <v>35</v>
      </c>
      <c r="Q57" s="150">
        <v>226</v>
      </c>
      <c r="R57" s="150">
        <v>1</v>
      </c>
      <c r="S57" s="150">
        <v>26900</v>
      </c>
      <c r="T57" s="149">
        <v>0.57099999999999995</v>
      </c>
      <c r="U57" s="150">
        <v>61.365000000000002</v>
      </c>
      <c r="V57" s="166">
        <v>5.0000000000000004E-6</v>
      </c>
      <c r="W57" s="166">
        <v>1.79494861459427E-2</v>
      </c>
      <c r="X57" s="166">
        <v>1.9258815314939801E-3</v>
      </c>
    </row>
    <row r="58" spans="1:24">
      <c r="A58" s="4" t="s">
        <v>26</v>
      </c>
      <c r="B58" s="4">
        <v>13711</v>
      </c>
      <c r="C58" s="4" t="s">
        <v>1801</v>
      </c>
      <c r="D58" s="4" t="s">
        <v>1802</v>
      </c>
      <c r="E58" s="4" t="s">
        <v>1531</v>
      </c>
      <c r="F58" s="4" t="s">
        <v>1803</v>
      </c>
      <c r="G58" s="4" t="s">
        <v>1804</v>
      </c>
      <c r="H58" s="4" t="s">
        <v>509</v>
      </c>
      <c r="I58" s="4" t="s">
        <v>1117</v>
      </c>
      <c r="J58" s="4" t="s">
        <v>31</v>
      </c>
      <c r="K58" s="4" t="s">
        <v>31</v>
      </c>
      <c r="L58" s="2" t="s">
        <v>515</v>
      </c>
      <c r="M58" s="2" t="s">
        <v>32</v>
      </c>
      <c r="N58" s="4" t="s">
        <v>661</v>
      </c>
      <c r="O58" s="4" t="s">
        <v>310</v>
      </c>
      <c r="P58" s="4" t="s">
        <v>35</v>
      </c>
      <c r="Q58" s="150">
        <v>53</v>
      </c>
      <c r="R58" s="150">
        <v>1</v>
      </c>
      <c r="S58" s="150">
        <v>6309</v>
      </c>
      <c r="U58" s="150">
        <v>3.3439999999999999</v>
      </c>
      <c r="V58" s="166">
        <v>1.9999999999999999E-6</v>
      </c>
      <c r="W58" s="166">
        <v>9.7806985238935791E-4</v>
      </c>
      <c r="X58" s="166">
        <v>1.04941537039682E-4</v>
      </c>
    </row>
    <row r="59" spans="1:24">
      <c r="A59" s="4" t="s">
        <v>26</v>
      </c>
      <c r="B59" s="4">
        <v>13711</v>
      </c>
      <c r="C59" s="4" t="s">
        <v>1805</v>
      </c>
      <c r="D59" s="4" t="s">
        <v>1806</v>
      </c>
      <c r="E59" s="4" t="s">
        <v>1531</v>
      </c>
      <c r="F59" s="4" t="s">
        <v>1807</v>
      </c>
      <c r="G59" s="4" t="s">
        <v>1808</v>
      </c>
      <c r="H59" s="4" t="s">
        <v>509</v>
      </c>
      <c r="I59" s="4" t="s">
        <v>1117</v>
      </c>
      <c r="J59" s="4" t="s">
        <v>31</v>
      </c>
      <c r="K59" s="4" t="s">
        <v>31</v>
      </c>
      <c r="L59" s="2" t="s">
        <v>515</v>
      </c>
      <c r="M59" s="2" t="s">
        <v>32</v>
      </c>
      <c r="N59" s="4" t="s">
        <v>648</v>
      </c>
      <c r="O59" s="4" t="s">
        <v>310</v>
      </c>
      <c r="P59" s="4" t="s">
        <v>35</v>
      </c>
      <c r="Q59" s="150">
        <v>5466</v>
      </c>
      <c r="R59" s="150">
        <v>1</v>
      </c>
      <c r="S59" s="150">
        <v>176.3</v>
      </c>
      <c r="U59" s="150">
        <v>9.6370000000000005</v>
      </c>
      <c r="V59" s="166">
        <v>7.9999999999999996E-6</v>
      </c>
      <c r="W59" s="166">
        <v>2.81874257517757E-3</v>
      </c>
      <c r="X59" s="166">
        <v>3.0243563650970197E-4</v>
      </c>
    </row>
    <row r="60" spans="1:24">
      <c r="A60" s="4" t="s">
        <v>26</v>
      </c>
      <c r="B60" s="4">
        <v>13711</v>
      </c>
      <c r="C60" s="4" t="s">
        <v>1809</v>
      </c>
      <c r="D60" s="4" t="s">
        <v>1810</v>
      </c>
      <c r="E60" s="4" t="s">
        <v>1531</v>
      </c>
      <c r="F60" s="4" t="s">
        <v>1811</v>
      </c>
      <c r="G60" s="4" t="s">
        <v>1812</v>
      </c>
      <c r="H60" s="4" t="s">
        <v>509</v>
      </c>
      <c r="I60" s="4" t="s">
        <v>1117</v>
      </c>
      <c r="J60" s="4" t="s">
        <v>31</v>
      </c>
      <c r="K60" s="4" t="s">
        <v>31</v>
      </c>
      <c r="L60" s="2" t="s">
        <v>515</v>
      </c>
      <c r="M60" s="2" t="s">
        <v>32</v>
      </c>
      <c r="N60" s="4" t="s">
        <v>665</v>
      </c>
      <c r="O60" s="4" t="s">
        <v>310</v>
      </c>
      <c r="P60" s="4" t="s">
        <v>35</v>
      </c>
      <c r="Q60" s="150">
        <v>247</v>
      </c>
      <c r="R60" s="150">
        <v>1</v>
      </c>
      <c r="S60" s="150">
        <v>9800</v>
      </c>
      <c r="U60" s="150">
        <v>24.206</v>
      </c>
      <c r="V60" s="166">
        <v>6.9999999999999999E-6</v>
      </c>
      <c r="W60" s="166">
        <v>7.0803789874712697E-3</v>
      </c>
      <c r="X60" s="166">
        <v>7.5968587719327197E-4</v>
      </c>
    </row>
    <row r="61" spans="1:24">
      <c r="A61" s="4" t="s">
        <v>26</v>
      </c>
      <c r="B61" s="4">
        <v>13711</v>
      </c>
      <c r="C61" s="4" t="s">
        <v>1813</v>
      </c>
      <c r="D61" s="4" t="s">
        <v>1814</v>
      </c>
      <c r="E61" s="4" t="s">
        <v>1531</v>
      </c>
      <c r="F61" s="4" t="s">
        <v>1815</v>
      </c>
      <c r="G61" s="4" t="s">
        <v>1816</v>
      </c>
      <c r="H61" s="4" t="s">
        <v>509</v>
      </c>
      <c r="I61" s="4" t="s">
        <v>1117</v>
      </c>
      <c r="J61" s="4" t="s">
        <v>31</v>
      </c>
      <c r="K61" s="4" t="s">
        <v>31</v>
      </c>
      <c r="L61" s="2" t="s">
        <v>515</v>
      </c>
      <c r="M61" s="2" t="s">
        <v>32</v>
      </c>
      <c r="N61" s="4" t="s">
        <v>642</v>
      </c>
      <c r="O61" s="4" t="s">
        <v>310</v>
      </c>
      <c r="P61" s="4" t="s">
        <v>35</v>
      </c>
      <c r="Q61" s="150">
        <v>88</v>
      </c>
      <c r="R61" s="150">
        <v>1</v>
      </c>
      <c r="S61" s="150">
        <v>64720</v>
      </c>
      <c r="U61" s="150">
        <v>56.954000000000001</v>
      </c>
      <c r="V61" s="166">
        <v>3.0000000000000001E-6</v>
      </c>
      <c r="W61" s="166">
        <v>1.66592197265489E-2</v>
      </c>
      <c r="X61" s="166">
        <v>1.7874430131089301E-3</v>
      </c>
    </row>
    <row r="62" spans="1:24">
      <c r="A62" s="4" t="s">
        <v>26</v>
      </c>
      <c r="B62" s="4">
        <v>13711</v>
      </c>
      <c r="C62" s="4" t="s">
        <v>1817</v>
      </c>
      <c r="D62" s="4" t="s">
        <v>1818</v>
      </c>
      <c r="E62" s="4" t="s">
        <v>1531</v>
      </c>
      <c r="F62" s="4" t="s">
        <v>1819</v>
      </c>
      <c r="G62" s="4" t="s">
        <v>1820</v>
      </c>
      <c r="H62" s="4" t="s">
        <v>509</v>
      </c>
      <c r="I62" s="4" t="s">
        <v>1117</v>
      </c>
      <c r="J62" s="4" t="s">
        <v>31</v>
      </c>
      <c r="K62" s="4" t="s">
        <v>31</v>
      </c>
      <c r="L62" s="2" t="s">
        <v>515</v>
      </c>
      <c r="M62" s="2" t="s">
        <v>32</v>
      </c>
      <c r="N62" s="4" t="s">
        <v>662</v>
      </c>
      <c r="O62" s="4" t="s">
        <v>310</v>
      </c>
      <c r="P62" s="4" t="s">
        <v>35</v>
      </c>
      <c r="Q62" s="150">
        <v>14300</v>
      </c>
      <c r="R62" s="150">
        <v>1</v>
      </c>
      <c r="S62" s="150">
        <v>151.30000000000001</v>
      </c>
      <c r="U62" s="150">
        <v>21.635999999999999</v>
      </c>
      <c r="V62" s="166">
        <v>2.8E-5</v>
      </c>
      <c r="W62" s="166">
        <v>6.3286115729583401E-3</v>
      </c>
      <c r="X62" s="166">
        <v>6.7902535199396499E-4</v>
      </c>
    </row>
    <row r="63" spans="1:24">
      <c r="A63" s="4" t="s">
        <v>26</v>
      </c>
      <c r="B63" s="4">
        <v>13711</v>
      </c>
      <c r="C63" s="4" t="s">
        <v>1821</v>
      </c>
      <c r="D63" s="4" t="s">
        <v>1822</v>
      </c>
      <c r="E63" s="4" t="s">
        <v>1531</v>
      </c>
      <c r="F63" s="4" t="s">
        <v>1823</v>
      </c>
      <c r="G63" s="4" t="s">
        <v>1824</v>
      </c>
      <c r="H63" s="4" t="s">
        <v>509</v>
      </c>
      <c r="I63" s="4" t="s">
        <v>1117</v>
      </c>
      <c r="J63" s="4" t="s">
        <v>31</v>
      </c>
      <c r="K63" s="4" t="s">
        <v>31</v>
      </c>
      <c r="L63" s="2" t="s">
        <v>515</v>
      </c>
      <c r="M63" s="2" t="s">
        <v>32</v>
      </c>
      <c r="N63" s="4" t="s">
        <v>643</v>
      </c>
      <c r="O63" s="4" t="s">
        <v>310</v>
      </c>
      <c r="P63" s="4" t="s">
        <v>35</v>
      </c>
      <c r="Q63" s="150">
        <v>115</v>
      </c>
      <c r="R63" s="150">
        <v>1</v>
      </c>
      <c r="S63" s="150">
        <v>6112</v>
      </c>
      <c r="U63" s="150">
        <v>7.0289999999999999</v>
      </c>
      <c r="V63" s="166">
        <v>3.1000000000000001E-5</v>
      </c>
      <c r="W63" s="166">
        <v>2.0559600027736098E-3</v>
      </c>
      <c r="X63" s="166">
        <v>2.2059324521259499E-4</v>
      </c>
    </row>
    <row r="64" spans="1:24">
      <c r="A64" s="4" t="s">
        <v>26</v>
      </c>
      <c r="B64" s="4">
        <v>13711</v>
      </c>
      <c r="C64" s="4" t="s">
        <v>1825</v>
      </c>
      <c r="D64" s="4" t="s">
        <v>1826</v>
      </c>
      <c r="E64" s="4" t="s">
        <v>1531</v>
      </c>
      <c r="F64" s="4" t="s">
        <v>1827</v>
      </c>
      <c r="G64" s="4" t="s">
        <v>1828</v>
      </c>
      <c r="H64" s="4" t="s">
        <v>509</v>
      </c>
      <c r="I64" s="4" t="s">
        <v>1117</v>
      </c>
      <c r="J64" s="4" t="s">
        <v>31</v>
      </c>
      <c r="K64" s="4" t="s">
        <v>31</v>
      </c>
      <c r="L64" s="2" t="s">
        <v>515</v>
      </c>
      <c r="M64" s="2" t="s">
        <v>32</v>
      </c>
      <c r="N64" s="4" t="s">
        <v>646</v>
      </c>
      <c r="O64" s="4" t="s">
        <v>310</v>
      </c>
      <c r="P64" s="4" t="s">
        <v>35</v>
      </c>
      <c r="Q64" s="150">
        <v>322</v>
      </c>
      <c r="R64" s="150">
        <v>1</v>
      </c>
      <c r="S64" s="150">
        <v>4989</v>
      </c>
      <c r="U64" s="150">
        <v>16.065000000000001</v>
      </c>
      <c r="V64" s="166">
        <v>1.5E-5</v>
      </c>
      <c r="W64" s="166">
        <v>4.6989719356585599E-3</v>
      </c>
      <c r="X64" s="166">
        <v>5.0417394650258205E-4</v>
      </c>
    </row>
    <row r="65" spans="1:24">
      <c r="A65" s="4" t="s">
        <v>26</v>
      </c>
      <c r="B65" s="4">
        <v>13711</v>
      </c>
      <c r="C65" s="4" t="s">
        <v>1829</v>
      </c>
      <c r="D65" s="4" t="s">
        <v>1830</v>
      </c>
      <c r="E65" s="4" t="s">
        <v>1531</v>
      </c>
      <c r="F65" s="4" t="s">
        <v>1831</v>
      </c>
      <c r="G65" s="4" t="s">
        <v>1832</v>
      </c>
      <c r="H65" s="4" t="s">
        <v>509</v>
      </c>
      <c r="I65" s="4" t="s">
        <v>1117</v>
      </c>
      <c r="J65" s="4" t="s">
        <v>31</v>
      </c>
      <c r="K65" s="4" t="s">
        <v>31</v>
      </c>
      <c r="L65" s="2" t="s">
        <v>515</v>
      </c>
      <c r="M65" s="2" t="s">
        <v>32</v>
      </c>
      <c r="N65" s="4" t="s">
        <v>638</v>
      </c>
      <c r="O65" s="4" t="s">
        <v>310</v>
      </c>
      <c r="P65" s="4" t="s">
        <v>35</v>
      </c>
      <c r="Q65" s="150">
        <v>1730</v>
      </c>
      <c r="R65" s="150">
        <v>1</v>
      </c>
      <c r="S65" s="150">
        <v>935.3</v>
      </c>
      <c r="T65" s="149">
        <v>0.33100000000000002</v>
      </c>
      <c r="U65" s="150">
        <v>16.512</v>
      </c>
      <c r="V65" s="166">
        <v>9.9999999999999995E-7</v>
      </c>
      <c r="W65" s="166">
        <v>4.82989137824356E-3</v>
      </c>
      <c r="X65" s="166">
        <v>5.1822088548110598E-4</v>
      </c>
    </row>
    <row r="66" spans="1:24">
      <c r="A66" s="4" t="s">
        <v>26</v>
      </c>
      <c r="B66" s="4">
        <v>13711</v>
      </c>
      <c r="C66" s="4" t="s">
        <v>1833</v>
      </c>
      <c r="D66" s="4" t="s">
        <v>1834</v>
      </c>
      <c r="E66" s="4" t="s">
        <v>1531</v>
      </c>
      <c r="F66" s="4" t="s">
        <v>1835</v>
      </c>
      <c r="G66" s="4" t="s">
        <v>1836</v>
      </c>
      <c r="H66" s="4" t="s">
        <v>509</v>
      </c>
      <c r="I66" s="4" t="s">
        <v>1117</v>
      </c>
      <c r="J66" s="4" t="s">
        <v>31</v>
      </c>
      <c r="K66" s="4" t="s">
        <v>31</v>
      </c>
      <c r="L66" s="2" t="s">
        <v>515</v>
      </c>
      <c r="M66" s="2" t="s">
        <v>32</v>
      </c>
      <c r="N66" s="4" t="s">
        <v>665</v>
      </c>
      <c r="O66" s="4" t="s">
        <v>310</v>
      </c>
      <c r="P66" s="4" t="s">
        <v>35</v>
      </c>
      <c r="Q66" s="150">
        <v>174</v>
      </c>
      <c r="R66" s="150">
        <v>1</v>
      </c>
      <c r="S66" s="150">
        <v>95150</v>
      </c>
      <c r="U66" s="150">
        <v>165.56100000000001</v>
      </c>
      <c r="V66" s="166">
        <v>3.0000000000000001E-6</v>
      </c>
      <c r="W66" s="166">
        <v>4.8427440533121202E-2</v>
      </c>
      <c r="X66" s="166">
        <v>5.1959990710565701E-3</v>
      </c>
    </row>
    <row r="67" spans="1:24">
      <c r="A67" s="4" t="s">
        <v>26</v>
      </c>
      <c r="B67" s="4">
        <v>13711</v>
      </c>
      <c r="C67" s="4" t="s">
        <v>1837</v>
      </c>
      <c r="D67" s="4" t="s">
        <v>1838</v>
      </c>
      <c r="E67" s="4" t="s">
        <v>1531</v>
      </c>
      <c r="F67" s="4" t="s">
        <v>1839</v>
      </c>
      <c r="G67" s="4" t="s">
        <v>1840</v>
      </c>
      <c r="H67" s="4" t="s">
        <v>509</v>
      </c>
      <c r="I67" s="4" t="s">
        <v>1117</v>
      </c>
      <c r="J67" s="4" t="s">
        <v>31</v>
      </c>
      <c r="K67" s="4" t="s">
        <v>31</v>
      </c>
      <c r="L67" s="2" t="s">
        <v>515</v>
      </c>
      <c r="M67" s="2" t="s">
        <v>32</v>
      </c>
      <c r="N67" s="4" t="s">
        <v>649</v>
      </c>
      <c r="O67" s="4" t="s">
        <v>310</v>
      </c>
      <c r="P67" s="4" t="s">
        <v>35</v>
      </c>
      <c r="Q67" s="150">
        <v>198</v>
      </c>
      <c r="R67" s="150">
        <v>1</v>
      </c>
      <c r="S67" s="150">
        <v>4710</v>
      </c>
      <c r="U67" s="150">
        <v>9.3260000000000005</v>
      </c>
      <c r="V67" s="166">
        <v>3.0000000000000001E-6</v>
      </c>
      <c r="W67" s="166">
        <v>2.7278442684193801E-3</v>
      </c>
      <c r="X67" s="166">
        <v>2.92682746159176E-4</v>
      </c>
    </row>
    <row r="68" spans="1:24">
      <c r="A68" s="4" t="s">
        <v>26</v>
      </c>
      <c r="B68" s="4">
        <v>13711</v>
      </c>
      <c r="C68" s="4" t="s">
        <v>1841</v>
      </c>
      <c r="D68" s="4" t="s">
        <v>1842</v>
      </c>
      <c r="E68" s="4" t="s">
        <v>1531</v>
      </c>
      <c r="F68" s="4" t="s">
        <v>1841</v>
      </c>
      <c r="G68" s="4" t="s">
        <v>1843</v>
      </c>
      <c r="H68" s="4" t="s">
        <v>509</v>
      </c>
      <c r="I68" s="4" t="s">
        <v>1117</v>
      </c>
      <c r="J68" s="4" t="s">
        <v>31</v>
      </c>
      <c r="K68" s="4" t="s">
        <v>31</v>
      </c>
      <c r="L68" s="2" t="s">
        <v>515</v>
      </c>
      <c r="M68" s="2" t="s">
        <v>32</v>
      </c>
      <c r="N68" s="4" t="s">
        <v>644</v>
      </c>
      <c r="O68" s="4" t="s">
        <v>310</v>
      </c>
      <c r="P68" s="4" t="s">
        <v>35</v>
      </c>
      <c r="Q68" s="150">
        <v>551</v>
      </c>
      <c r="R68" s="150">
        <v>1</v>
      </c>
      <c r="S68" s="150">
        <v>1890</v>
      </c>
      <c r="U68" s="150">
        <v>10.414</v>
      </c>
      <c r="V68" s="166">
        <v>1.5999999999999999E-5</v>
      </c>
      <c r="W68" s="166">
        <v>3.0461190918626398E-3</v>
      </c>
      <c r="X68" s="166">
        <v>3.2683189112215998E-4</v>
      </c>
    </row>
    <row r="69" spans="1:24">
      <c r="A69" s="4" t="s">
        <v>26</v>
      </c>
      <c r="B69" s="4">
        <v>13711</v>
      </c>
      <c r="C69" s="4" t="s">
        <v>1844</v>
      </c>
      <c r="D69" s="4" t="s">
        <v>1845</v>
      </c>
      <c r="E69" s="4" t="s">
        <v>1531</v>
      </c>
      <c r="F69" s="4" t="s">
        <v>1846</v>
      </c>
      <c r="G69" s="4" t="s">
        <v>1847</v>
      </c>
      <c r="H69" s="4" t="s">
        <v>509</v>
      </c>
      <c r="I69" s="4" t="s">
        <v>1117</v>
      </c>
      <c r="J69" s="4" t="s">
        <v>31</v>
      </c>
      <c r="K69" s="4" t="s">
        <v>31</v>
      </c>
      <c r="L69" s="2" t="s">
        <v>515</v>
      </c>
      <c r="M69" s="2" t="s">
        <v>32</v>
      </c>
      <c r="N69" s="4" t="s">
        <v>648</v>
      </c>
      <c r="O69" s="4" t="s">
        <v>310</v>
      </c>
      <c r="P69" s="4" t="s">
        <v>35</v>
      </c>
      <c r="Q69" s="150">
        <v>400</v>
      </c>
      <c r="R69" s="150">
        <v>1</v>
      </c>
      <c r="S69" s="150">
        <v>26610</v>
      </c>
      <c r="U69" s="150">
        <v>106.44</v>
      </c>
      <c r="V69" s="166">
        <v>3.0000000000000001E-6</v>
      </c>
      <c r="W69" s="166">
        <v>3.1134245204760901E-2</v>
      </c>
      <c r="X69" s="166">
        <v>3.34053394895695E-3</v>
      </c>
    </row>
    <row r="70" spans="1:24">
      <c r="A70" s="4" t="s">
        <v>26</v>
      </c>
      <c r="B70" s="4">
        <v>13711</v>
      </c>
      <c r="C70" s="4" t="s">
        <v>1848</v>
      </c>
      <c r="D70" s="4" t="s">
        <v>1849</v>
      </c>
      <c r="E70" s="4" t="s">
        <v>1531</v>
      </c>
      <c r="F70" s="4" t="s">
        <v>1850</v>
      </c>
      <c r="G70" s="4" t="s">
        <v>1851</v>
      </c>
      <c r="H70" s="4" t="s">
        <v>509</v>
      </c>
      <c r="I70" s="4" t="s">
        <v>1117</v>
      </c>
      <c r="J70" s="4" t="s">
        <v>31</v>
      </c>
      <c r="K70" s="4" t="s">
        <v>31</v>
      </c>
      <c r="L70" s="2" t="s">
        <v>515</v>
      </c>
      <c r="M70" s="2" t="s">
        <v>32</v>
      </c>
      <c r="N70" s="4" t="s">
        <v>632</v>
      </c>
      <c r="O70" s="4" t="s">
        <v>310</v>
      </c>
      <c r="P70" s="4" t="s">
        <v>35</v>
      </c>
      <c r="Q70" s="150">
        <v>6100</v>
      </c>
      <c r="R70" s="150">
        <v>1</v>
      </c>
      <c r="S70" s="150">
        <v>3500</v>
      </c>
      <c r="T70" s="149">
        <v>1.6060000000000001</v>
      </c>
      <c r="U70" s="150">
        <v>215.10599999999999</v>
      </c>
      <c r="V70" s="166">
        <v>5.0000000000000004E-6</v>
      </c>
      <c r="W70" s="166">
        <v>6.2919504434699999E-2</v>
      </c>
      <c r="X70" s="166">
        <v>6.7509181363909401E-3</v>
      </c>
    </row>
    <row r="71" spans="1:24">
      <c r="A71" s="4" t="s">
        <v>26</v>
      </c>
      <c r="B71" s="4">
        <v>13711</v>
      </c>
      <c r="C71" s="4" t="s">
        <v>1852</v>
      </c>
      <c r="D71" s="4" t="s">
        <v>1853</v>
      </c>
      <c r="E71" s="4" t="s">
        <v>1531</v>
      </c>
      <c r="F71" s="4" t="s">
        <v>1854</v>
      </c>
      <c r="G71" s="4" t="s">
        <v>1855</v>
      </c>
      <c r="H71" s="4" t="s">
        <v>509</v>
      </c>
      <c r="I71" s="4" t="s">
        <v>1117</v>
      </c>
      <c r="J71" s="4" t="s">
        <v>31</v>
      </c>
      <c r="K71" s="4" t="s">
        <v>31</v>
      </c>
      <c r="L71" s="2" t="s">
        <v>515</v>
      </c>
      <c r="M71" s="2" t="s">
        <v>32</v>
      </c>
      <c r="N71" s="4" t="s">
        <v>661</v>
      </c>
      <c r="O71" s="4" t="s">
        <v>310</v>
      </c>
      <c r="P71" s="4" t="s">
        <v>35</v>
      </c>
      <c r="Q71" s="150">
        <v>503</v>
      </c>
      <c r="R71" s="150">
        <v>1</v>
      </c>
      <c r="S71" s="150">
        <v>30030</v>
      </c>
      <c r="U71" s="150">
        <v>151.05099999999999</v>
      </c>
      <c r="V71" s="166">
        <v>3.3000000000000003E-5</v>
      </c>
      <c r="W71" s="166">
        <v>4.4183161959787803E-2</v>
      </c>
      <c r="X71" s="166">
        <v>4.7406112314026796E-3</v>
      </c>
    </row>
    <row r="72" spans="1:24">
      <c r="A72" s="4" t="s">
        <v>26</v>
      </c>
      <c r="B72" s="4">
        <v>13711</v>
      </c>
      <c r="C72" s="4" t="s">
        <v>1856</v>
      </c>
      <c r="D72" s="4" t="s">
        <v>1857</v>
      </c>
      <c r="E72" s="4" t="s">
        <v>1531</v>
      </c>
      <c r="F72" s="4" t="s">
        <v>1858</v>
      </c>
      <c r="G72" s="4" t="s">
        <v>1859</v>
      </c>
      <c r="H72" s="4" t="s">
        <v>509</v>
      </c>
      <c r="I72" s="4" t="s">
        <v>1117</v>
      </c>
      <c r="J72" s="4" t="s">
        <v>31</v>
      </c>
      <c r="K72" s="4" t="s">
        <v>31</v>
      </c>
      <c r="L72" s="2" t="s">
        <v>515</v>
      </c>
      <c r="M72" s="2" t="s">
        <v>32</v>
      </c>
      <c r="N72" s="4" t="s">
        <v>624</v>
      </c>
      <c r="O72" s="4" t="s">
        <v>310</v>
      </c>
      <c r="P72" s="4" t="s">
        <v>35</v>
      </c>
      <c r="Q72" s="150">
        <v>226</v>
      </c>
      <c r="R72" s="150">
        <v>1</v>
      </c>
      <c r="S72" s="150">
        <v>8896</v>
      </c>
      <c r="U72" s="150">
        <v>20.105</v>
      </c>
      <c r="V72" s="166">
        <v>1.8E-5</v>
      </c>
      <c r="W72" s="166">
        <v>5.8808037812092201E-3</v>
      </c>
      <c r="X72" s="166">
        <v>6.3097802914713905E-4</v>
      </c>
    </row>
    <row r="73" spans="1:24">
      <c r="A73" s="4" t="s">
        <v>26</v>
      </c>
      <c r="B73" s="4">
        <v>13711</v>
      </c>
      <c r="C73" s="4" t="s">
        <v>1860</v>
      </c>
      <c r="D73" s="4" t="s">
        <v>1861</v>
      </c>
      <c r="E73" s="4" t="s">
        <v>1531</v>
      </c>
      <c r="F73" s="4" t="s">
        <v>1862</v>
      </c>
      <c r="G73" s="4" t="s">
        <v>1863</v>
      </c>
      <c r="H73" s="4" t="s">
        <v>509</v>
      </c>
      <c r="I73" s="4" t="s">
        <v>1117</v>
      </c>
      <c r="J73" s="4" t="s">
        <v>31</v>
      </c>
      <c r="K73" s="4" t="s">
        <v>31</v>
      </c>
      <c r="L73" s="2" t="s">
        <v>515</v>
      </c>
      <c r="M73" s="2" t="s">
        <v>32</v>
      </c>
      <c r="N73" s="4" t="s">
        <v>624</v>
      </c>
      <c r="O73" s="4" t="s">
        <v>310</v>
      </c>
      <c r="P73" s="4" t="s">
        <v>35</v>
      </c>
      <c r="Q73" s="150">
        <v>49</v>
      </c>
      <c r="R73" s="150">
        <v>1</v>
      </c>
      <c r="S73" s="150">
        <v>39240</v>
      </c>
      <c r="U73" s="150">
        <v>19.228000000000002</v>
      </c>
      <c r="V73" s="166">
        <v>5.0000000000000004E-6</v>
      </c>
      <c r="W73" s="166">
        <v>5.6241714872140199E-3</v>
      </c>
      <c r="X73" s="166">
        <v>6.0344278990008104E-4</v>
      </c>
    </row>
    <row r="74" spans="1:24">
      <c r="A74" s="4" t="s">
        <v>26</v>
      </c>
      <c r="B74" s="4">
        <v>13711</v>
      </c>
      <c r="C74" s="4" t="s">
        <v>1864</v>
      </c>
      <c r="D74" s="4" t="s">
        <v>1865</v>
      </c>
      <c r="E74" s="4" t="s">
        <v>1531</v>
      </c>
      <c r="F74" s="4" t="s">
        <v>1866</v>
      </c>
      <c r="G74" s="4" t="s">
        <v>1867</v>
      </c>
      <c r="H74" s="4" t="s">
        <v>509</v>
      </c>
      <c r="I74" s="4" t="s">
        <v>1117</v>
      </c>
      <c r="J74" s="4" t="s">
        <v>31</v>
      </c>
      <c r="K74" s="4" t="s">
        <v>31</v>
      </c>
      <c r="L74" s="2" t="s">
        <v>515</v>
      </c>
      <c r="M74" s="2" t="s">
        <v>32</v>
      </c>
      <c r="N74" s="4" t="s">
        <v>632</v>
      </c>
      <c r="O74" s="4" t="s">
        <v>310</v>
      </c>
      <c r="P74" s="4" t="s">
        <v>35</v>
      </c>
      <c r="Q74" s="150">
        <v>595</v>
      </c>
      <c r="R74" s="150">
        <v>1</v>
      </c>
      <c r="S74" s="150">
        <v>16750</v>
      </c>
      <c r="U74" s="150">
        <v>99.662000000000006</v>
      </c>
      <c r="V74" s="166">
        <v>1.7E-5</v>
      </c>
      <c r="W74" s="166">
        <v>2.9151791739190899E-2</v>
      </c>
      <c r="X74" s="166">
        <v>3.1278275524983302E-3</v>
      </c>
    </row>
    <row r="75" spans="1:24">
      <c r="A75" s="4" t="s">
        <v>26</v>
      </c>
      <c r="B75" s="4">
        <v>13711</v>
      </c>
      <c r="C75" s="4" t="s">
        <v>1868</v>
      </c>
      <c r="D75" s="4" t="s">
        <v>1869</v>
      </c>
      <c r="E75" s="4" t="s">
        <v>1531</v>
      </c>
      <c r="F75" s="4" t="s">
        <v>1870</v>
      </c>
      <c r="G75" s="4" t="s">
        <v>1871</v>
      </c>
      <c r="H75" s="4" t="s">
        <v>509</v>
      </c>
      <c r="I75" s="4" t="s">
        <v>1117</v>
      </c>
      <c r="J75" s="4" t="s">
        <v>31</v>
      </c>
      <c r="K75" s="4" t="s">
        <v>31</v>
      </c>
      <c r="L75" s="2" t="s">
        <v>515</v>
      </c>
      <c r="M75" s="2" t="s">
        <v>32</v>
      </c>
      <c r="N75" s="4" t="s">
        <v>655</v>
      </c>
      <c r="O75" s="4" t="s">
        <v>310</v>
      </c>
      <c r="P75" s="4" t="s">
        <v>35</v>
      </c>
      <c r="Q75" s="150">
        <v>674</v>
      </c>
      <c r="R75" s="150">
        <v>1</v>
      </c>
      <c r="S75" s="150">
        <v>562.9</v>
      </c>
      <c r="U75" s="150">
        <v>3.794</v>
      </c>
      <c r="V75" s="166">
        <v>9.0000000000000002E-6</v>
      </c>
      <c r="W75" s="166">
        <v>1.1097486382715301E-3</v>
      </c>
      <c r="X75" s="166">
        <v>1.19069949394113E-4</v>
      </c>
    </row>
    <row r="76" spans="1:24">
      <c r="A76" s="4" t="s">
        <v>26</v>
      </c>
      <c r="B76" s="4">
        <v>13711</v>
      </c>
      <c r="C76" s="4" t="s">
        <v>1872</v>
      </c>
      <c r="D76" s="4" t="s">
        <v>1873</v>
      </c>
      <c r="E76" s="4" t="s">
        <v>1531</v>
      </c>
      <c r="F76" s="4" t="s">
        <v>1874</v>
      </c>
      <c r="G76" s="4" t="s">
        <v>1875</v>
      </c>
      <c r="H76" s="4" t="s">
        <v>509</v>
      </c>
      <c r="I76" s="4" t="s">
        <v>1117</v>
      </c>
      <c r="J76" s="4" t="s">
        <v>31</v>
      </c>
      <c r="K76" s="4" t="s">
        <v>31</v>
      </c>
      <c r="L76" s="2" t="s">
        <v>515</v>
      </c>
      <c r="M76" s="2" t="s">
        <v>32</v>
      </c>
      <c r="N76" s="4" t="s">
        <v>623</v>
      </c>
      <c r="O76" s="4" t="s">
        <v>310</v>
      </c>
      <c r="P76" s="4" t="s">
        <v>35</v>
      </c>
      <c r="Q76" s="150">
        <v>636</v>
      </c>
      <c r="R76" s="150">
        <v>1</v>
      </c>
      <c r="S76" s="150">
        <v>386</v>
      </c>
      <c r="U76" s="150">
        <v>2.4550000000000001</v>
      </c>
      <c r="V76" s="166">
        <v>9.0000000000000002E-6</v>
      </c>
      <c r="W76" s="166">
        <v>7.1808837474520695E-4</v>
      </c>
      <c r="X76" s="166">
        <v>7.7046948734792897E-5</v>
      </c>
    </row>
    <row r="77" spans="1:24">
      <c r="A77" s="4" t="s">
        <v>26</v>
      </c>
      <c r="B77" s="4">
        <v>13711</v>
      </c>
      <c r="C77" s="4" t="s">
        <v>1876</v>
      </c>
      <c r="D77" s="4" t="s">
        <v>1877</v>
      </c>
      <c r="E77" s="4" t="s">
        <v>1531</v>
      </c>
      <c r="F77" s="4" t="s">
        <v>1878</v>
      </c>
      <c r="G77" s="4" t="s">
        <v>1879</v>
      </c>
      <c r="H77" s="4" t="s">
        <v>509</v>
      </c>
      <c r="I77" s="4" t="s">
        <v>1117</v>
      </c>
      <c r="J77" s="4" t="s">
        <v>31</v>
      </c>
      <c r="K77" s="4" t="s">
        <v>31</v>
      </c>
      <c r="L77" s="2" t="s">
        <v>515</v>
      </c>
      <c r="M77" s="2" t="s">
        <v>32</v>
      </c>
      <c r="N77" s="4" t="s">
        <v>644</v>
      </c>
      <c r="O77" s="4" t="s">
        <v>310</v>
      </c>
      <c r="P77" s="4" t="s">
        <v>35</v>
      </c>
      <c r="Q77" s="150">
        <v>814</v>
      </c>
      <c r="R77" s="150">
        <v>1</v>
      </c>
      <c r="S77" s="150">
        <v>451</v>
      </c>
      <c r="U77" s="150">
        <v>3.6709999999999998</v>
      </c>
      <c r="V77" s="166">
        <v>1.5999999999999999E-5</v>
      </c>
      <c r="W77" s="166">
        <v>1.07382725423718E-3</v>
      </c>
      <c r="X77" s="166">
        <v>1.15215781673937E-4</v>
      </c>
    </row>
    <row r="78" spans="1:24">
      <c r="A78" s="4" t="s">
        <v>26</v>
      </c>
      <c r="B78" s="4">
        <v>13711</v>
      </c>
      <c r="C78" s="4" t="s">
        <v>1880</v>
      </c>
      <c r="D78" s="4" t="s">
        <v>1881</v>
      </c>
      <c r="E78" s="4" t="s">
        <v>1531</v>
      </c>
      <c r="F78" s="4" t="s">
        <v>1882</v>
      </c>
      <c r="G78" s="4" t="s">
        <v>1883</v>
      </c>
      <c r="H78" s="4" t="s">
        <v>509</v>
      </c>
      <c r="I78" s="4" t="s">
        <v>1117</v>
      </c>
      <c r="J78" s="4" t="s">
        <v>31</v>
      </c>
      <c r="K78" s="4" t="s">
        <v>31</v>
      </c>
      <c r="L78" s="2" t="s">
        <v>515</v>
      </c>
      <c r="M78" s="2" t="s">
        <v>32</v>
      </c>
      <c r="N78" s="4" t="s">
        <v>640</v>
      </c>
      <c r="O78" s="4" t="s">
        <v>310</v>
      </c>
      <c r="P78" s="4" t="s">
        <v>35</v>
      </c>
      <c r="Q78" s="150">
        <v>68</v>
      </c>
      <c r="R78" s="150">
        <v>1</v>
      </c>
      <c r="S78" s="150">
        <v>5069</v>
      </c>
      <c r="U78" s="150">
        <v>3.4470000000000001</v>
      </c>
      <c r="V78" s="166">
        <v>3.0000000000000001E-6</v>
      </c>
      <c r="W78" s="166">
        <v>1.0082417557421501E-3</v>
      </c>
      <c r="X78" s="166">
        <v>1.08178816979882E-4</v>
      </c>
    </row>
    <row r="79" spans="1:24">
      <c r="A79" s="4" t="s">
        <v>26</v>
      </c>
      <c r="B79" s="4">
        <v>13711</v>
      </c>
      <c r="C79" s="4" t="s">
        <v>1884</v>
      </c>
      <c r="D79" s="4" t="s">
        <v>1885</v>
      </c>
      <c r="E79" s="4" t="s">
        <v>1531</v>
      </c>
      <c r="F79" s="4" t="s">
        <v>1886</v>
      </c>
      <c r="G79" s="4" t="s">
        <v>1887</v>
      </c>
      <c r="H79" s="4" t="s">
        <v>509</v>
      </c>
      <c r="I79" s="4" t="s">
        <v>1117</v>
      </c>
      <c r="J79" s="4" t="s">
        <v>31</v>
      </c>
      <c r="K79" s="4" t="s">
        <v>31</v>
      </c>
      <c r="L79" s="2" t="s">
        <v>515</v>
      </c>
      <c r="M79" s="2" t="s">
        <v>32</v>
      </c>
      <c r="N79" s="4" t="s">
        <v>669</v>
      </c>
      <c r="O79" s="4" t="s">
        <v>310</v>
      </c>
      <c r="P79" s="4" t="s">
        <v>35</v>
      </c>
      <c r="Q79" s="150">
        <v>720</v>
      </c>
      <c r="R79" s="150">
        <v>1</v>
      </c>
      <c r="S79" s="150">
        <v>1597</v>
      </c>
      <c r="U79" s="150">
        <v>11.497999999999999</v>
      </c>
      <c r="V79" s="166">
        <v>3.9999999999999998E-6</v>
      </c>
      <c r="W79" s="166">
        <v>3.36334089686605E-3</v>
      </c>
      <c r="X79" s="166">
        <v>3.6086805297525897E-4</v>
      </c>
    </row>
    <row r="80" spans="1:24">
      <c r="A80" s="4" t="s">
        <v>26</v>
      </c>
      <c r="B80" s="4">
        <v>13711</v>
      </c>
      <c r="C80" s="4" t="s">
        <v>1888</v>
      </c>
      <c r="D80" s="4" t="s">
        <v>1889</v>
      </c>
      <c r="E80" s="4" t="s">
        <v>1531</v>
      </c>
      <c r="F80" s="4" t="s">
        <v>1890</v>
      </c>
      <c r="G80" s="4" t="s">
        <v>1891</v>
      </c>
      <c r="H80" s="4" t="s">
        <v>509</v>
      </c>
      <c r="I80" s="4" t="s">
        <v>1117</v>
      </c>
      <c r="J80" s="4" t="s">
        <v>31</v>
      </c>
      <c r="K80" s="4" t="s">
        <v>31</v>
      </c>
      <c r="L80" s="2" t="s">
        <v>515</v>
      </c>
      <c r="M80" s="2" t="s">
        <v>32</v>
      </c>
      <c r="N80" s="4" t="s">
        <v>642</v>
      </c>
      <c r="O80" s="4" t="s">
        <v>310</v>
      </c>
      <c r="P80" s="4" t="s">
        <v>35</v>
      </c>
      <c r="Q80" s="150">
        <v>287</v>
      </c>
      <c r="R80" s="150">
        <v>1</v>
      </c>
      <c r="S80" s="150">
        <v>16200</v>
      </c>
      <c r="U80" s="150">
        <v>46.494</v>
      </c>
      <c r="V80" s="166">
        <v>2.1999999999999999E-5</v>
      </c>
      <c r="W80" s="166">
        <v>1.35997331506027E-2</v>
      </c>
      <c r="X80" s="166">
        <v>1.45917686417516E-3</v>
      </c>
    </row>
    <row r="81" spans="1:24">
      <c r="A81" s="4" t="s">
        <v>26</v>
      </c>
      <c r="B81" s="4">
        <v>13711</v>
      </c>
      <c r="C81" s="4" t="s">
        <v>1892</v>
      </c>
      <c r="D81" s="4" t="s">
        <v>1893</v>
      </c>
      <c r="E81" s="4" t="s">
        <v>1531</v>
      </c>
      <c r="F81" s="4" t="s">
        <v>1894</v>
      </c>
      <c r="G81" s="4" t="s">
        <v>1895</v>
      </c>
      <c r="H81" s="4" t="s">
        <v>509</v>
      </c>
      <c r="I81" s="4" t="s">
        <v>1117</v>
      </c>
      <c r="J81" s="4" t="s">
        <v>31</v>
      </c>
      <c r="K81" s="4" t="s">
        <v>31</v>
      </c>
      <c r="L81" s="2" t="s">
        <v>515</v>
      </c>
      <c r="M81" s="2" t="s">
        <v>32</v>
      </c>
      <c r="N81" s="4" t="s">
        <v>631</v>
      </c>
      <c r="O81" s="4" t="s">
        <v>310</v>
      </c>
      <c r="P81" s="4" t="s">
        <v>35</v>
      </c>
      <c r="Q81" s="150">
        <v>271</v>
      </c>
      <c r="R81" s="150">
        <v>1</v>
      </c>
      <c r="S81" s="150">
        <v>9435</v>
      </c>
      <c r="U81" s="150">
        <v>25.568999999999999</v>
      </c>
      <c r="V81" s="166">
        <v>1.2999999999999999E-5</v>
      </c>
      <c r="W81" s="166">
        <v>7.4790195932332802E-3</v>
      </c>
      <c r="X81" s="166">
        <v>8.0245783033434698E-4</v>
      </c>
    </row>
    <row r="82" spans="1:24">
      <c r="A82" s="4" t="s">
        <v>26</v>
      </c>
      <c r="B82" s="4">
        <v>13711</v>
      </c>
      <c r="C82" s="4" t="s">
        <v>1896</v>
      </c>
      <c r="D82" s="4" t="s">
        <v>1897</v>
      </c>
      <c r="E82" s="4" t="s">
        <v>1531</v>
      </c>
      <c r="F82" s="4" t="s">
        <v>1898</v>
      </c>
      <c r="G82" s="4" t="s">
        <v>1899</v>
      </c>
      <c r="H82" s="4" t="s">
        <v>509</v>
      </c>
      <c r="I82" s="4" t="s">
        <v>1117</v>
      </c>
      <c r="J82" s="4" t="s">
        <v>31</v>
      </c>
      <c r="K82" s="4" t="s">
        <v>31</v>
      </c>
      <c r="L82" s="2" t="s">
        <v>515</v>
      </c>
      <c r="M82" s="2" t="s">
        <v>32</v>
      </c>
      <c r="N82" s="4" t="s">
        <v>642</v>
      </c>
      <c r="O82" s="4" t="s">
        <v>310</v>
      </c>
      <c r="P82" s="4" t="s">
        <v>35</v>
      </c>
      <c r="Q82" s="150">
        <v>75</v>
      </c>
      <c r="R82" s="150">
        <v>1</v>
      </c>
      <c r="S82" s="150">
        <v>30800</v>
      </c>
      <c r="U82" s="150">
        <v>23.1</v>
      </c>
      <c r="V82" s="166">
        <v>1.9999999999999999E-6</v>
      </c>
      <c r="W82" s="166">
        <v>6.7568683223410003E-3</v>
      </c>
      <c r="X82" s="166">
        <v>7.2497495510057803E-4</v>
      </c>
    </row>
    <row r="83" spans="1:24">
      <c r="A83" s="4" t="s">
        <v>26</v>
      </c>
      <c r="B83" s="4">
        <v>13711</v>
      </c>
      <c r="C83" s="4" t="s">
        <v>1900</v>
      </c>
      <c r="D83" s="4" t="s">
        <v>1901</v>
      </c>
      <c r="E83" s="4" t="s">
        <v>503</v>
      </c>
      <c r="F83" s="4" t="s">
        <v>1902</v>
      </c>
      <c r="G83" s="4" t="s">
        <v>1903</v>
      </c>
      <c r="H83" s="4" t="s">
        <v>509</v>
      </c>
      <c r="I83" s="4" t="s">
        <v>1117</v>
      </c>
      <c r="J83" s="4" t="s">
        <v>31</v>
      </c>
      <c r="K83" s="4" t="s">
        <v>31</v>
      </c>
      <c r="L83" s="2" t="s">
        <v>515</v>
      </c>
      <c r="M83" s="2" t="s">
        <v>32</v>
      </c>
      <c r="N83" s="4" t="s">
        <v>635</v>
      </c>
      <c r="O83" s="4" t="s">
        <v>310</v>
      </c>
      <c r="P83" s="4" t="s">
        <v>35</v>
      </c>
      <c r="Q83" s="150">
        <v>587</v>
      </c>
      <c r="R83" s="150">
        <v>1</v>
      </c>
      <c r="S83" s="150">
        <v>9718</v>
      </c>
      <c r="U83" s="150">
        <v>57.045000000000002</v>
      </c>
      <c r="V83" s="166">
        <v>1.1E-5</v>
      </c>
      <c r="W83" s="166">
        <v>1.6685855242974602E-2</v>
      </c>
      <c r="X83" s="166">
        <v>1.7903008581051001E-3</v>
      </c>
    </row>
    <row r="84" spans="1:24">
      <c r="A84" s="4" t="s">
        <v>26</v>
      </c>
      <c r="B84" s="4">
        <v>13711</v>
      </c>
      <c r="C84" s="4" t="s">
        <v>1904</v>
      </c>
      <c r="D84" s="4" t="s">
        <v>1905</v>
      </c>
      <c r="E84" s="4" t="s">
        <v>1531</v>
      </c>
      <c r="F84" s="4" t="s">
        <v>1906</v>
      </c>
      <c r="G84" s="4" t="s">
        <v>1907</v>
      </c>
      <c r="H84" s="4" t="s">
        <v>509</v>
      </c>
      <c r="I84" s="4" t="s">
        <v>1117</v>
      </c>
      <c r="J84" s="4" t="s">
        <v>31</v>
      </c>
      <c r="K84" s="4" t="s">
        <v>31</v>
      </c>
      <c r="L84" s="2" t="s">
        <v>515</v>
      </c>
      <c r="M84" s="2" t="s">
        <v>32</v>
      </c>
      <c r="N84" s="4" t="s">
        <v>643</v>
      </c>
      <c r="O84" s="4" t="s">
        <v>310</v>
      </c>
      <c r="P84" s="4" t="s">
        <v>35</v>
      </c>
      <c r="Q84" s="150">
        <v>90</v>
      </c>
      <c r="R84" s="150">
        <v>1</v>
      </c>
      <c r="S84" s="150">
        <v>6932</v>
      </c>
      <c r="U84" s="150">
        <v>6.2389999999999999</v>
      </c>
      <c r="V84" s="166">
        <v>6.9999999999999999E-6</v>
      </c>
      <c r="W84" s="166">
        <v>1.82488095625199E-3</v>
      </c>
      <c r="X84" s="166">
        <v>1.9579972943209901E-4</v>
      </c>
    </row>
    <row r="85" spans="1:24">
      <c r="A85" s="4" t="s">
        <v>26</v>
      </c>
      <c r="B85" s="4">
        <v>13711</v>
      </c>
      <c r="C85" s="4" t="s">
        <v>1908</v>
      </c>
      <c r="D85" s="4" t="s">
        <v>1909</v>
      </c>
      <c r="E85" s="4" t="s">
        <v>1531</v>
      </c>
      <c r="F85" s="4" t="s">
        <v>1910</v>
      </c>
      <c r="G85" s="4" t="s">
        <v>1911</v>
      </c>
      <c r="H85" s="4" t="s">
        <v>509</v>
      </c>
      <c r="I85" s="4" t="s">
        <v>1117</v>
      </c>
      <c r="J85" s="4" t="s">
        <v>31</v>
      </c>
      <c r="K85" s="4" t="s">
        <v>31</v>
      </c>
      <c r="L85" s="2" t="s">
        <v>515</v>
      </c>
      <c r="M85" s="2" t="s">
        <v>32</v>
      </c>
      <c r="N85" s="4" t="s">
        <v>640</v>
      </c>
      <c r="O85" s="4" t="s">
        <v>310</v>
      </c>
      <c r="P85" s="4" t="s">
        <v>35</v>
      </c>
      <c r="Q85" s="150">
        <v>525</v>
      </c>
      <c r="R85" s="150">
        <v>1</v>
      </c>
      <c r="S85" s="150">
        <v>285</v>
      </c>
      <c r="U85" s="150">
        <v>1.496</v>
      </c>
      <c r="V85" s="166">
        <v>6.0000000000000002E-6</v>
      </c>
      <c r="W85" s="166">
        <v>4.3766078906072402E-4</v>
      </c>
      <c r="X85" s="166">
        <v>4.6958605046287398E-5</v>
      </c>
    </row>
    <row r="86" spans="1:24">
      <c r="A86" s="4" t="s">
        <v>26</v>
      </c>
      <c r="B86" s="4">
        <v>13711</v>
      </c>
      <c r="C86" s="4" t="s">
        <v>1912</v>
      </c>
      <c r="D86" s="4" t="s">
        <v>1913</v>
      </c>
      <c r="E86" s="4" t="s">
        <v>1531</v>
      </c>
      <c r="F86" s="4" t="s">
        <v>1914</v>
      </c>
      <c r="G86" s="4" t="s">
        <v>1915</v>
      </c>
      <c r="H86" s="4" t="s">
        <v>509</v>
      </c>
      <c r="I86" s="4" t="s">
        <v>1117</v>
      </c>
      <c r="J86" s="4" t="s">
        <v>31</v>
      </c>
      <c r="K86" s="4" t="s">
        <v>31</v>
      </c>
      <c r="L86" s="2" t="s">
        <v>515</v>
      </c>
      <c r="M86" s="2" t="s">
        <v>32</v>
      </c>
      <c r="N86" s="4" t="s">
        <v>660</v>
      </c>
      <c r="O86" s="4" t="s">
        <v>310</v>
      </c>
      <c r="P86" s="4" t="s">
        <v>35</v>
      </c>
      <c r="Q86" s="150">
        <v>250</v>
      </c>
      <c r="R86" s="150">
        <v>1</v>
      </c>
      <c r="S86" s="150">
        <v>9247</v>
      </c>
      <c r="U86" s="150">
        <v>23.117000000000001</v>
      </c>
      <c r="V86" s="166">
        <v>5.0000000000000004E-6</v>
      </c>
      <c r="W86" s="166">
        <v>6.7619871619791399E-3</v>
      </c>
      <c r="X86" s="166">
        <v>7.2552417855141201E-4</v>
      </c>
    </row>
    <row r="87" spans="1:24">
      <c r="A87" s="4" t="s">
        <v>26</v>
      </c>
      <c r="B87" s="4">
        <v>13711</v>
      </c>
      <c r="C87" s="4" t="s">
        <v>1916</v>
      </c>
      <c r="D87" s="4" t="s">
        <v>1917</v>
      </c>
      <c r="E87" s="4" t="s">
        <v>1531</v>
      </c>
      <c r="F87" s="4" t="s">
        <v>1918</v>
      </c>
      <c r="G87" s="4" t="s">
        <v>1919</v>
      </c>
      <c r="H87" s="4" t="s">
        <v>509</v>
      </c>
      <c r="I87" s="4" t="s">
        <v>1117</v>
      </c>
      <c r="J87" s="4" t="s">
        <v>31</v>
      </c>
      <c r="K87" s="4" t="s">
        <v>31</v>
      </c>
      <c r="L87" s="2" t="s">
        <v>515</v>
      </c>
      <c r="M87" s="2" t="s">
        <v>32</v>
      </c>
      <c r="N87" s="4" t="s">
        <v>640</v>
      </c>
      <c r="O87" s="4" t="s">
        <v>310</v>
      </c>
      <c r="P87" s="4" t="s">
        <v>35</v>
      </c>
      <c r="Q87" s="150">
        <v>1081</v>
      </c>
      <c r="R87" s="150">
        <v>1</v>
      </c>
      <c r="S87" s="150">
        <v>1049</v>
      </c>
      <c r="U87" s="150">
        <v>11.34</v>
      </c>
      <c r="V87" s="166">
        <v>6.4999999999999994E-5</v>
      </c>
      <c r="W87" s="166">
        <v>3.3169174089249802E-3</v>
      </c>
      <c r="X87" s="166">
        <v>3.5588706703915498E-4</v>
      </c>
    </row>
    <row r="88" spans="1:24">
      <c r="A88" s="4" t="s">
        <v>26</v>
      </c>
      <c r="B88" s="4">
        <v>13711</v>
      </c>
      <c r="C88" s="4" t="s">
        <v>1920</v>
      </c>
      <c r="D88" s="4" t="s">
        <v>1921</v>
      </c>
      <c r="E88" s="4" t="s">
        <v>1531</v>
      </c>
      <c r="F88" s="4" t="s">
        <v>1922</v>
      </c>
      <c r="G88" s="4" t="s">
        <v>1923</v>
      </c>
      <c r="H88" s="4" t="s">
        <v>509</v>
      </c>
      <c r="I88" s="4" t="s">
        <v>1117</v>
      </c>
      <c r="J88" s="4" t="s">
        <v>31</v>
      </c>
      <c r="K88" s="4" t="s">
        <v>31</v>
      </c>
      <c r="L88" s="2" t="s">
        <v>515</v>
      </c>
      <c r="M88" s="2" t="s">
        <v>32</v>
      </c>
      <c r="N88" s="4" t="s">
        <v>660</v>
      </c>
      <c r="O88" s="4" t="s">
        <v>310</v>
      </c>
      <c r="P88" s="4" t="s">
        <v>35</v>
      </c>
      <c r="Q88" s="150">
        <v>3720</v>
      </c>
      <c r="R88" s="150">
        <v>1</v>
      </c>
      <c r="S88" s="150">
        <v>2585</v>
      </c>
      <c r="U88" s="150">
        <v>96.162000000000006</v>
      </c>
      <c r="V88" s="166">
        <v>1.4E-5</v>
      </c>
      <c r="W88" s="166">
        <v>2.8127877559002399E-2</v>
      </c>
      <c r="X88" s="166">
        <v>3.0179671702329799E-3</v>
      </c>
    </row>
    <row r="89" spans="1:24">
      <c r="A89" s="4" t="s">
        <v>26</v>
      </c>
      <c r="B89" s="4">
        <v>13711</v>
      </c>
      <c r="C89" s="4" t="s">
        <v>1924</v>
      </c>
      <c r="D89" s="4" t="s">
        <v>1925</v>
      </c>
      <c r="E89" s="4" t="s">
        <v>1531</v>
      </c>
      <c r="F89" s="4" t="s">
        <v>1926</v>
      </c>
      <c r="G89" s="4" t="s">
        <v>1927</v>
      </c>
      <c r="H89" s="4" t="s">
        <v>509</v>
      </c>
      <c r="I89" s="4" t="s">
        <v>1117</v>
      </c>
      <c r="J89" s="4" t="s">
        <v>31</v>
      </c>
      <c r="K89" s="4" t="s">
        <v>31</v>
      </c>
      <c r="L89" s="2" t="s">
        <v>515</v>
      </c>
      <c r="M89" s="2" t="s">
        <v>32</v>
      </c>
      <c r="N89" s="4" t="s">
        <v>643</v>
      </c>
      <c r="O89" s="4" t="s">
        <v>310</v>
      </c>
      <c r="P89" s="4" t="s">
        <v>35</v>
      </c>
      <c r="Q89" s="150">
        <v>1262</v>
      </c>
      <c r="R89" s="150">
        <v>1</v>
      </c>
      <c r="S89" s="150">
        <v>6910</v>
      </c>
      <c r="U89" s="150">
        <v>87.203999999999994</v>
      </c>
      <c r="V89" s="166">
        <v>1.1E-5</v>
      </c>
      <c r="W89" s="166">
        <v>2.5507675175544999E-2</v>
      </c>
      <c r="X89" s="166">
        <v>2.73683380863991E-3</v>
      </c>
    </row>
    <row r="90" spans="1:24">
      <c r="A90" s="4" t="s">
        <v>26</v>
      </c>
      <c r="B90" s="4">
        <v>13711</v>
      </c>
      <c r="C90" s="4" t="s">
        <v>1928</v>
      </c>
      <c r="D90" s="4" t="s">
        <v>1929</v>
      </c>
      <c r="E90" s="4" t="s">
        <v>1531</v>
      </c>
      <c r="F90" s="4" t="s">
        <v>1930</v>
      </c>
      <c r="G90" s="4" t="s">
        <v>1931</v>
      </c>
      <c r="H90" s="4" t="s">
        <v>509</v>
      </c>
      <c r="I90" s="4" t="s">
        <v>1117</v>
      </c>
      <c r="J90" s="4" t="s">
        <v>31</v>
      </c>
      <c r="K90" s="4" t="s">
        <v>31</v>
      </c>
      <c r="L90" s="2" t="s">
        <v>515</v>
      </c>
      <c r="M90" s="2" t="s">
        <v>32</v>
      </c>
      <c r="N90" s="4" t="s">
        <v>639</v>
      </c>
      <c r="O90" s="4" t="s">
        <v>310</v>
      </c>
      <c r="P90" s="4" t="s">
        <v>35</v>
      </c>
      <c r="Q90" s="150">
        <v>500</v>
      </c>
      <c r="R90" s="150">
        <v>1</v>
      </c>
      <c r="S90" s="150">
        <v>4578</v>
      </c>
      <c r="U90" s="150">
        <v>21.835000000000001</v>
      </c>
      <c r="V90" s="166">
        <v>0</v>
      </c>
      <c r="W90" s="166">
        <v>6.3867488819000203E-3</v>
      </c>
      <c r="X90" s="166">
        <v>6.8526316675206905E-4</v>
      </c>
    </row>
    <row r="91" spans="1:24">
      <c r="A91" s="4" t="s">
        <v>26</v>
      </c>
      <c r="B91" s="4">
        <v>13711</v>
      </c>
      <c r="C91" s="4" t="s">
        <v>1932</v>
      </c>
      <c r="D91" s="4" t="s">
        <v>1933</v>
      </c>
      <c r="E91" s="4" t="s">
        <v>1531</v>
      </c>
      <c r="F91" s="4" t="s">
        <v>1934</v>
      </c>
      <c r="G91" s="4" t="s">
        <v>1935</v>
      </c>
      <c r="H91" s="4" t="s">
        <v>509</v>
      </c>
      <c r="I91" s="4" t="s">
        <v>1117</v>
      </c>
      <c r="J91" s="4" t="s">
        <v>31</v>
      </c>
      <c r="K91" s="4" t="s">
        <v>31</v>
      </c>
      <c r="L91" s="2" t="s">
        <v>515</v>
      </c>
      <c r="M91" s="2" t="s">
        <v>32</v>
      </c>
      <c r="N91" s="4" t="s">
        <v>643</v>
      </c>
      <c r="O91" s="4" t="s">
        <v>310</v>
      </c>
      <c r="P91" s="4" t="s">
        <v>35</v>
      </c>
      <c r="Q91" s="150">
        <v>1025</v>
      </c>
      <c r="R91" s="150">
        <v>1</v>
      </c>
      <c r="S91" s="150">
        <v>1535</v>
      </c>
      <c r="U91" s="150">
        <v>15.734</v>
      </c>
      <c r="V91" s="166">
        <v>1.0000000000000001E-5</v>
      </c>
      <c r="W91" s="166">
        <v>4.6022024660880003E-3</v>
      </c>
      <c r="X91" s="166">
        <v>4.9379111254604805E-4</v>
      </c>
    </row>
    <row r="92" spans="1:24">
      <c r="A92" s="4" t="s">
        <v>26</v>
      </c>
      <c r="B92" s="4">
        <v>13711</v>
      </c>
      <c r="C92" s="4" t="s">
        <v>1936</v>
      </c>
      <c r="D92" s="4" t="s">
        <v>1937</v>
      </c>
      <c r="E92" s="4" t="s">
        <v>503</v>
      </c>
      <c r="F92" s="4" t="s">
        <v>1938</v>
      </c>
      <c r="G92" s="4" t="s">
        <v>1939</v>
      </c>
      <c r="H92" s="4" t="s">
        <v>509</v>
      </c>
      <c r="I92" s="4" t="s">
        <v>1117</v>
      </c>
      <c r="J92" s="4" t="s">
        <v>151</v>
      </c>
      <c r="K92" s="4" t="s">
        <v>178</v>
      </c>
      <c r="L92" s="2" t="s">
        <v>515</v>
      </c>
      <c r="M92" s="2" t="s">
        <v>266</v>
      </c>
      <c r="N92" s="4" t="s">
        <v>719</v>
      </c>
      <c r="O92" s="4" t="s">
        <v>310</v>
      </c>
      <c r="P92" s="4" t="s">
        <v>160</v>
      </c>
      <c r="Q92" s="150">
        <v>17</v>
      </c>
      <c r="R92" s="150">
        <v>3.681</v>
      </c>
      <c r="S92" s="150">
        <v>158.19</v>
      </c>
      <c r="U92" s="150">
        <v>9.8989999999999991</v>
      </c>
      <c r="V92" s="166">
        <v>0</v>
      </c>
      <c r="W92" s="166">
        <v>2.8955244765124801E-3</v>
      </c>
      <c r="X92" s="166">
        <v>3.1067391389166099E-4</v>
      </c>
    </row>
    <row r="93" spans="1:24">
      <c r="A93" s="4" t="s">
        <v>26</v>
      </c>
      <c r="B93" s="4">
        <v>13711</v>
      </c>
      <c r="C93" s="4" t="s">
        <v>1940</v>
      </c>
      <c r="D93" s="4" t="s">
        <v>1941</v>
      </c>
      <c r="E93" s="4" t="s">
        <v>1531</v>
      </c>
      <c r="F93" s="4" t="s">
        <v>1942</v>
      </c>
      <c r="G93" s="4" t="s">
        <v>1943</v>
      </c>
      <c r="H93" s="4" t="s">
        <v>509</v>
      </c>
      <c r="I93" s="4" t="s">
        <v>1117</v>
      </c>
      <c r="J93" s="4" t="s">
        <v>31</v>
      </c>
      <c r="K93" s="4" t="s">
        <v>31</v>
      </c>
      <c r="L93" s="2" t="s">
        <v>515</v>
      </c>
      <c r="M93" s="2" t="s">
        <v>533</v>
      </c>
      <c r="N93" s="4" t="s">
        <v>1944</v>
      </c>
      <c r="O93" s="4" t="s">
        <v>310</v>
      </c>
      <c r="P93" s="4" t="s">
        <v>160</v>
      </c>
      <c r="Q93" s="150">
        <v>75</v>
      </c>
      <c r="R93" s="150">
        <v>3.681</v>
      </c>
      <c r="S93" s="150">
        <v>18.12</v>
      </c>
      <c r="U93" s="150">
        <v>5.0019999999999998</v>
      </c>
      <c r="V93" s="166">
        <v>1.9999999999999999E-6</v>
      </c>
      <c r="W93" s="166">
        <v>1.4632507310942001E-3</v>
      </c>
      <c r="X93" s="166">
        <v>1.56998787377341E-4</v>
      </c>
    </row>
    <row r="94" spans="1:24">
      <c r="A94" s="4" t="s">
        <v>26</v>
      </c>
      <c r="B94" s="4">
        <v>13711</v>
      </c>
      <c r="C94" s="4" t="s">
        <v>1945</v>
      </c>
      <c r="D94" s="4" t="s">
        <v>1946</v>
      </c>
      <c r="E94" s="4" t="s">
        <v>503</v>
      </c>
      <c r="F94" s="4" t="s">
        <v>1945</v>
      </c>
      <c r="G94" s="4" t="s">
        <v>1947</v>
      </c>
      <c r="H94" s="4" t="s">
        <v>509</v>
      </c>
      <c r="I94" s="4" t="s">
        <v>1117</v>
      </c>
      <c r="J94" s="4" t="s">
        <v>151</v>
      </c>
      <c r="K94" s="4" t="s">
        <v>178</v>
      </c>
      <c r="L94" s="2" t="s">
        <v>515</v>
      </c>
      <c r="M94" s="2" t="s">
        <v>266</v>
      </c>
      <c r="N94" s="4" t="s">
        <v>719</v>
      </c>
      <c r="O94" s="4" t="s">
        <v>310</v>
      </c>
      <c r="P94" s="4" t="s">
        <v>160</v>
      </c>
      <c r="Q94" s="150">
        <v>67</v>
      </c>
      <c r="R94" s="150">
        <v>3.681</v>
      </c>
      <c r="S94" s="150">
        <v>27.75</v>
      </c>
      <c r="U94" s="150">
        <v>6.8440000000000003</v>
      </c>
      <c r="V94" s="166">
        <v>0</v>
      </c>
      <c r="W94" s="166">
        <v>2.0018755863038199E-3</v>
      </c>
      <c r="X94" s="166">
        <v>2.14790283613923E-4</v>
      </c>
    </row>
    <row r="95" spans="1:24">
      <c r="A95" s="4" t="s">
        <v>26</v>
      </c>
      <c r="B95" s="4">
        <v>13711</v>
      </c>
      <c r="C95" s="4" t="s">
        <v>1948</v>
      </c>
      <c r="D95" s="4" t="s">
        <v>1949</v>
      </c>
      <c r="E95" s="4" t="s">
        <v>1531</v>
      </c>
      <c r="F95" s="4" t="s">
        <v>1950</v>
      </c>
      <c r="G95" s="4" t="s">
        <v>1951</v>
      </c>
      <c r="H95" s="4" t="s">
        <v>509</v>
      </c>
      <c r="I95" s="4" t="s">
        <v>1117</v>
      </c>
      <c r="J95" s="4" t="s">
        <v>31</v>
      </c>
      <c r="K95" s="4" t="s">
        <v>31</v>
      </c>
      <c r="L95" s="2" t="s">
        <v>515</v>
      </c>
      <c r="M95" s="2" t="s">
        <v>533</v>
      </c>
      <c r="N95" s="4" t="s">
        <v>729</v>
      </c>
      <c r="O95" s="4" t="s">
        <v>310</v>
      </c>
      <c r="P95" s="4" t="s">
        <v>160</v>
      </c>
      <c r="Q95" s="150">
        <v>140</v>
      </c>
      <c r="R95" s="150">
        <v>3.681</v>
      </c>
      <c r="S95" s="150">
        <v>11.16</v>
      </c>
      <c r="U95" s="150">
        <v>5.7510000000000003</v>
      </c>
      <c r="V95" s="166">
        <v>1.1E-5</v>
      </c>
      <c r="W95" s="166">
        <v>1.6822538206486999E-3</v>
      </c>
      <c r="X95" s="166">
        <v>1.8049661913050599E-4</v>
      </c>
    </row>
    <row r="96" spans="1:24">
      <c r="A96" s="4" t="s">
        <v>26</v>
      </c>
      <c r="B96" s="4">
        <v>13711</v>
      </c>
      <c r="C96" s="4" t="s">
        <v>1952</v>
      </c>
      <c r="D96" s="4" t="s">
        <v>1953</v>
      </c>
      <c r="E96" s="4" t="s">
        <v>1531</v>
      </c>
      <c r="F96" s="4" t="s">
        <v>1954</v>
      </c>
      <c r="G96" s="4" t="s">
        <v>1955</v>
      </c>
      <c r="H96" s="4" t="s">
        <v>509</v>
      </c>
      <c r="I96" s="4" t="s">
        <v>1117</v>
      </c>
      <c r="J96" s="4" t="s">
        <v>151</v>
      </c>
      <c r="K96" s="4" t="s">
        <v>178</v>
      </c>
      <c r="L96" s="2" t="s">
        <v>515</v>
      </c>
      <c r="M96" s="2" t="s">
        <v>533</v>
      </c>
      <c r="N96" s="4" t="s">
        <v>733</v>
      </c>
      <c r="O96" s="4" t="s">
        <v>310</v>
      </c>
      <c r="P96" s="4" t="s">
        <v>160</v>
      </c>
      <c r="Q96" s="150">
        <v>6</v>
      </c>
      <c r="R96" s="150">
        <v>3.681</v>
      </c>
      <c r="S96" s="150">
        <v>70.98</v>
      </c>
      <c r="U96" s="150">
        <v>1.5680000000000001</v>
      </c>
      <c r="V96" s="166">
        <v>0</v>
      </c>
      <c r="W96" s="166">
        <v>4.5854983175746801E-4</v>
      </c>
      <c r="X96" s="166">
        <v>4.91998848920251E-5</v>
      </c>
    </row>
    <row r="97" spans="1:24">
      <c r="A97" s="4" t="s">
        <v>246</v>
      </c>
      <c r="B97" s="4">
        <v>556</v>
      </c>
      <c r="C97" s="4" t="s">
        <v>1579</v>
      </c>
      <c r="D97" s="4" t="s">
        <v>1580</v>
      </c>
      <c r="E97" s="4" t="s">
        <v>1531</v>
      </c>
      <c r="F97" s="4" t="s">
        <v>1581</v>
      </c>
      <c r="G97" s="4" t="s">
        <v>1582</v>
      </c>
      <c r="H97" s="4" t="s">
        <v>509</v>
      </c>
      <c r="I97" s="4" t="s">
        <v>1117</v>
      </c>
      <c r="J97" s="4" t="s">
        <v>31</v>
      </c>
      <c r="K97" s="4" t="s">
        <v>31</v>
      </c>
      <c r="L97" s="2" t="s">
        <v>515</v>
      </c>
      <c r="M97" s="2" t="s">
        <v>32</v>
      </c>
      <c r="N97" s="4" t="s">
        <v>650</v>
      </c>
      <c r="O97" s="4" t="s">
        <v>310</v>
      </c>
      <c r="P97" s="4" t="s">
        <v>35</v>
      </c>
      <c r="Q97" s="150">
        <v>74000</v>
      </c>
      <c r="R97" s="150">
        <v>1</v>
      </c>
      <c r="S97" s="150">
        <v>138.30000000000001</v>
      </c>
      <c r="U97" s="150">
        <v>102.342</v>
      </c>
      <c r="V97" s="166">
        <v>2.4899999999999998E-4</v>
      </c>
      <c r="W97" s="166">
        <v>2.3955275460453502E-3</v>
      </c>
      <c r="X97" s="166">
        <v>3.2252850894752099E-4</v>
      </c>
    </row>
    <row r="98" spans="1:24">
      <c r="A98" s="4" t="s">
        <v>246</v>
      </c>
      <c r="B98" s="4">
        <v>556</v>
      </c>
      <c r="C98" s="4" t="s">
        <v>1583</v>
      </c>
      <c r="D98" s="4" t="s">
        <v>1584</v>
      </c>
      <c r="E98" s="4" t="s">
        <v>1531</v>
      </c>
      <c r="F98" s="4" t="s">
        <v>1585</v>
      </c>
      <c r="G98" s="4" t="s">
        <v>1586</v>
      </c>
      <c r="H98" s="4" t="s">
        <v>509</v>
      </c>
      <c r="I98" s="4" t="s">
        <v>1117</v>
      </c>
      <c r="J98" s="4" t="s">
        <v>31</v>
      </c>
      <c r="K98" s="4" t="s">
        <v>31</v>
      </c>
      <c r="L98" s="2" t="s">
        <v>515</v>
      </c>
      <c r="M98" s="2" t="s">
        <v>32</v>
      </c>
      <c r="N98" s="4" t="s">
        <v>624</v>
      </c>
      <c r="O98" s="4" t="s">
        <v>310</v>
      </c>
      <c r="P98" s="4" t="s">
        <v>35</v>
      </c>
      <c r="Q98" s="150">
        <v>17718.259999999998</v>
      </c>
      <c r="R98" s="150">
        <v>1</v>
      </c>
      <c r="S98" s="150">
        <v>2616</v>
      </c>
      <c r="U98" s="150">
        <v>463.51</v>
      </c>
      <c r="V98" s="166">
        <v>7.8999999999999996E-5</v>
      </c>
      <c r="W98" s="166">
        <v>1.08494089438501E-2</v>
      </c>
      <c r="X98" s="166">
        <v>1.4607403264464999E-3</v>
      </c>
    </row>
    <row r="99" spans="1:24">
      <c r="A99" s="4" t="s">
        <v>246</v>
      </c>
      <c r="B99" s="4">
        <v>556</v>
      </c>
      <c r="C99" s="4" t="s">
        <v>1587</v>
      </c>
      <c r="D99" s="4" t="s">
        <v>1588</v>
      </c>
      <c r="E99" s="4" t="s">
        <v>1531</v>
      </c>
      <c r="F99" s="4" t="s">
        <v>1589</v>
      </c>
      <c r="G99" s="4" t="s">
        <v>1590</v>
      </c>
      <c r="H99" s="4" t="s">
        <v>509</v>
      </c>
      <c r="I99" s="4" t="s">
        <v>1117</v>
      </c>
      <c r="J99" s="4" t="s">
        <v>31</v>
      </c>
      <c r="K99" s="4" t="s">
        <v>31</v>
      </c>
      <c r="L99" s="2" t="s">
        <v>515</v>
      </c>
      <c r="M99" s="2" t="s">
        <v>32</v>
      </c>
      <c r="N99" s="4" t="s">
        <v>662</v>
      </c>
      <c r="O99" s="4" t="s">
        <v>310</v>
      </c>
      <c r="P99" s="4" t="s">
        <v>35</v>
      </c>
      <c r="Q99" s="150">
        <v>30830.61</v>
      </c>
      <c r="R99" s="150">
        <v>1</v>
      </c>
      <c r="S99" s="150">
        <v>381</v>
      </c>
      <c r="U99" s="150">
        <v>117.465</v>
      </c>
      <c r="V99" s="166">
        <v>5.5999999999999995E-4</v>
      </c>
      <c r="W99" s="166">
        <v>2.7495040424987999E-3</v>
      </c>
      <c r="X99" s="166">
        <v>3.7018711833904002E-4</v>
      </c>
    </row>
    <row r="100" spans="1:24">
      <c r="A100" s="4" t="s">
        <v>246</v>
      </c>
      <c r="B100" s="4">
        <v>556</v>
      </c>
      <c r="C100" s="4" t="s">
        <v>1591</v>
      </c>
      <c r="D100" s="4" t="s">
        <v>1592</v>
      </c>
      <c r="E100" s="4" t="s">
        <v>1531</v>
      </c>
      <c r="F100" s="4" t="s">
        <v>1593</v>
      </c>
      <c r="G100" s="4" t="s">
        <v>1594</v>
      </c>
      <c r="H100" s="4" t="s">
        <v>509</v>
      </c>
      <c r="I100" s="4" t="s">
        <v>1117</v>
      </c>
      <c r="J100" s="4" t="s">
        <v>31</v>
      </c>
      <c r="K100" s="4" t="s">
        <v>31</v>
      </c>
      <c r="L100" s="2" t="s">
        <v>515</v>
      </c>
      <c r="M100" s="2" t="s">
        <v>32</v>
      </c>
      <c r="N100" s="4" t="s">
        <v>662</v>
      </c>
      <c r="O100" s="4" t="s">
        <v>310</v>
      </c>
      <c r="P100" s="4" t="s">
        <v>35</v>
      </c>
      <c r="Q100" s="150">
        <v>5640</v>
      </c>
      <c r="R100" s="150">
        <v>1</v>
      </c>
      <c r="S100" s="150">
        <v>1635</v>
      </c>
      <c r="U100" s="150">
        <v>92.213999999999999</v>
      </c>
      <c r="V100" s="166">
        <v>3.3399999999999999E-4</v>
      </c>
      <c r="W100" s="166">
        <v>2.1584606235077099E-3</v>
      </c>
      <c r="X100" s="166">
        <v>2.9061034496185998E-4</v>
      </c>
    </row>
    <row r="101" spans="1:24">
      <c r="A101" s="4" t="s">
        <v>246</v>
      </c>
      <c r="B101" s="4">
        <v>556</v>
      </c>
      <c r="C101" s="4" t="s">
        <v>1595</v>
      </c>
      <c r="D101" s="4" t="s">
        <v>1596</v>
      </c>
      <c r="E101" s="4" t="s">
        <v>1531</v>
      </c>
      <c r="F101" s="4" t="s">
        <v>1597</v>
      </c>
      <c r="G101" s="4" t="s">
        <v>1598</v>
      </c>
      <c r="H101" s="4" t="s">
        <v>509</v>
      </c>
      <c r="I101" s="4" t="s">
        <v>1117</v>
      </c>
      <c r="J101" s="4" t="s">
        <v>31</v>
      </c>
      <c r="K101" s="4" t="s">
        <v>31</v>
      </c>
      <c r="L101" s="2" t="s">
        <v>515</v>
      </c>
      <c r="M101" s="2" t="s">
        <v>32</v>
      </c>
      <c r="N101" s="4" t="s">
        <v>631</v>
      </c>
      <c r="O101" s="4" t="s">
        <v>310</v>
      </c>
      <c r="P101" s="4" t="s">
        <v>35</v>
      </c>
      <c r="Q101" s="150">
        <v>9377</v>
      </c>
      <c r="R101" s="150">
        <v>1</v>
      </c>
      <c r="S101" s="150">
        <v>1899</v>
      </c>
      <c r="U101" s="150">
        <v>178.06899999999999</v>
      </c>
      <c r="V101" s="166">
        <v>4.3999999999999999E-5</v>
      </c>
      <c r="W101" s="166">
        <v>4.16808099869149E-3</v>
      </c>
      <c r="X101" s="166">
        <v>5.6118116942538898E-4</v>
      </c>
    </row>
    <row r="102" spans="1:24">
      <c r="A102" s="4" t="s">
        <v>246</v>
      </c>
      <c r="B102" s="4">
        <v>556</v>
      </c>
      <c r="C102" s="4" t="s">
        <v>1956</v>
      </c>
      <c r="D102" s="4" t="s">
        <v>1957</v>
      </c>
      <c r="E102" s="4" t="s">
        <v>1531</v>
      </c>
      <c r="F102" s="4" t="s">
        <v>1958</v>
      </c>
      <c r="G102" s="4" t="s">
        <v>1959</v>
      </c>
      <c r="H102" s="4" t="s">
        <v>509</v>
      </c>
      <c r="I102" s="4" t="s">
        <v>1117</v>
      </c>
      <c r="J102" s="4" t="s">
        <v>31</v>
      </c>
      <c r="K102" s="4" t="s">
        <v>31</v>
      </c>
      <c r="L102" s="2" t="s">
        <v>515</v>
      </c>
      <c r="M102" s="2" t="s">
        <v>32</v>
      </c>
      <c r="N102" s="4" t="s">
        <v>658</v>
      </c>
      <c r="O102" s="4" t="s">
        <v>310</v>
      </c>
      <c r="P102" s="4" t="s">
        <v>35</v>
      </c>
      <c r="Q102" s="150">
        <v>8850</v>
      </c>
      <c r="R102" s="150">
        <v>1</v>
      </c>
      <c r="S102" s="150">
        <v>58.9</v>
      </c>
      <c r="U102" s="150">
        <v>5.2130000000000001</v>
      </c>
      <c r="V102" s="166">
        <v>2.4899999999999998E-4</v>
      </c>
      <c r="W102" s="166">
        <v>1.22012923950023E-4</v>
      </c>
      <c r="X102" s="166">
        <v>1.64275491212337E-5</v>
      </c>
    </row>
    <row r="103" spans="1:24">
      <c r="A103" s="4" t="s">
        <v>246</v>
      </c>
      <c r="B103" s="4">
        <v>556</v>
      </c>
      <c r="C103" s="4" t="s">
        <v>1599</v>
      </c>
      <c r="D103" s="4" t="s">
        <v>1600</v>
      </c>
      <c r="E103" s="4" t="s">
        <v>1531</v>
      </c>
      <c r="F103" s="4" t="s">
        <v>1601</v>
      </c>
      <c r="G103" s="4" t="s">
        <v>1602</v>
      </c>
      <c r="H103" s="4" t="s">
        <v>509</v>
      </c>
      <c r="I103" s="4" t="s">
        <v>1117</v>
      </c>
      <c r="J103" s="4" t="s">
        <v>31</v>
      </c>
      <c r="K103" s="4" t="s">
        <v>31</v>
      </c>
      <c r="L103" s="2" t="s">
        <v>515</v>
      </c>
      <c r="M103" s="2" t="s">
        <v>32</v>
      </c>
      <c r="N103" s="4" t="s">
        <v>646</v>
      </c>
      <c r="O103" s="4" t="s">
        <v>310</v>
      </c>
      <c r="P103" s="4" t="s">
        <v>35</v>
      </c>
      <c r="Q103" s="150">
        <v>36.79</v>
      </c>
      <c r="R103" s="150">
        <v>1</v>
      </c>
      <c r="S103" s="150">
        <v>6600</v>
      </c>
      <c r="U103" s="150">
        <v>2.4279999999999999</v>
      </c>
      <c r="V103" s="166">
        <v>3.0000000000000001E-6</v>
      </c>
      <c r="W103" s="166">
        <v>5.6835671138482199E-5</v>
      </c>
      <c r="X103" s="166">
        <v>7.6522285446427993E-6</v>
      </c>
    </row>
    <row r="104" spans="1:24">
      <c r="A104" s="4" t="s">
        <v>246</v>
      </c>
      <c r="B104" s="4">
        <v>556</v>
      </c>
      <c r="C104" s="4" t="s">
        <v>1603</v>
      </c>
      <c r="D104" s="4" t="s">
        <v>1604</v>
      </c>
      <c r="E104" s="4" t="s">
        <v>1531</v>
      </c>
      <c r="F104" s="4" t="s">
        <v>1605</v>
      </c>
      <c r="G104" s="4" t="s">
        <v>1606</v>
      </c>
      <c r="H104" s="4" t="s">
        <v>509</v>
      </c>
      <c r="I104" s="4" t="s">
        <v>1117</v>
      </c>
      <c r="J104" s="4" t="s">
        <v>31</v>
      </c>
      <c r="K104" s="4" t="s">
        <v>31</v>
      </c>
      <c r="L104" s="2" t="s">
        <v>515</v>
      </c>
      <c r="M104" s="2" t="s">
        <v>32</v>
      </c>
      <c r="N104" s="4" t="s">
        <v>647</v>
      </c>
      <c r="O104" s="4" t="s">
        <v>310</v>
      </c>
      <c r="P104" s="4" t="s">
        <v>35</v>
      </c>
      <c r="Q104" s="150">
        <v>5000</v>
      </c>
      <c r="R104" s="150">
        <v>1</v>
      </c>
      <c r="S104" s="150">
        <v>1180</v>
      </c>
      <c r="U104" s="150">
        <v>58.606999999999999</v>
      </c>
      <c r="V104" s="166">
        <v>0</v>
      </c>
      <c r="W104" s="166">
        <v>1.37181885527552E-3</v>
      </c>
      <c r="X104" s="166">
        <v>1.8469864421660599E-4</v>
      </c>
    </row>
    <row r="105" spans="1:24">
      <c r="A105" s="4" t="s">
        <v>246</v>
      </c>
      <c r="B105" s="4">
        <v>556</v>
      </c>
      <c r="C105" s="4" t="s">
        <v>1607</v>
      </c>
      <c r="D105" s="4" t="s">
        <v>1608</v>
      </c>
      <c r="E105" s="4" t="s">
        <v>1531</v>
      </c>
      <c r="F105" s="4" t="s">
        <v>1609</v>
      </c>
      <c r="G105" s="4" t="s">
        <v>1610</v>
      </c>
      <c r="H105" s="4" t="s">
        <v>509</v>
      </c>
      <c r="I105" s="4" t="s">
        <v>1117</v>
      </c>
      <c r="J105" s="4" t="s">
        <v>31</v>
      </c>
      <c r="K105" s="4" t="s">
        <v>31</v>
      </c>
      <c r="L105" s="2" t="s">
        <v>515</v>
      </c>
      <c r="M105" s="2" t="s">
        <v>32</v>
      </c>
      <c r="N105" s="4" t="s">
        <v>645</v>
      </c>
      <c r="O105" s="4" t="s">
        <v>310</v>
      </c>
      <c r="P105" s="4" t="s">
        <v>35</v>
      </c>
      <c r="Q105" s="150">
        <v>190</v>
      </c>
      <c r="R105" s="150">
        <v>1</v>
      </c>
      <c r="S105" s="150">
        <v>8312</v>
      </c>
      <c r="U105" s="150">
        <v>15.792999999999999</v>
      </c>
      <c r="V105" s="166">
        <v>1.2E-5</v>
      </c>
      <c r="W105" s="166">
        <v>3.6966335843724901E-4</v>
      </c>
      <c r="X105" s="166">
        <v>4.9770653652522001E-5</v>
      </c>
    </row>
    <row r="106" spans="1:24">
      <c r="A106" s="4" t="s">
        <v>246</v>
      </c>
      <c r="B106" s="4">
        <v>556</v>
      </c>
      <c r="C106" s="4" t="s">
        <v>1611</v>
      </c>
      <c r="D106" s="4" t="s">
        <v>1612</v>
      </c>
      <c r="E106" s="4" t="s">
        <v>1531</v>
      </c>
      <c r="F106" s="4" t="s">
        <v>1613</v>
      </c>
      <c r="G106" s="4" t="s">
        <v>1614</v>
      </c>
      <c r="H106" s="4" t="s">
        <v>509</v>
      </c>
      <c r="I106" s="4" t="s">
        <v>1117</v>
      </c>
      <c r="J106" s="4" t="s">
        <v>31</v>
      </c>
      <c r="K106" s="4" t="s">
        <v>31</v>
      </c>
      <c r="L106" s="2" t="s">
        <v>515</v>
      </c>
      <c r="M106" s="2" t="s">
        <v>32</v>
      </c>
      <c r="N106" s="4" t="s">
        <v>630</v>
      </c>
      <c r="O106" s="4" t="s">
        <v>310</v>
      </c>
      <c r="P106" s="4" t="s">
        <v>35</v>
      </c>
      <c r="Q106" s="150">
        <v>733</v>
      </c>
      <c r="R106" s="150">
        <v>1</v>
      </c>
      <c r="S106" s="150">
        <v>77500</v>
      </c>
      <c r="U106" s="150">
        <v>568.07500000000005</v>
      </c>
      <c r="V106" s="166">
        <v>1.7E-5</v>
      </c>
      <c r="W106" s="166">
        <v>1.32969778851274E-2</v>
      </c>
      <c r="X106" s="166">
        <v>1.79027557327747E-3</v>
      </c>
    </row>
    <row r="107" spans="1:24">
      <c r="A107" s="4" t="s">
        <v>246</v>
      </c>
      <c r="B107" s="4">
        <v>556</v>
      </c>
      <c r="C107" s="4" t="s">
        <v>1615</v>
      </c>
      <c r="D107" s="4" t="s">
        <v>1616</v>
      </c>
      <c r="E107" s="4" t="s">
        <v>1531</v>
      </c>
      <c r="F107" s="4" t="s">
        <v>1617</v>
      </c>
      <c r="G107" s="4" t="s">
        <v>1618</v>
      </c>
      <c r="H107" s="4" t="s">
        <v>509</v>
      </c>
      <c r="I107" s="4" t="s">
        <v>1117</v>
      </c>
      <c r="J107" s="4" t="s">
        <v>31</v>
      </c>
      <c r="K107" s="4" t="s">
        <v>31</v>
      </c>
      <c r="L107" s="2" t="s">
        <v>515</v>
      </c>
      <c r="M107" s="2" t="s">
        <v>32</v>
      </c>
      <c r="N107" s="4" t="s">
        <v>625</v>
      </c>
      <c r="O107" s="4" t="s">
        <v>310</v>
      </c>
      <c r="P107" s="4" t="s">
        <v>35</v>
      </c>
      <c r="Q107" s="150">
        <v>7975</v>
      </c>
      <c r="R107" s="150">
        <v>1</v>
      </c>
      <c r="S107" s="150">
        <v>6040</v>
      </c>
      <c r="U107" s="150">
        <v>481.69</v>
      </c>
      <c r="V107" s="166">
        <v>6.2E-4</v>
      </c>
      <c r="W107" s="166">
        <v>1.1274957140319499E-2</v>
      </c>
      <c r="X107" s="166">
        <v>1.5180351905858E-3</v>
      </c>
    </row>
    <row r="108" spans="1:24">
      <c r="A108" s="4" t="s">
        <v>246</v>
      </c>
      <c r="B108" s="4">
        <v>556</v>
      </c>
      <c r="C108" s="4" t="s">
        <v>1619</v>
      </c>
      <c r="D108" s="4" t="s">
        <v>1620</v>
      </c>
      <c r="E108" s="4" t="s">
        <v>1531</v>
      </c>
      <c r="F108" s="4" t="s">
        <v>1621</v>
      </c>
      <c r="G108" s="4" t="s">
        <v>1622</v>
      </c>
      <c r="H108" s="4" t="s">
        <v>509</v>
      </c>
      <c r="I108" s="4" t="s">
        <v>1117</v>
      </c>
      <c r="J108" s="4" t="s">
        <v>31</v>
      </c>
      <c r="K108" s="4" t="s">
        <v>31</v>
      </c>
      <c r="L108" s="2" t="s">
        <v>515</v>
      </c>
      <c r="M108" s="2" t="s">
        <v>32</v>
      </c>
      <c r="N108" s="4" t="s">
        <v>648</v>
      </c>
      <c r="O108" s="4" t="s">
        <v>310</v>
      </c>
      <c r="P108" s="4" t="s">
        <v>35</v>
      </c>
      <c r="Q108" s="150">
        <v>23210</v>
      </c>
      <c r="R108" s="150">
        <v>1</v>
      </c>
      <c r="S108" s="150">
        <v>2653</v>
      </c>
      <c r="T108" s="149">
        <v>4.1779999999999999</v>
      </c>
      <c r="U108" s="150">
        <v>619.93899999999996</v>
      </c>
      <c r="V108" s="166">
        <v>1.2899999999999999E-4</v>
      </c>
      <c r="W108" s="166">
        <v>1.45109651064134E-2</v>
      </c>
      <c r="X108" s="166">
        <v>1.9537241167972902E-3</v>
      </c>
    </row>
    <row r="109" spans="1:24">
      <c r="A109" s="4" t="s">
        <v>246</v>
      </c>
      <c r="B109" s="4">
        <v>556</v>
      </c>
      <c r="C109" s="4" t="s">
        <v>1623</v>
      </c>
      <c r="D109" s="4" t="s">
        <v>1624</v>
      </c>
      <c r="E109" s="4" t="s">
        <v>1531</v>
      </c>
      <c r="F109" s="4" t="s">
        <v>1625</v>
      </c>
      <c r="G109" s="4" t="s">
        <v>1626</v>
      </c>
      <c r="H109" s="4" t="s">
        <v>509</v>
      </c>
      <c r="I109" s="4" t="s">
        <v>1117</v>
      </c>
      <c r="J109" s="4" t="s">
        <v>31</v>
      </c>
      <c r="K109" s="4" t="s">
        <v>31</v>
      </c>
      <c r="L109" s="2" t="s">
        <v>515</v>
      </c>
      <c r="M109" s="2" t="s">
        <v>32</v>
      </c>
      <c r="N109" s="4" t="s">
        <v>663</v>
      </c>
      <c r="O109" s="4" t="s">
        <v>310</v>
      </c>
      <c r="P109" s="4" t="s">
        <v>35</v>
      </c>
      <c r="Q109" s="150">
        <v>18420</v>
      </c>
      <c r="R109" s="150">
        <v>1</v>
      </c>
      <c r="S109" s="150">
        <v>520</v>
      </c>
      <c r="U109" s="150">
        <v>95.784000000000006</v>
      </c>
      <c r="V109" s="166">
        <v>9.2999999999999997E-5</v>
      </c>
      <c r="W109" s="166">
        <v>2.2420239048524301E-3</v>
      </c>
      <c r="X109" s="166">
        <v>3.0186111958950697E-4</v>
      </c>
    </row>
    <row r="110" spans="1:24">
      <c r="A110" s="4" t="s">
        <v>246</v>
      </c>
      <c r="B110" s="4">
        <v>556</v>
      </c>
      <c r="C110" s="4" t="s">
        <v>1627</v>
      </c>
      <c r="D110" s="4" t="s">
        <v>1628</v>
      </c>
      <c r="E110" s="4" t="s">
        <v>1531</v>
      </c>
      <c r="F110" s="4" t="s">
        <v>1629</v>
      </c>
      <c r="G110" s="4" t="s">
        <v>1630</v>
      </c>
      <c r="H110" s="4" t="s">
        <v>509</v>
      </c>
      <c r="I110" s="4" t="s">
        <v>1117</v>
      </c>
      <c r="J110" s="4" t="s">
        <v>31</v>
      </c>
      <c r="K110" s="4" t="s">
        <v>31</v>
      </c>
      <c r="L110" s="2" t="s">
        <v>515</v>
      </c>
      <c r="M110" s="2" t="s">
        <v>32</v>
      </c>
      <c r="N110" s="4" t="s">
        <v>635</v>
      </c>
      <c r="O110" s="4" t="s">
        <v>310</v>
      </c>
      <c r="P110" s="4" t="s">
        <v>35</v>
      </c>
      <c r="Q110" s="150">
        <v>2955</v>
      </c>
      <c r="R110" s="150">
        <v>1</v>
      </c>
      <c r="S110" s="150">
        <v>13560</v>
      </c>
      <c r="U110" s="150">
        <v>400.69799999999998</v>
      </c>
      <c r="V110" s="166">
        <v>8.5000000000000006E-5</v>
      </c>
      <c r="W110" s="166">
        <v>9.3791707866299097E-3</v>
      </c>
      <c r="X110" s="166">
        <v>1.2627907259800801E-3</v>
      </c>
    </row>
    <row r="111" spans="1:24">
      <c r="A111" s="4" t="s">
        <v>246</v>
      </c>
      <c r="B111" s="4">
        <v>556</v>
      </c>
      <c r="C111" s="4" t="s">
        <v>1631</v>
      </c>
      <c r="D111" s="4" t="s">
        <v>1632</v>
      </c>
      <c r="E111" s="4" t="s">
        <v>1531</v>
      </c>
      <c r="F111" s="4" t="s">
        <v>1633</v>
      </c>
      <c r="G111" s="4" t="s">
        <v>1634</v>
      </c>
      <c r="H111" s="4" t="s">
        <v>509</v>
      </c>
      <c r="I111" s="4" t="s">
        <v>1117</v>
      </c>
      <c r="J111" s="4" t="s">
        <v>31</v>
      </c>
      <c r="K111" s="4" t="s">
        <v>31</v>
      </c>
      <c r="L111" s="2" t="s">
        <v>515</v>
      </c>
      <c r="M111" s="2" t="s">
        <v>32</v>
      </c>
      <c r="N111" s="4" t="s">
        <v>649</v>
      </c>
      <c r="O111" s="4" t="s">
        <v>310</v>
      </c>
      <c r="P111" s="4" t="s">
        <v>35</v>
      </c>
      <c r="Q111" s="150">
        <v>1619.68</v>
      </c>
      <c r="R111" s="150">
        <v>1</v>
      </c>
      <c r="S111" s="150">
        <v>3880</v>
      </c>
      <c r="T111" s="149">
        <v>0.78900000000000003</v>
      </c>
      <c r="U111" s="150">
        <v>63.631999999999998</v>
      </c>
      <c r="V111" s="166">
        <v>2.9E-5</v>
      </c>
      <c r="W111" s="166">
        <v>1.4894481712030201E-3</v>
      </c>
      <c r="X111" s="166">
        <v>2.00535994088556E-4</v>
      </c>
    </row>
    <row r="112" spans="1:24">
      <c r="A112" s="4" t="s">
        <v>246</v>
      </c>
      <c r="B112" s="4">
        <v>556</v>
      </c>
      <c r="C112" s="4" t="s">
        <v>1960</v>
      </c>
      <c r="D112" s="4" t="s">
        <v>1961</v>
      </c>
      <c r="E112" s="4" t="s">
        <v>1531</v>
      </c>
      <c r="F112" s="4" t="s">
        <v>1962</v>
      </c>
      <c r="G112" s="4" t="s">
        <v>1963</v>
      </c>
      <c r="H112" s="4" t="s">
        <v>509</v>
      </c>
      <c r="I112" s="4" t="s">
        <v>1117</v>
      </c>
      <c r="J112" s="4" t="s">
        <v>31</v>
      </c>
      <c r="K112" s="4" t="s">
        <v>31</v>
      </c>
      <c r="L112" s="2" t="s">
        <v>515</v>
      </c>
      <c r="M112" s="2" t="s">
        <v>32</v>
      </c>
      <c r="N112" s="4" t="s">
        <v>624</v>
      </c>
      <c r="O112" s="4" t="s">
        <v>310</v>
      </c>
      <c r="P112" s="4" t="s">
        <v>35</v>
      </c>
      <c r="Q112" s="150">
        <v>4463</v>
      </c>
      <c r="R112" s="150">
        <v>1</v>
      </c>
      <c r="S112" s="150">
        <v>1986</v>
      </c>
      <c r="U112" s="150">
        <v>88.635000000000005</v>
      </c>
      <c r="V112" s="166">
        <v>2.7799999999999998E-4</v>
      </c>
      <c r="W112" s="166">
        <v>2.0746908917031901E-3</v>
      </c>
      <c r="X112" s="166">
        <v>2.7933177430278E-4</v>
      </c>
    </row>
    <row r="113" spans="1:24">
      <c r="A113" s="4" t="s">
        <v>246</v>
      </c>
      <c r="B113" s="4">
        <v>556</v>
      </c>
      <c r="C113" s="4" t="s">
        <v>1635</v>
      </c>
      <c r="D113" s="4" t="s">
        <v>1636</v>
      </c>
      <c r="E113" s="4" t="s">
        <v>1531</v>
      </c>
      <c r="F113" s="4" t="s">
        <v>1637</v>
      </c>
      <c r="G113" s="4" t="s">
        <v>1638</v>
      </c>
      <c r="H113" s="4" t="s">
        <v>509</v>
      </c>
      <c r="I113" s="4" t="s">
        <v>1117</v>
      </c>
      <c r="J113" s="4" t="s">
        <v>31</v>
      </c>
      <c r="K113" s="4" t="s">
        <v>31</v>
      </c>
      <c r="L113" s="2" t="s">
        <v>515</v>
      </c>
      <c r="M113" s="2" t="s">
        <v>32</v>
      </c>
      <c r="N113" s="4" t="s">
        <v>648</v>
      </c>
      <c r="O113" s="4" t="s">
        <v>310</v>
      </c>
      <c r="P113" s="4" t="s">
        <v>35</v>
      </c>
      <c r="Q113" s="150">
        <v>14527</v>
      </c>
      <c r="R113" s="150">
        <v>1</v>
      </c>
      <c r="S113" s="150">
        <v>1749</v>
      </c>
      <c r="U113" s="150">
        <v>254.077</v>
      </c>
      <c r="V113" s="166">
        <v>3.1000000000000001E-5</v>
      </c>
      <c r="W113" s="166">
        <v>5.9472064576410397E-3</v>
      </c>
      <c r="X113" s="166">
        <v>8.0071867023720803E-4</v>
      </c>
    </row>
    <row r="114" spans="1:24">
      <c r="A114" s="4" t="s">
        <v>246</v>
      </c>
      <c r="B114" s="4">
        <v>556</v>
      </c>
      <c r="C114" s="4" t="s">
        <v>1639</v>
      </c>
      <c r="D114" s="4" t="s">
        <v>1640</v>
      </c>
      <c r="E114" s="4" t="s">
        <v>1531</v>
      </c>
      <c r="F114" s="4" t="s">
        <v>1641</v>
      </c>
      <c r="G114" s="4" t="s">
        <v>1642</v>
      </c>
      <c r="H114" s="4" t="s">
        <v>509</v>
      </c>
      <c r="I114" s="4" t="s">
        <v>1117</v>
      </c>
      <c r="J114" s="4" t="s">
        <v>31</v>
      </c>
      <c r="K114" s="4" t="s">
        <v>31</v>
      </c>
      <c r="L114" s="2" t="s">
        <v>515</v>
      </c>
      <c r="M114" s="2" t="s">
        <v>32</v>
      </c>
      <c r="N114" s="4" t="s">
        <v>625</v>
      </c>
      <c r="O114" s="4" t="s">
        <v>310</v>
      </c>
      <c r="P114" s="4" t="s">
        <v>35</v>
      </c>
      <c r="Q114" s="150">
        <v>28759.8</v>
      </c>
      <c r="R114" s="150">
        <v>1</v>
      </c>
      <c r="S114" s="150">
        <v>6299</v>
      </c>
      <c r="U114" s="150">
        <v>1811.58</v>
      </c>
      <c r="V114" s="166">
        <v>2.4399999999999999E-4</v>
      </c>
      <c r="W114" s="166">
        <v>4.2403796266932199E-2</v>
      </c>
      <c r="X114" s="166">
        <v>5.7091529614283999E-3</v>
      </c>
    </row>
    <row r="115" spans="1:24">
      <c r="A115" s="4" t="s">
        <v>246</v>
      </c>
      <c r="B115" s="4">
        <v>556</v>
      </c>
      <c r="C115" s="4" t="s">
        <v>1643</v>
      </c>
      <c r="D115" s="4" t="s">
        <v>1644</v>
      </c>
      <c r="E115" s="4" t="s">
        <v>503</v>
      </c>
      <c r="F115" s="4" t="s">
        <v>1645</v>
      </c>
      <c r="G115" s="4" t="s">
        <v>1646</v>
      </c>
      <c r="H115" s="4" t="s">
        <v>509</v>
      </c>
      <c r="I115" s="4" t="s">
        <v>1117</v>
      </c>
      <c r="J115" s="4" t="s">
        <v>151</v>
      </c>
      <c r="K115" s="4" t="s">
        <v>424</v>
      </c>
      <c r="L115" s="2" t="s">
        <v>515</v>
      </c>
      <c r="M115" s="2" t="s">
        <v>32</v>
      </c>
      <c r="N115" s="4" t="s">
        <v>638</v>
      </c>
      <c r="O115" s="4" t="s">
        <v>310</v>
      </c>
      <c r="P115" s="4" t="s">
        <v>35</v>
      </c>
      <c r="Q115" s="150">
        <v>1161</v>
      </c>
      <c r="R115" s="150">
        <v>1</v>
      </c>
      <c r="S115" s="150">
        <v>5008</v>
      </c>
      <c r="T115" s="149">
        <v>1.282</v>
      </c>
      <c r="U115" s="150">
        <v>59.424999999999997</v>
      </c>
      <c r="V115" s="166">
        <v>6.9999999999999999E-6</v>
      </c>
      <c r="W115" s="166">
        <v>1.39096517624858E-3</v>
      </c>
      <c r="X115" s="166">
        <v>1.87276462353352E-4</v>
      </c>
    </row>
    <row r="116" spans="1:24">
      <c r="A116" s="4" t="s">
        <v>246</v>
      </c>
      <c r="B116" s="4">
        <v>556</v>
      </c>
      <c r="C116" s="4" t="s">
        <v>1964</v>
      </c>
      <c r="D116" s="4" t="s">
        <v>1965</v>
      </c>
      <c r="E116" s="4" t="s">
        <v>1531</v>
      </c>
      <c r="F116" s="4" t="s">
        <v>1966</v>
      </c>
      <c r="G116" s="4" t="s">
        <v>1967</v>
      </c>
      <c r="H116" s="4" t="s">
        <v>509</v>
      </c>
      <c r="I116" s="4" t="s">
        <v>1117</v>
      </c>
      <c r="J116" s="4" t="s">
        <v>31</v>
      </c>
      <c r="K116" s="4" t="s">
        <v>31</v>
      </c>
      <c r="L116" s="2" t="s">
        <v>515</v>
      </c>
      <c r="M116" s="2" t="s">
        <v>32</v>
      </c>
      <c r="N116" s="4" t="s">
        <v>635</v>
      </c>
      <c r="O116" s="4" t="s">
        <v>310</v>
      </c>
      <c r="P116" s="4" t="s">
        <v>35</v>
      </c>
      <c r="Q116" s="150">
        <v>1030.68</v>
      </c>
      <c r="R116" s="150">
        <v>1</v>
      </c>
      <c r="S116" s="150">
        <v>11890</v>
      </c>
      <c r="U116" s="150">
        <v>122.548</v>
      </c>
      <c r="V116" s="166">
        <v>2.8E-5</v>
      </c>
      <c r="W116" s="166">
        <v>2.8684875727920901E-3</v>
      </c>
      <c r="X116" s="166">
        <v>3.8620679662583799E-4</v>
      </c>
    </row>
    <row r="117" spans="1:24">
      <c r="A117" s="4" t="s">
        <v>246</v>
      </c>
      <c r="B117" s="4">
        <v>556</v>
      </c>
      <c r="C117" s="4" t="s">
        <v>1647</v>
      </c>
      <c r="D117" s="4" t="s">
        <v>1648</v>
      </c>
      <c r="E117" s="4" t="s">
        <v>1531</v>
      </c>
      <c r="F117" s="4" t="s">
        <v>1649</v>
      </c>
      <c r="G117" s="4" t="s">
        <v>1650</v>
      </c>
      <c r="H117" s="4" t="s">
        <v>509</v>
      </c>
      <c r="I117" s="4" t="s">
        <v>1117</v>
      </c>
      <c r="J117" s="4" t="s">
        <v>31</v>
      </c>
      <c r="K117" s="4" t="s">
        <v>31</v>
      </c>
      <c r="L117" s="2" t="s">
        <v>515</v>
      </c>
      <c r="M117" s="2" t="s">
        <v>32</v>
      </c>
      <c r="N117" s="4" t="s">
        <v>625</v>
      </c>
      <c r="O117" s="4" t="s">
        <v>310</v>
      </c>
      <c r="P117" s="4" t="s">
        <v>35</v>
      </c>
      <c r="Q117" s="150">
        <v>2283</v>
      </c>
      <c r="R117" s="150">
        <v>1</v>
      </c>
      <c r="S117" s="150">
        <v>1601</v>
      </c>
      <c r="U117" s="150">
        <v>36.551000000000002</v>
      </c>
      <c r="V117" s="166">
        <v>5.0000000000000002E-5</v>
      </c>
      <c r="W117" s="166">
        <v>8.5554826069278195E-4</v>
      </c>
      <c r="X117" s="166">
        <v>1.1518911786650999E-4</v>
      </c>
    </row>
    <row r="118" spans="1:24">
      <c r="A118" s="4" t="s">
        <v>246</v>
      </c>
      <c r="B118" s="4">
        <v>556</v>
      </c>
      <c r="C118" s="4" t="s">
        <v>1651</v>
      </c>
      <c r="D118" s="4" t="s">
        <v>1652</v>
      </c>
      <c r="E118" s="4" t="s">
        <v>1531</v>
      </c>
      <c r="F118" s="4" t="s">
        <v>1653</v>
      </c>
      <c r="G118" s="4" t="s">
        <v>1654</v>
      </c>
      <c r="H118" s="4" t="s">
        <v>509</v>
      </c>
      <c r="I118" s="4" t="s">
        <v>1117</v>
      </c>
      <c r="J118" s="4" t="s">
        <v>31</v>
      </c>
      <c r="K118" s="4" t="s">
        <v>31</v>
      </c>
      <c r="L118" s="2" t="s">
        <v>515</v>
      </c>
      <c r="M118" s="2" t="s">
        <v>32</v>
      </c>
      <c r="N118" s="4" t="s">
        <v>623</v>
      </c>
      <c r="O118" s="4" t="s">
        <v>310</v>
      </c>
      <c r="P118" s="4" t="s">
        <v>35</v>
      </c>
      <c r="Q118" s="150">
        <v>8712</v>
      </c>
      <c r="R118" s="150">
        <v>1</v>
      </c>
      <c r="S118" s="150">
        <v>5100</v>
      </c>
      <c r="U118" s="150">
        <v>444.31200000000001</v>
      </c>
      <c r="V118" s="166">
        <v>3.5199999999999999E-4</v>
      </c>
      <c r="W118" s="166">
        <v>1.0400047243932099E-2</v>
      </c>
      <c r="X118" s="166">
        <v>1.40023926508658E-3</v>
      </c>
    </row>
    <row r="119" spans="1:24">
      <c r="A119" s="4" t="s">
        <v>246</v>
      </c>
      <c r="B119" s="4">
        <v>556</v>
      </c>
      <c r="C119" s="4" t="s">
        <v>1655</v>
      </c>
      <c r="D119" s="4" t="s">
        <v>1656</v>
      </c>
      <c r="E119" s="4" t="s">
        <v>1531</v>
      </c>
      <c r="F119" s="4" t="s">
        <v>1657</v>
      </c>
      <c r="G119" s="4" t="s">
        <v>1658</v>
      </c>
      <c r="H119" s="4" t="s">
        <v>509</v>
      </c>
      <c r="I119" s="4" t="s">
        <v>1117</v>
      </c>
      <c r="J119" s="4" t="s">
        <v>31</v>
      </c>
      <c r="K119" s="4" t="s">
        <v>31</v>
      </c>
      <c r="L119" s="2" t="s">
        <v>515</v>
      </c>
      <c r="M119" s="2" t="s">
        <v>32</v>
      </c>
      <c r="N119" s="4" t="s">
        <v>648</v>
      </c>
      <c r="O119" s="4" t="s">
        <v>310</v>
      </c>
      <c r="P119" s="4" t="s">
        <v>35</v>
      </c>
      <c r="Q119" s="150">
        <v>13000</v>
      </c>
      <c r="R119" s="150">
        <v>1</v>
      </c>
      <c r="S119" s="150">
        <v>240.9</v>
      </c>
      <c r="U119" s="150">
        <v>31.317</v>
      </c>
      <c r="V119" s="166">
        <v>4.1999999999999998E-5</v>
      </c>
      <c r="W119" s="166">
        <v>7.3303957475427596E-4</v>
      </c>
      <c r="X119" s="166">
        <v>9.8694820452106794E-5</v>
      </c>
    </row>
    <row r="120" spans="1:24">
      <c r="A120" s="4" t="s">
        <v>246</v>
      </c>
      <c r="B120" s="4">
        <v>556</v>
      </c>
      <c r="C120" s="4" t="s">
        <v>1968</v>
      </c>
      <c r="D120" s="4" t="s">
        <v>1969</v>
      </c>
      <c r="E120" s="4" t="s">
        <v>1531</v>
      </c>
      <c r="F120" s="4" t="s">
        <v>1970</v>
      </c>
      <c r="G120" s="4" t="s">
        <v>1971</v>
      </c>
      <c r="H120" s="4" t="s">
        <v>509</v>
      </c>
      <c r="I120" s="4" t="s">
        <v>1117</v>
      </c>
      <c r="J120" s="4" t="s">
        <v>31</v>
      </c>
      <c r="K120" s="4" t="s">
        <v>31</v>
      </c>
      <c r="L120" s="2" t="s">
        <v>515</v>
      </c>
      <c r="M120" s="2" t="s">
        <v>32</v>
      </c>
      <c r="N120" s="4" t="s">
        <v>662</v>
      </c>
      <c r="O120" s="4" t="s">
        <v>310</v>
      </c>
      <c r="P120" s="4" t="s">
        <v>35</v>
      </c>
      <c r="Q120" s="150">
        <v>5740</v>
      </c>
      <c r="R120" s="150">
        <v>1</v>
      </c>
      <c r="S120" s="150">
        <v>2151</v>
      </c>
      <c r="U120" s="150">
        <v>123.467</v>
      </c>
      <c r="V120" s="166">
        <v>1.175E-3</v>
      </c>
      <c r="W120" s="166">
        <v>2.8900115078716402E-3</v>
      </c>
      <c r="X120" s="166">
        <v>3.8910473144581102E-4</v>
      </c>
    </row>
    <row r="121" spans="1:24">
      <c r="A121" s="4" t="s">
        <v>246</v>
      </c>
      <c r="B121" s="4">
        <v>556</v>
      </c>
      <c r="C121" s="4" t="s">
        <v>1659</v>
      </c>
      <c r="D121" s="4" t="s">
        <v>1660</v>
      </c>
      <c r="E121" s="4" t="s">
        <v>1531</v>
      </c>
      <c r="F121" s="4" t="s">
        <v>1661</v>
      </c>
      <c r="G121" s="4" t="s">
        <v>1662</v>
      </c>
      <c r="H121" s="4" t="s">
        <v>509</v>
      </c>
      <c r="I121" s="4" t="s">
        <v>1117</v>
      </c>
      <c r="J121" s="4" t="s">
        <v>31</v>
      </c>
      <c r="K121" s="4" t="s">
        <v>31</v>
      </c>
      <c r="L121" s="2" t="s">
        <v>515</v>
      </c>
      <c r="M121" s="2" t="s">
        <v>32</v>
      </c>
      <c r="N121" s="4" t="s">
        <v>624</v>
      </c>
      <c r="O121" s="4" t="s">
        <v>310</v>
      </c>
      <c r="P121" s="4" t="s">
        <v>35</v>
      </c>
      <c r="Q121" s="150">
        <v>112895</v>
      </c>
      <c r="R121" s="150">
        <v>1</v>
      </c>
      <c r="S121" s="150">
        <v>122</v>
      </c>
      <c r="T121" s="149">
        <v>18.792999999999999</v>
      </c>
      <c r="U121" s="150">
        <v>156.524</v>
      </c>
      <c r="V121" s="166">
        <v>3.4999999999999997E-5</v>
      </c>
      <c r="W121" s="166">
        <v>3.66377940462586E-3</v>
      </c>
      <c r="X121" s="166">
        <v>4.9328312272483796E-4</v>
      </c>
    </row>
    <row r="122" spans="1:24">
      <c r="A122" s="4" t="s">
        <v>246</v>
      </c>
      <c r="B122" s="4">
        <v>556</v>
      </c>
      <c r="C122" s="4" t="s">
        <v>1663</v>
      </c>
      <c r="D122" s="4" t="s">
        <v>1664</v>
      </c>
      <c r="E122" s="4" t="s">
        <v>1531</v>
      </c>
      <c r="F122" s="4" t="s">
        <v>1665</v>
      </c>
      <c r="G122" s="4" t="s">
        <v>1666</v>
      </c>
      <c r="H122" s="4" t="s">
        <v>509</v>
      </c>
      <c r="I122" s="4" t="s">
        <v>1117</v>
      </c>
      <c r="J122" s="4" t="s">
        <v>31</v>
      </c>
      <c r="K122" s="4" t="s">
        <v>31</v>
      </c>
      <c r="L122" s="2" t="s">
        <v>515</v>
      </c>
      <c r="M122" s="2" t="s">
        <v>32</v>
      </c>
      <c r="N122" s="4" t="s">
        <v>669</v>
      </c>
      <c r="O122" s="4" t="s">
        <v>310</v>
      </c>
      <c r="P122" s="4" t="s">
        <v>35</v>
      </c>
      <c r="Q122" s="150">
        <v>191570</v>
      </c>
      <c r="R122" s="150">
        <v>1</v>
      </c>
      <c r="S122" s="150">
        <v>473</v>
      </c>
      <c r="U122" s="150">
        <v>906.12599999999998</v>
      </c>
      <c r="V122" s="166">
        <v>6.8999999999999997E-5</v>
      </c>
      <c r="W122" s="166">
        <v>2.1209767570896002E-2</v>
      </c>
      <c r="X122" s="166">
        <v>2.8556360042937602E-3</v>
      </c>
    </row>
    <row r="123" spans="1:24">
      <c r="A123" s="4" t="s">
        <v>246</v>
      </c>
      <c r="B123" s="4">
        <v>556</v>
      </c>
      <c r="C123" s="4" t="s">
        <v>1667</v>
      </c>
      <c r="D123" s="4" t="s">
        <v>1668</v>
      </c>
      <c r="E123" s="4" t="s">
        <v>1531</v>
      </c>
      <c r="F123" s="4" t="s">
        <v>1669</v>
      </c>
      <c r="G123" s="4" t="s">
        <v>1670</v>
      </c>
      <c r="H123" s="4" t="s">
        <v>509</v>
      </c>
      <c r="I123" s="4" t="s">
        <v>1117</v>
      </c>
      <c r="J123" s="4" t="s">
        <v>31</v>
      </c>
      <c r="K123" s="4" t="s">
        <v>31</v>
      </c>
      <c r="L123" s="2" t="s">
        <v>515</v>
      </c>
      <c r="M123" s="2" t="s">
        <v>32</v>
      </c>
      <c r="N123" s="4" t="s">
        <v>648</v>
      </c>
      <c r="O123" s="4" t="s">
        <v>310</v>
      </c>
      <c r="P123" s="4" t="s">
        <v>35</v>
      </c>
      <c r="Q123" s="150">
        <v>1404.55</v>
      </c>
      <c r="R123" s="150">
        <v>1</v>
      </c>
      <c r="S123" s="150">
        <v>41030</v>
      </c>
      <c r="U123" s="150">
        <v>576.28700000000003</v>
      </c>
      <c r="V123" s="166">
        <v>5.7000000000000003E-5</v>
      </c>
      <c r="W123" s="166">
        <v>1.3489193679345901E-2</v>
      </c>
      <c r="X123" s="166">
        <v>1.8161550809490899E-3</v>
      </c>
    </row>
    <row r="124" spans="1:24">
      <c r="A124" s="4" t="s">
        <v>246</v>
      </c>
      <c r="B124" s="4">
        <v>556</v>
      </c>
      <c r="C124" s="4" t="s">
        <v>1972</v>
      </c>
      <c r="D124" s="4" t="s">
        <v>1973</v>
      </c>
      <c r="E124" s="4" t="s">
        <v>1531</v>
      </c>
      <c r="F124" s="4" t="s">
        <v>1974</v>
      </c>
      <c r="G124" s="4" t="s">
        <v>1975</v>
      </c>
      <c r="H124" s="4" t="s">
        <v>509</v>
      </c>
      <c r="I124" s="4" t="s">
        <v>1117</v>
      </c>
      <c r="J124" s="4" t="s">
        <v>31</v>
      </c>
      <c r="K124" s="4" t="s">
        <v>31</v>
      </c>
      <c r="L124" s="2" t="s">
        <v>515</v>
      </c>
      <c r="M124" s="2" t="s">
        <v>32</v>
      </c>
      <c r="N124" s="4" t="s">
        <v>647</v>
      </c>
      <c r="O124" s="4" t="s">
        <v>310</v>
      </c>
      <c r="P124" s="4" t="s">
        <v>35</v>
      </c>
      <c r="Q124" s="150">
        <v>100</v>
      </c>
      <c r="R124" s="150">
        <v>1</v>
      </c>
      <c r="S124" s="150">
        <v>14790</v>
      </c>
      <c r="U124" s="150">
        <v>14.79</v>
      </c>
      <c r="V124" s="166">
        <v>1.1E-5</v>
      </c>
      <c r="W124" s="166">
        <v>3.46190736999577E-4</v>
      </c>
      <c r="X124" s="166">
        <v>4.6610352028823297E-5</v>
      </c>
    </row>
    <row r="125" spans="1:24">
      <c r="A125" s="4" t="s">
        <v>246</v>
      </c>
      <c r="B125" s="4">
        <v>556</v>
      </c>
      <c r="C125" s="4" t="s">
        <v>1671</v>
      </c>
      <c r="D125" s="4" t="s">
        <v>1672</v>
      </c>
      <c r="E125" s="4" t="s">
        <v>1531</v>
      </c>
      <c r="F125" s="4" t="s">
        <v>1673</v>
      </c>
      <c r="G125" s="4" t="s">
        <v>1674</v>
      </c>
      <c r="H125" s="4" t="s">
        <v>509</v>
      </c>
      <c r="I125" s="4" t="s">
        <v>1117</v>
      </c>
      <c r="J125" s="4" t="s">
        <v>31</v>
      </c>
      <c r="K125" s="4" t="s">
        <v>31</v>
      </c>
      <c r="L125" s="2" t="s">
        <v>515</v>
      </c>
      <c r="M125" s="2" t="s">
        <v>32</v>
      </c>
      <c r="N125" s="4" t="s">
        <v>649</v>
      </c>
      <c r="O125" s="4" t="s">
        <v>310</v>
      </c>
      <c r="P125" s="4" t="s">
        <v>35</v>
      </c>
      <c r="Q125" s="150">
        <v>10960.41</v>
      </c>
      <c r="R125" s="150">
        <v>1</v>
      </c>
      <c r="S125" s="150">
        <v>1175</v>
      </c>
      <c r="U125" s="150">
        <v>128.785</v>
      </c>
      <c r="V125" s="166">
        <v>6.0999999999999999E-5</v>
      </c>
      <c r="W125" s="166">
        <v>3.0144767332441502E-3</v>
      </c>
      <c r="X125" s="166">
        <v>4.0586245298463602E-4</v>
      </c>
    </row>
    <row r="126" spans="1:24">
      <c r="A126" s="4" t="s">
        <v>246</v>
      </c>
      <c r="B126" s="4">
        <v>556</v>
      </c>
      <c r="C126" s="4" t="s">
        <v>1675</v>
      </c>
      <c r="D126" s="4" t="s">
        <v>1676</v>
      </c>
      <c r="E126" s="4" t="s">
        <v>1531</v>
      </c>
      <c r="F126" s="4" t="s">
        <v>1677</v>
      </c>
      <c r="G126" s="4" t="s">
        <v>1678</v>
      </c>
      <c r="H126" s="4" t="s">
        <v>509</v>
      </c>
      <c r="I126" s="4" t="s">
        <v>1117</v>
      </c>
      <c r="J126" s="4" t="s">
        <v>31</v>
      </c>
      <c r="K126" s="4" t="s">
        <v>31</v>
      </c>
      <c r="L126" s="2" t="s">
        <v>515</v>
      </c>
      <c r="M126" s="2" t="s">
        <v>32</v>
      </c>
      <c r="N126" s="4" t="s">
        <v>665</v>
      </c>
      <c r="O126" s="4" t="s">
        <v>310</v>
      </c>
      <c r="P126" s="4" t="s">
        <v>35</v>
      </c>
      <c r="Q126" s="150">
        <v>1214</v>
      </c>
      <c r="R126" s="150">
        <v>1</v>
      </c>
      <c r="S126" s="150">
        <v>3825</v>
      </c>
      <c r="U126" s="150">
        <v>46.435000000000002</v>
      </c>
      <c r="V126" s="166">
        <v>1.03E-4</v>
      </c>
      <c r="W126" s="166">
        <v>1.08691953806246E-3</v>
      </c>
      <c r="X126" s="166">
        <v>1.4634043283532299E-4</v>
      </c>
    </row>
    <row r="127" spans="1:24">
      <c r="A127" s="4" t="s">
        <v>246</v>
      </c>
      <c r="B127" s="4">
        <v>556</v>
      </c>
      <c r="C127" s="4" t="s">
        <v>1679</v>
      </c>
      <c r="D127" s="4" t="s">
        <v>1680</v>
      </c>
      <c r="E127" s="4" t="s">
        <v>1531</v>
      </c>
      <c r="F127" s="4" t="s">
        <v>1681</v>
      </c>
      <c r="G127" s="4" t="s">
        <v>1682</v>
      </c>
      <c r="H127" s="4" t="s">
        <v>509</v>
      </c>
      <c r="I127" s="4" t="s">
        <v>1117</v>
      </c>
      <c r="J127" s="4" t="s">
        <v>31</v>
      </c>
      <c r="K127" s="4" t="s">
        <v>31</v>
      </c>
      <c r="L127" s="2" t="s">
        <v>515</v>
      </c>
      <c r="M127" s="2" t="s">
        <v>32</v>
      </c>
      <c r="N127" s="4" t="s">
        <v>646</v>
      </c>
      <c r="O127" s="4" t="s">
        <v>310</v>
      </c>
      <c r="P127" s="4" t="s">
        <v>35</v>
      </c>
      <c r="Q127" s="150">
        <v>190.47</v>
      </c>
      <c r="R127" s="150">
        <v>1</v>
      </c>
      <c r="S127" s="150">
        <v>40030</v>
      </c>
      <c r="U127" s="150">
        <v>76.245000000000005</v>
      </c>
      <c r="V127" s="166">
        <v>1.55E-4</v>
      </c>
      <c r="W127" s="166">
        <v>1.78467623768943E-3</v>
      </c>
      <c r="X127" s="166">
        <v>2.40284845334501E-4</v>
      </c>
    </row>
    <row r="128" spans="1:24">
      <c r="A128" s="4" t="s">
        <v>246</v>
      </c>
      <c r="B128" s="4">
        <v>556</v>
      </c>
      <c r="C128" s="4" t="s">
        <v>1976</v>
      </c>
      <c r="D128" s="4" t="s">
        <v>1977</v>
      </c>
      <c r="E128" s="4" t="s">
        <v>1531</v>
      </c>
      <c r="F128" s="4" t="s">
        <v>1978</v>
      </c>
      <c r="G128" s="4" t="s">
        <v>1979</v>
      </c>
      <c r="H128" s="4" t="s">
        <v>509</v>
      </c>
      <c r="I128" s="4" t="s">
        <v>1117</v>
      </c>
      <c r="J128" s="4" t="s">
        <v>31</v>
      </c>
      <c r="K128" s="4" t="s">
        <v>31</v>
      </c>
      <c r="L128" s="2" t="s">
        <v>515</v>
      </c>
      <c r="M128" s="2" t="s">
        <v>32</v>
      </c>
      <c r="N128" s="4" t="s">
        <v>643</v>
      </c>
      <c r="O128" s="4" t="s">
        <v>310</v>
      </c>
      <c r="P128" s="4" t="s">
        <v>35</v>
      </c>
      <c r="Q128" s="150">
        <v>963</v>
      </c>
      <c r="R128" s="150">
        <v>1</v>
      </c>
      <c r="S128" s="150">
        <v>1899</v>
      </c>
      <c r="U128" s="150">
        <v>18.286999999999999</v>
      </c>
      <c r="V128" s="166">
        <v>6.0999999999999999E-5</v>
      </c>
      <c r="W128" s="166">
        <v>4.2805396200702798E-4</v>
      </c>
      <c r="X128" s="166">
        <v>5.7632234846608699E-5</v>
      </c>
    </row>
    <row r="129" spans="1:24">
      <c r="A129" s="4" t="s">
        <v>246</v>
      </c>
      <c r="B129" s="4">
        <v>556</v>
      </c>
      <c r="C129" s="4" t="s">
        <v>1683</v>
      </c>
      <c r="D129" s="4" t="s">
        <v>1684</v>
      </c>
      <c r="E129" s="4" t="s">
        <v>1531</v>
      </c>
      <c r="F129" s="4" t="s">
        <v>1685</v>
      </c>
      <c r="G129" s="4" t="s">
        <v>1686</v>
      </c>
      <c r="H129" s="4" t="s">
        <v>509</v>
      </c>
      <c r="I129" s="4" t="s">
        <v>1117</v>
      </c>
      <c r="J129" s="4" t="s">
        <v>31</v>
      </c>
      <c r="K129" s="4" t="s">
        <v>31</v>
      </c>
      <c r="L129" s="2" t="s">
        <v>515</v>
      </c>
      <c r="M129" s="2" t="s">
        <v>32</v>
      </c>
      <c r="N129" s="4" t="s">
        <v>640</v>
      </c>
      <c r="O129" s="4" t="s">
        <v>310</v>
      </c>
      <c r="P129" s="4" t="s">
        <v>35</v>
      </c>
      <c r="Q129" s="150">
        <v>9435</v>
      </c>
      <c r="R129" s="150">
        <v>1</v>
      </c>
      <c r="S129" s="150">
        <v>1065</v>
      </c>
      <c r="U129" s="150">
        <v>100.483</v>
      </c>
      <c r="V129" s="166">
        <v>6.2200000000000005E-4</v>
      </c>
      <c r="W129" s="166">
        <v>2.3520079295635001E-3</v>
      </c>
      <c r="X129" s="166">
        <v>3.1666912443030699E-4</v>
      </c>
    </row>
    <row r="130" spans="1:24">
      <c r="A130" s="4" t="s">
        <v>246</v>
      </c>
      <c r="B130" s="4">
        <v>556</v>
      </c>
      <c r="C130" s="4" t="s">
        <v>1687</v>
      </c>
      <c r="D130" s="4" t="s">
        <v>1688</v>
      </c>
      <c r="E130" s="4" t="s">
        <v>1531</v>
      </c>
      <c r="F130" s="4" t="s">
        <v>1689</v>
      </c>
      <c r="G130" s="4" t="s">
        <v>1690</v>
      </c>
      <c r="H130" s="4" t="s">
        <v>509</v>
      </c>
      <c r="I130" s="4" t="s">
        <v>1117</v>
      </c>
      <c r="J130" s="4" t="s">
        <v>31</v>
      </c>
      <c r="K130" s="4" t="s">
        <v>31</v>
      </c>
      <c r="L130" s="2" t="s">
        <v>515</v>
      </c>
      <c r="M130" s="2" t="s">
        <v>32</v>
      </c>
      <c r="N130" s="4" t="s">
        <v>655</v>
      </c>
      <c r="O130" s="4" t="s">
        <v>310</v>
      </c>
      <c r="P130" s="4" t="s">
        <v>35</v>
      </c>
      <c r="Q130" s="150">
        <v>15616</v>
      </c>
      <c r="R130" s="150">
        <v>1</v>
      </c>
      <c r="S130" s="150">
        <v>104.6</v>
      </c>
      <c r="U130" s="150">
        <v>16.334</v>
      </c>
      <c r="V130" s="166">
        <v>1.44E-4</v>
      </c>
      <c r="W130" s="166">
        <v>3.82339135783551E-4</v>
      </c>
      <c r="X130" s="166">
        <v>5.1477292164778998E-5</v>
      </c>
    </row>
    <row r="131" spans="1:24">
      <c r="A131" s="4" t="s">
        <v>246</v>
      </c>
      <c r="B131" s="4">
        <v>556</v>
      </c>
      <c r="C131" s="4" t="s">
        <v>1691</v>
      </c>
      <c r="D131" s="4" t="s">
        <v>1692</v>
      </c>
      <c r="E131" s="4" t="s">
        <v>1531</v>
      </c>
      <c r="F131" s="4" t="s">
        <v>1693</v>
      </c>
      <c r="G131" s="4" t="s">
        <v>1694</v>
      </c>
      <c r="H131" s="4" t="s">
        <v>509</v>
      </c>
      <c r="I131" s="4" t="s">
        <v>1117</v>
      </c>
      <c r="J131" s="4" t="s">
        <v>31</v>
      </c>
      <c r="K131" s="4" t="s">
        <v>31</v>
      </c>
      <c r="L131" s="2" t="s">
        <v>515</v>
      </c>
      <c r="M131" s="2" t="s">
        <v>32</v>
      </c>
      <c r="N131" s="4" t="s">
        <v>625</v>
      </c>
      <c r="O131" s="4" t="s">
        <v>310</v>
      </c>
      <c r="P131" s="4" t="s">
        <v>35</v>
      </c>
      <c r="Q131" s="150">
        <v>5010</v>
      </c>
      <c r="R131" s="150">
        <v>1</v>
      </c>
      <c r="S131" s="150">
        <v>1055</v>
      </c>
      <c r="U131" s="150">
        <v>52.854999999999997</v>
      </c>
      <c r="V131" s="166">
        <v>2.8E-5</v>
      </c>
      <c r="W131" s="166">
        <v>1.23719300199331E-3</v>
      </c>
      <c r="X131" s="166">
        <v>1.66572918300167E-4</v>
      </c>
    </row>
    <row r="132" spans="1:24">
      <c r="A132" s="4" t="s">
        <v>246</v>
      </c>
      <c r="B132" s="4">
        <v>556</v>
      </c>
      <c r="C132" s="4" t="s">
        <v>1695</v>
      </c>
      <c r="D132" s="4" t="s">
        <v>1696</v>
      </c>
      <c r="E132" s="4" t="s">
        <v>1531</v>
      </c>
      <c r="F132" s="4" t="s">
        <v>1697</v>
      </c>
      <c r="G132" s="4" t="s">
        <v>1698</v>
      </c>
      <c r="H132" s="4" t="s">
        <v>509</v>
      </c>
      <c r="I132" s="4" t="s">
        <v>1117</v>
      </c>
      <c r="J132" s="4" t="s">
        <v>31</v>
      </c>
      <c r="K132" s="4" t="s">
        <v>31</v>
      </c>
      <c r="L132" s="2" t="s">
        <v>515</v>
      </c>
      <c r="M132" s="2" t="s">
        <v>32</v>
      </c>
      <c r="N132" s="4" t="s">
        <v>632</v>
      </c>
      <c r="O132" s="4" t="s">
        <v>310</v>
      </c>
      <c r="P132" s="4" t="s">
        <v>35</v>
      </c>
      <c r="Q132" s="150">
        <v>54490</v>
      </c>
      <c r="R132" s="150">
        <v>1</v>
      </c>
      <c r="S132" s="150">
        <v>1946</v>
      </c>
      <c r="T132" s="149">
        <v>8.0960000000000001</v>
      </c>
      <c r="U132" s="150">
        <v>1068.472</v>
      </c>
      <c r="V132" s="166">
        <v>4.3999999999999999E-5</v>
      </c>
      <c r="W132" s="166">
        <v>2.50098052152684E-2</v>
      </c>
      <c r="X132" s="166">
        <v>3.3672646338234898E-3</v>
      </c>
    </row>
    <row r="133" spans="1:24">
      <c r="A133" s="4" t="s">
        <v>246</v>
      </c>
      <c r="B133" s="4">
        <v>556</v>
      </c>
      <c r="C133" s="4" t="s">
        <v>1699</v>
      </c>
      <c r="D133" s="4" t="s">
        <v>1700</v>
      </c>
      <c r="E133" s="4" t="s">
        <v>1531</v>
      </c>
      <c r="F133" s="4" t="s">
        <v>1701</v>
      </c>
      <c r="G133" s="4" t="s">
        <v>1702</v>
      </c>
      <c r="H133" s="4" t="s">
        <v>509</v>
      </c>
      <c r="I133" s="4" t="s">
        <v>1117</v>
      </c>
      <c r="J133" s="4" t="s">
        <v>31</v>
      </c>
      <c r="K133" s="4" t="s">
        <v>31</v>
      </c>
      <c r="L133" s="2" t="s">
        <v>515</v>
      </c>
      <c r="M133" s="2" t="s">
        <v>32</v>
      </c>
      <c r="N133" s="4" t="s">
        <v>646</v>
      </c>
      <c r="O133" s="4" t="s">
        <v>310</v>
      </c>
      <c r="P133" s="4" t="s">
        <v>35</v>
      </c>
      <c r="Q133" s="150">
        <v>3812</v>
      </c>
      <c r="R133" s="150">
        <v>1</v>
      </c>
      <c r="S133" s="150">
        <v>3409</v>
      </c>
      <c r="U133" s="150">
        <v>129.95099999999999</v>
      </c>
      <c r="V133" s="166">
        <v>1.3899999999999999E-4</v>
      </c>
      <c r="W133" s="166">
        <v>3.0417755347593601E-3</v>
      </c>
      <c r="X133" s="166">
        <v>4.0953790299700998E-4</v>
      </c>
    </row>
    <row r="134" spans="1:24">
      <c r="A134" s="4" t="s">
        <v>246</v>
      </c>
      <c r="B134" s="4">
        <v>556</v>
      </c>
      <c r="C134" s="4" t="s">
        <v>1703</v>
      </c>
      <c r="D134" s="4" t="s">
        <v>1704</v>
      </c>
      <c r="E134" s="4" t="s">
        <v>1531</v>
      </c>
      <c r="F134" s="4" t="s">
        <v>1705</v>
      </c>
      <c r="G134" s="4" t="s">
        <v>1706</v>
      </c>
      <c r="H134" s="4" t="s">
        <v>509</v>
      </c>
      <c r="I134" s="4" t="s">
        <v>1117</v>
      </c>
      <c r="J134" s="4" t="s">
        <v>31</v>
      </c>
      <c r="K134" s="4" t="s">
        <v>31</v>
      </c>
      <c r="L134" s="2" t="s">
        <v>515</v>
      </c>
      <c r="M134" s="2" t="s">
        <v>32</v>
      </c>
      <c r="N134" s="4" t="s">
        <v>646</v>
      </c>
      <c r="O134" s="4" t="s">
        <v>310</v>
      </c>
      <c r="P134" s="4" t="s">
        <v>35</v>
      </c>
      <c r="Q134" s="150">
        <v>3495</v>
      </c>
      <c r="R134" s="150">
        <v>1</v>
      </c>
      <c r="S134" s="150">
        <v>2243</v>
      </c>
      <c r="U134" s="150">
        <v>78.393000000000001</v>
      </c>
      <c r="V134" s="166">
        <v>3.6000000000000001E-5</v>
      </c>
      <c r="W134" s="166">
        <v>1.8349478375251701E-3</v>
      </c>
      <c r="X134" s="166">
        <v>2.47053301896061E-4</v>
      </c>
    </row>
    <row r="135" spans="1:24">
      <c r="A135" s="4" t="s">
        <v>246</v>
      </c>
      <c r="B135" s="4">
        <v>556</v>
      </c>
      <c r="C135" s="4" t="s">
        <v>1707</v>
      </c>
      <c r="D135" s="4" t="s">
        <v>1708</v>
      </c>
      <c r="E135" s="4" t="s">
        <v>1531</v>
      </c>
      <c r="F135" s="4" t="s">
        <v>1709</v>
      </c>
      <c r="G135" s="4" t="s">
        <v>1710</v>
      </c>
      <c r="H135" s="4" t="s">
        <v>509</v>
      </c>
      <c r="I135" s="4" t="s">
        <v>1117</v>
      </c>
      <c r="J135" s="4" t="s">
        <v>31</v>
      </c>
      <c r="K135" s="4" t="s">
        <v>31</v>
      </c>
      <c r="L135" s="2" t="s">
        <v>515</v>
      </c>
      <c r="M135" s="2" t="s">
        <v>32</v>
      </c>
      <c r="N135" s="4" t="s">
        <v>631</v>
      </c>
      <c r="O135" s="4" t="s">
        <v>310</v>
      </c>
      <c r="P135" s="4" t="s">
        <v>35</v>
      </c>
      <c r="Q135" s="150">
        <v>954</v>
      </c>
      <c r="R135" s="150">
        <v>1</v>
      </c>
      <c r="S135" s="150">
        <v>28600</v>
      </c>
      <c r="U135" s="150">
        <v>272.84399999999999</v>
      </c>
      <c r="V135" s="166">
        <v>5.1E-5</v>
      </c>
      <c r="W135" s="166">
        <v>6.3864817745715001E-3</v>
      </c>
      <c r="X135" s="166">
        <v>8.5986172339095799E-4</v>
      </c>
    </row>
    <row r="136" spans="1:24">
      <c r="A136" s="4" t="s">
        <v>246</v>
      </c>
      <c r="B136" s="4">
        <v>556</v>
      </c>
      <c r="C136" s="4" t="s">
        <v>1711</v>
      </c>
      <c r="D136" s="4" t="s">
        <v>1712</v>
      </c>
      <c r="E136" s="4" t="s">
        <v>1531</v>
      </c>
      <c r="F136" s="4" t="s">
        <v>1713</v>
      </c>
      <c r="G136" s="4" t="s">
        <v>1714</v>
      </c>
      <c r="H136" s="4" t="s">
        <v>509</v>
      </c>
      <c r="I136" s="4" t="s">
        <v>1117</v>
      </c>
      <c r="J136" s="4" t="s">
        <v>31</v>
      </c>
      <c r="K136" s="4" t="s">
        <v>31</v>
      </c>
      <c r="L136" s="2" t="s">
        <v>515</v>
      </c>
      <c r="M136" s="2" t="s">
        <v>32</v>
      </c>
      <c r="N136" s="4" t="s">
        <v>662</v>
      </c>
      <c r="O136" s="4" t="s">
        <v>310</v>
      </c>
      <c r="P136" s="4" t="s">
        <v>35</v>
      </c>
      <c r="Q136" s="150">
        <v>623</v>
      </c>
      <c r="R136" s="150">
        <v>1</v>
      </c>
      <c r="S136" s="150">
        <v>33190</v>
      </c>
      <c r="U136" s="150">
        <v>206.774</v>
      </c>
      <c r="V136" s="166">
        <v>1.07E-4</v>
      </c>
      <c r="W136" s="166">
        <v>4.83996887052937E-3</v>
      </c>
      <c r="X136" s="166">
        <v>6.5164266039907399E-4</v>
      </c>
    </row>
    <row r="137" spans="1:24">
      <c r="A137" s="4" t="s">
        <v>246</v>
      </c>
      <c r="B137" s="4">
        <v>556</v>
      </c>
      <c r="C137" s="4" t="s">
        <v>1980</v>
      </c>
      <c r="D137" s="4" t="s">
        <v>1981</v>
      </c>
      <c r="E137" s="4" t="s">
        <v>1531</v>
      </c>
      <c r="F137" s="4" t="s">
        <v>1982</v>
      </c>
      <c r="G137" s="4" t="s">
        <v>1983</v>
      </c>
      <c r="H137" s="4" t="s">
        <v>509</v>
      </c>
      <c r="I137" s="4" t="s">
        <v>1117</v>
      </c>
      <c r="J137" s="4" t="s">
        <v>31</v>
      </c>
      <c r="K137" s="4" t="s">
        <v>31</v>
      </c>
      <c r="L137" s="2" t="s">
        <v>515</v>
      </c>
      <c r="M137" s="2" t="s">
        <v>32</v>
      </c>
      <c r="N137" s="4" t="s">
        <v>658</v>
      </c>
      <c r="O137" s="4" t="s">
        <v>310</v>
      </c>
      <c r="P137" s="4" t="s">
        <v>35</v>
      </c>
      <c r="Q137" s="150">
        <v>3200</v>
      </c>
      <c r="R137" s="150">
        <v>1</v>
      </c>
      <c r="S137" s="150">
        <v>134.69999999999999</v>
      </c>
      <c r="U137" s="150">
        <v>4.3099999999999996</v>
      </c>
      <c r="V137" s="166">
        <v>1.74E-4</v>
      </c>
      <c r="W137" s="166">
        <v>1.00893884568152E-4</v>
      </c>
      <c r="X137" s="166">
        <v>1.35841285588262E-5</v>
      </c>
    </row>
    <row r="138" spans="1:24">
      <c r="A138" s="4" t="s">
        <v>246</v>
      </c>
      <c r="B138" s="4">
        <v>556</v>
      </c>
      <c r="C138" s="4" t="s">
        <v>1715</v>
      </c>
      <c r="D138" s="4" t="s">
        <v>1716</v>
      </c>
      <c r="E138" s="4" t="s">
        <v>1531</v>
      </c>
      <c r="F138" s="4" t="s">
        <v>1717</v>
      </c>
      <c r="G138" s="4" t="s">
        <v>1718</v>
      </c>
      <c r="H138" s="4" t="s">
        <v>509</v>
      </c>
      <c r="I138" s="4" t="s">
        <v>1117</v>
      </c>
      <c r="J138" s="4" t="s">
        <v>31</v>
      </c>
      <c r="K138" s="4" t="s">
        <v>31</v>
      </c>
      <c r="L138" s="2" t="s">
        <v>515</v>
      </c>
      <c r="M138" s="2" t="s">
        <v>32</v>
      </c>
      <c r="N138" s="4" t="s">
        <v>629</v>
      </c>
      <c r="O138" s="4" t="s">
        <v>310</v>
      </c>
      <c r="P138" s="4" t="s">
        <v>35</v>
      </c>
      <c r="Q138" s="150">
        <v>12290</v>
      </c>
      <c r="R138" s="150">
        <v>1</v>
      </c>
      <c r="S138" s="150">
        <v>3810</v>
      </c>
      <c r="U138" s="150">
        <v>468.24900000000002</v>
      </c>
      <c r="V138" s="166">
        <v>4.6999999999999997E-5</v>
      </c>
      <c r="W138" s="166">
        <v>1.09603425564107E-2</v>
      </c>
      <c r="X138" s="166">
        <v>1.47567618168658E-3</v>
      </c>
    </row>
    <row r="139" spans="1:24">
      <c r="A139" s="4" t="s">
        <v>246</v>
      </c>
      <c r="B139" s="4">
        <v>556</v>
      </c>
      <c r="C139" s="4" t="s">
        <v>1719</v>
      </c>
      <c r="D139" s="4" t="s">
        <v>1720</v>
      </c>
      <c r="E139" s="4" t="s">
        <v>1531</v>
      </c>
      <c r="F139" s="4" t="s">
        <v>1721</v>
      </c>
      <c r="G139" s="4" t="s">
        <v>1722</v>
      </c>
      <c r="H139" s="4" t="s">
        <v>509</v>
      </c>
      <c r="I139" s="4" t="s">
        <v>1117</v>
      </c>
      <c r="J139" s="4" t="s">
        <v>31</v>
      </c>
      <c r="K139" s="4" t="s">
        <v>31</v>
      </c>
      <c r="L139" s="2" t="s">
        <v>515</v>
      </c>
      <c r="M139" s="2" t="s">
        <v>32</v>
      </c>
      <c r="N139" s="4" t="s">
        <v>629</v>
      </c>
      <c r="O139" s="4" t="s">
        <v>310</v>
      </c>
      <c r="P139" s="4" t="s">
        <v>35</v>
      </c>
      <c r="Q139" s="150">
        <v>17047</v>
      </c>
      <c r="R139" s="150">
        <v>1</v>
      </c>
      <c r="S139" s="150">
        <v>3510</v>
      </c>
      <c r="U139" s="150">
        <v>598.35</v>
      </c>
      <c r="V139" s="166">
        <v>8.2000000000000001E-5</v>
      </c>
      <c r="W139" s="166">
        <v>1.40056202587205E-2</v>
      </c>
      <c r="X139" s="166">
        <v>1.88568560874515E-3</v>
      </c>
    </row>
    <row r="140" spans="1:24">
      <c r="A140" s="4" t="s">
        <v>246</v>
      </c>
      <c r="B140" s="4">
        <v>556</v>
      </c>
      <c r="C140" s="4" t="s">
        <v>1723</v>
      </c>
      <c r="D140" s="4" t="s">
        <v>1724</v>
      </c>
      <c r="E140" s="4" t="s">
        <v>1531</v>
      </c>
      <c r="F140" s="4" t="s">
        <v>1725</v>
      </c>
      <c r="G140" s="4" t="s">
        <v>1726</v>
      </c>
      <c r="H140" s="4" t="s">
        <v>509</v>
      </c>
      <c r="I140" s="4" t="s">
        <v>1117</v>
      </c>
      <c r="J140" s="4" t="s">
        <v>31</v>
      </c>
      <c r="K140" s="4" t="s">
        <v>31</v>
      </c>
      <c r="L140" s="2" t="s">
        <v>515</v>
      </c>
      <c r="M140" s="2" t="s">
        <v>32</v>
      </c>
      <c r="N140" s="4" t="s">
        <v>661</v>
      </c>
      <c r="O140" s="4" t="s">
        <v>310</v>
      </c>
      <c r="P140" s="4" t="s">
        <v>35</v>
      </c>
      <c r="Q140" s="150">
        <v>5802</v>
      </c>
      <c r="R140" s="150">
        <v>1</v>
      </c>
      <c r="S140" s="150">
        <v>5625</v>
      </c>
      <c r="T140" s="149">
        <v>2.637</v>
      </c>
      <c r="U140" s="150">
        <v>328.99900000000002</v>
      </c>
      <c r="V140" s="166">
        <v>8.1000000000000004E-5</v>
      </c>
      <c r="W140" s="166">
        <v>7.7009076126883401E-3</v>
      </c>
      <c r="X140" s="166">
        <v>1.0368330992324799E-3</v>
      </c>
    </row>
    <row r="141" spans="1:24">
      <c r="A141" s="4" t="s">
        <v>246</v>
      </c>
      <c r="B141" s="4">
        <v>556</v>
      </c>
      <c r="C141" s="4" t="s">
        <v>1984</v>
      </c>
      <c r="D141" s="4" t="s">
        <v>1985</v>
      </c>
      <c r="E141" s="4" t="s">
        <v>1531</v>
      </c>
      <c r="F141" s="4" t="s">
        <v>1986</v>
      </c>
      <c r="G141" s="4" t="s">
        <v>1987</v>
      </c>
      <c r="H141" s="4" t="s">
        <v>509</v>
      </c>
      <c r="I141" s="4" t="s">
        <v>1117</v>
      </c>
      <c r="J141" s="4" t="s">
        <v>31</v>
      </c>
      <c r="K141" s="4" t="s">
        <v>31</v>
      </c>
      <c r="L141" s="2" t="s">
        <v>515</v>
      </c>
      <c r="M141" s="2" t="s">
        <v>32</v>
      </c>
      <c r="N141" s="4" t="s">
        <v>648</v>
      </c>
      <c r="O141" s="4" t="s">
        <v>310</v>
      </c>
      <c r="P141" s="4" t="s">
        <v>35</v>
      </c>
      <c r="Q141" s="150">
        <v>900</v>
      </c>
      <c r="R141" s="150">
        <v>1</v>
      </c>
      <c r="S141" s="150">
        <v>16420</v>
      </c>
      <c r="U141" s="150">
        <v>147.78</v>
      </c>
      <c r="V141" s="166">
        <v>5.1E-5</v>
      </c>
      <c r="W141" s="166">
        <v>3.4590985202026699E-3</v>
      </c>
      <c r="X141" s="166">
        <v>4.6572534298982502E-4</v>
      </c>
    </row>
    <row r="142" spans="1:24">
      <c r="A142" s="4" t="s">
        <v>246</v>
      </c>
      <c r="B142" s="4">
        <v>556</v>
      </c>
      <c r="C142" s="4" t="s">
        <v>1727</v>
      </c>
      <c r="D142" s="4" t="s">
        <v>1728</v>
      </c>
      <c r="E142" s="4" t="s">
        <v>1531</v>
      </c>
      <c r="F142" s="4" t="s">
        <v>1729</v>
      </c>
      <c r="G142" s="4" t="s">
        <v>1730</v>
      </c>
      <c r="H142" s="4" t="s">
        <v>509</v>
      </c>
      <c r="I142" s="4" t="s">
        <v>1117</v>
      </c>
      <c r="J142" s="4" t="s">
        <v>31</v>
      </c>
      <c r="K142" s="4" t="s">
        <v>31</v>
      </c>
      <c r="L142" s="2" t="s">
        <v>515</v>
      </c>
      <c r="M142" s="2" t="s">
        <v>32</v>
      </c>
      <c r="N142" s="4" t="s">
        <v>660</v>
      </c>
      <c r="O142" s="4" t="s">
        <v>310</v>
      </c>
      <c r="P142" s="4" t="s">
        <v>35</v>
      </c>
      <c r="Q142" s="150">
        <v>1420</v>
      </c>
      <c r="R142" s="150">
        <v>1</v>
      </c>
      <c r="S142" s="150">
        <v>4789</v>
      </c>
      <c r="U142" s="150">
        <v>68.004000000000005</v>
      </c>
      <c r="V142" s="166">
        <v>9.7999999999999997E-5</v>
      </c>
      <c r="W142" s="166">
        <v>1.59177049633346E-3</v>
      </c>
      <c r="X142" s="166">
        <v>2.14312444712488E-4</v>
      </c>
    </row>
    <row r="143" spans="1:24">
      <c r="A143" s="4" t="s">
        <v>246</v>
      </c>
      <c r="B143" s="4">
        <v>556</v>
      </c>
      <c r="C143" s="4" t="s">
        <v>1731</v>
      </c>
      <c r="D143" s="4" t="s">
        <v>1732</v>
      </c>
      <c r="E143" s="4" t="s">
        <v>1531</v>
      </c>
      <c r="F143" s="4" t="s">
        <v>1733</v>
      </c>
      <c r="G143" s="4" t="s">
        <v>1734</v>
      </c>
      <c r="H143" s="4" t="s">
        <v>509</v>
      </c>
      <c r="I143" s="4" t="s">
        <v>1117</v>
      </c>
      <c r="J143" s="4" t="s">
        <v>31</v>
      </c>
      <c r="K143" s="4" t="s">
        <v>31</v>
      </c>
      <c r="L143" s="2" t="s">
        <v>515</v>
      </c>
      <c r="M143" s="2" t="s">
        <v>32</v>
      </c>
      <c r="N143" s="4" t="s">
        <v>635</v>
      </c>
      <c r="O143" s="4" t="s">
        <v>310</v>
      </c>
      <c r="P143" s="4" t="s">
        <v>35</v>
      </c>
      <c r="Q143" s="150">
        <v>1173</v>
      </c>
      <c r="R143" s="150">
        <v>1</v>
      </c>
      <c r="S143" s="150">
        <v>100120</v>
      </c>
      <c r="U143" s="150">
        <v>1174.4079999999999</v>
      </c>
      <c r="V143" s="166">
        <v>1.5300000000000001E-4</v>
      </c>
      <c r="W143" s="166">
        <v>2.74894545356257E-2</v>
      </c>
      <c r="X143" s="166">
        <v>3.7011191116514898E-3</v>
      </c>
    </row>
    <row r="144" spans="1:24">
      <c r="A144" s="4" t="s">
        <v>246</v>
      </c>
      <c r="B144" s="4">
        <v>556</v>
      </c>
      <c r="C144" s="4" t="s">
        <v>1735</v>
      </c>
      <c r="D144" s="4" t="s">
        <v>1736</v>
      </c>
      <c r="E144" s="4" t="s">
        <v>1531</v>
      </c>
      <c r="F144" s="4" t="s">
        <v>1737</v>
      </c>
      <c r="G144" s="4" t="s">
        <v>1738</v>
      </c>
      <c r="H144" s="4" t="s">
        <v>509</v>
      </c>
      <c r="I144" s="4" t="s">
        <v>1117</v>
      </c>
      <c r="J144" s="4" t="s">
        <v>31</v>
      </c>
      <c r="K144" s="4" t="s">
        <v>31</v>
      </c>
      <c r="L144" s="2" t="s">
        <v>515</v>
      </c>
      <c r="M144" s="2" t="s">
        <v>32</v>
      </c>
      <c r="N144" s="4" t="s">
        <v>642</v>
      </c>
      <c r="O144" s="4" t="s">
        <v>310</v>
      </c>
      <c r="P144" s="4" t="s">
        <v>35</v>
      </c>
      <c r="Q144" s="150">
        <v>4555</v>
      </c>
      <c r="R144" s="150">
        <v>1</v>
      </c>
      <c r="S144" s="150">
        <v>12310</v>
      </c>
      <c r="U144" s="150">
        <v>560.721</v>
      </c>
      <c r="V144" s="166">
        <v>4.1E-5</v>
      </c>
      <c r="W144" s="166">
        <v>1.3124830503432799E-2</v>
      </c>
      <c r="X144" s="166">
        <v>1.7670980321012699E-3</v>
      </c>
    </row>
    <row r="145" spans="1:24">
      <c r="A145" s="4" t="s">
        <v>246</v>
      </c>
      <c r="B145" s="4">
        <v>556</v>
      </c>
      <c r="C145" s="4" t="s">
        <v>1739</v>
      </c>
      <c r="D145" s="4" t="s">
        <v>1740</v>
      </c>
      <c r="E145" s="4" t="s">
        <v>1531</v>
      </c>
      <c r="F145" s="4" t="s">
        <v>1741</v>
      </c>
      <c r="G145" s="4" t="s">
        <v>1742</v>
      </c>
      <c r="H145" s="4" t="s">
        <v>509</v>
      </c>
      <c r="I145" s="4" t="s">
        <v>1117</v>
      </c>
      <c r="J145" s="4" t="s">
        <v>31</v>
      </c>
      <c r="K145" s="4" t="s">
        <v>31</v>
      </c>
      <c r="L145" s="2" t="s">
        <v>515</v>
      </c>
      <c r="M145" s="2" t="s">
        <v>32</v>
      </c>
      <c r="N145" s="4" t="s">
        <v>651</v>
      </c>
      <c r="O145" s="4" t="s">
        <v>310</v>
      </c>
      <c r="P145" s="4" t="s">
        <v>35</v>
      </c>
      <c r="Q145" s="150">
        <v>11760</v>
      </c>
      <c r="R145" s="150">
        <v>1</v>
      </c>
      <c r="S145" s="150">
        <v>5173</v>
      </c>
      <c r="U145" s="150">
        <v>608.34500000000003</v>
      </c>
      <c r="V145" s="166">
        <v>1.0000000000000001E-5</v>
      </c>
      <c r="W145" s="166">
        <v>1.4239576380112201E-2</v>
      </c>
      <c r="X145" s="166">
        <v>1.9171849413728299E-3</v>
      </c>
    </row>
    <row r="146" spans="1:24">
      <c r="A146" s="4" t="s">
        <v>246</v>
      </c>
      <c r="B146" s="4">
        <v>556</v>
      </c>
      <c r="C146" s="4" t="s">
        <v>1743</v>
      </c>
      <c r="D146" s="4" t="s">
        <v>1744</v>
      </c>
      <c r="E146" s="4" t="s">
        <v>1531</v>
      </c>
      <c r="F146" s="4" t="s">
        <v>1745</v>
      </c>
      <c r="G146" s="4" t="s">
        <v>1746</v>
      </c>
      <c r="H146" s="4" t="s">
        <v>509</v>
      </c>
      <c r="I146" s="4" t="s">
        <v>1117</v>
      </c>
      <c r="J146" s="4" t="s">
        <v>31</v>
      </c>
      <c r="K146" s="4" t="s">
        <v>31</v>
      </c>
      <c r="L146" s="2" t="s">
        <v>515</v>
      </c>
      <c r="M146" s="2" t="s">
        <v>32</v>
      </c>
      <c r="N146" s="4" t="s">
        <v>663</v>
      </c>
      <c r="O146" s="4" t="s">
        <v>310</v>
      </c>
      <c r="P146" s="4" t="s">
        <v>35</v>
      </c>
      <c r="Q146" s="150">
        <v>36950</v>
      </c>
      <c r="R146" s="150">
        <v>1</v>
      </c>
      <c r="S146" s="150">
        <v>1476</v>
      </c>
      <c r="T146" s="149">
        <v>8.5329999999999995</v>
      </c>
      <c r="U146" s="150">
        <v>553.91499999999996</v>
      </c>
      <c r="V146" s="166">
        <v>1.85E-4</v>
      </c>
      <c r="W146" s="166">
        <v>1.29655333754708E-2</v>
      </c>
      <c r="X146" s="166">
        <v>1.7456506205505201E-3</v>
      </c>
    </row>
    <row r="147" spans="1:24">
      <c r="A147" s="4" t="s">
        <v>246</v>
      </c>
      <c r="B147" s="4">
        <v>556</v>
      </c>
      <c r="C147" s="4" t="s">
        <v>1747</v>
      </c>
      <c r="D147" s="4" t="s">
        <v>1748</v>
      </c>
      <c r="E147" s="4" t="s">
        <v>1531</v>
      </c>
      <c r="F147" s="4" t="s">
        <v>1749</v>
      </c>
      <c r="G147" s="4" t="s">
        <v>1750</v>
      </c>
      <c r="H147" s="4" t="s">
        <v>509</v>
      </c>
      <c r="I147" s="4" t="s">
        <v>1117</v>
      </c>
      <c r="J147" s="4" t="s">
        <v>31</v>
      </c>
      <c r="K147" s="4" t="s">
        <v>31</v>
      </c>
      <c r="L147" s="2" t="s">
        <v>515</v>
      </c>
      <c r="M147" s="2" t="s">
        <v>32</v>
      </c>
      <c r="N147" s="4" t="s">
        <v>638</v>
      </c>
      <c r="O147" s="4" t="s">
        <v>310</v>
      </c>
      <c r="P147" s="4" t="s">
        <v>35</v>
      </c>
      <c r="Q147" s="150">
        <v>203690.22</v>
      </c>
      <c r="R147" s="150">
        <v>1</v>
      </c>
      <c r="S147" s="150">
        <v>179</v>
      </c>
      <c r="U147" s="150">
        <v>364.60500000000002</v>
      </c>
      <c r="V147" s="166">
        <v>7.8999999999999996E-5</v>
      </c>
      <c r="W147" s="166">
        <v>8.5343505485271504E-3</v>
      </c>
      <c r="X147" s="166">
        <v>1.1490460052509101E-3</v>
      </c>
    </row>
    <row r="148" spans="1:24">
      <c r="A148" s="4" t="s">
        <v>246</v>
      </c>
      <c r="B148" s="4">
        <v>556</v>
      </c>
      <c r="C148" s="4" t="s">
        <v>1988</v>
      </c>
      <c r="D148" s="4" t="s">
        <v>1989</v>
      </c>
      <c r="E148" s="4" t="s">
        <v>1531</v>
      </c>
      <c r="F148" s="4" t="s">
        <v>1990</v>
      </c>
      <c r="G148" s="4" t="s">
        <v>1991</v>
      </c>
      <c r="H148" s="4" t="s">
        <v>509</v>
      </c>
      <c r="I148" s="4" t="s">
        <v>1117</v>
      </c>
      <c r="J148" s="4" t="s">
        <v>31</v>
      </c>
      <c r="K148" s="4" t="s">
        <v>31</v>
      </c>
      <c r="L148" s="2" t="s">
        <v>515</v>
      </c>
      <c r="M148" s="2" t="s">
        <v>32</v>
      </c>
      <c r="N148" s="4" t="s">
        <v>645</v>
      </c>
      <c r="O148" s="4" t="s">
        <v>310</v>
      </c>
      <c r="P148" s="4" t="s">
        <v>35</v>
      </c>
      <c r="Q148" s="150">
        <v>818</v>
      </c>
      <c r="R148" s="150">
        <v>1</v>
      </c>
      <c r="S148" s="150">
        <v>8848</v>
      </c>
      <c r="U148" s="150">
        <v>72.376999999999995</v>
      </c>
      <c r="V148" s="166">
        <v>1.4E-5</v>
      </c>
      <c r="W148" s="166">
        <v>1.6941259190772801E-3</v>
      </c>
      <c r="X148" s="166">
        <v>2.28093351525586E-4</v>
      </c>
    </row>
    <row r="149" spans="1:24">
      <c r="A149" s="4" t="s">
        <v>246</v>
      </c>
      <c r="B149" s="4">
        <v>556</v>
      </c>
      <c r="C149" s="4" t="s">
        <v>1992</v>
      </c>
      <c r="D149" s="4" t="s">
        <v>1993</v>
      </c>
      <c r="E149" s="4" t="s">
        <v>1531</v>
      </c>
      <c r="F149" s="4" t="s">
        <v>1994</v>
      </c>
      <c r="G149" s="4" t="s">
        <v>1995</v>
      </c>
      <c r="H149" s="4" t="s">
        <v>509</v>
      </c>
      <c r="I149" s="4" t="s">
        <v>1117</v>
      </c>
      <c r="J149" s="4" t="s">
        <v>31</v>
      </c>
      <c r="K149" s="4" t="s">
        <v>31</v>
      </c>
      <c r="L149" s="2" t="s">
        <v>515</v>
      </c>
      <c r="M149" s="2" t="s">
        <v>32</v>
      </c>
      <c r="N149" s="4" t="s">
        <v>648</v>
      </c>
      <c r="O149" s="4" t="s">
        <v>310</v>
      </c>
      <c r="P149" s="4" t="s">
        <v>35</v>
      </c>
      <c r="Q149" s="150">
        <v>238</v>
      </c>
      <c r="R149" s="150">
        <v>1</v>
      </c>
      <c r="S149" s="150">
        <v>31420</v>
      </c>
      <c r="U149" s="150">
        <v>74.78</v>
      </c>
      <c r="V149" s="166">
        <v>0</v>
      </c>
      <c r="W149" s="166">
        <v>1.75037219990085E-3</v>
      </c>
      <c r="X149" s="166">
        <v>2.3566622586711301E-4</v>
      </c>
    </row>
    <row r="150" spans="1:24">
      <c r="A150" s="4" t="s">
        <v>246</v>
      </c>
      <c r="B150" s="4">
        <v>556</v>
      </c>
      <c r="C150" s="4" t="s">
        <v>1751</v>
      </c>
      <c r="D150" s="4" t="s">
        <v>1752</v>
      </c>
      <c r="E150" s="4" t="s">
        <v>1531</v>
      </c>
      <c r="F150" s="4" t="s">
        <v>1753</v>
      </c>
      <c r="G150" s="4" t="s">
        <v>1754</v>
      </c>
      <c r="H150" s="4" t="s">
        <v>509</v>
      </c>
      <c r="I150" s="4" t="s">
        <v>1117</v>
      </c>
      <c r="J150" s="4" t="s">
        <v>31</v>
      </c>
      <c r="K150" s="4" t="s">
        <v>31</v>
      </c>
      <c r="L150" s="2" t="s">
        <v>515</v>
      </c>
      <c r="M150" s="2" t="s">
        <v>32</v>
      </c>
      <c r="N150" s="4" t="s">
        <v>629</v>
      </c>
      <c r="O150" s="4" t="s">
        <v>310</v>
      </c>
      <c r="P150" s="4" t="s">
        <v>35</v>
      </c>
      <c r="Q150" s="150">
        <v>6670</v>
      </c>
      <c r="R150" s="150">
        <v>1</v>
      </c>
      <c r="S150" s="150">
        <v>6569</v>
      </c>
      <c r="U150" s="150">
        <v>438.15199999999999</v>
      </c>
      <c r="V150" s="166">
        <v>8.3999999999999995E-5</v>
      </c>
      <c r="W150" s="166">
        <v>1.0255866643344101E-2</v>
      </c>
      <c r="X150" s="166">
        <v>1.38082710921154E-3</v>
      </c>
    </row>
    <row r="151" spans="1:24">
      <c r="A151" s="4" t="s">
        <v>246</v>
      </c>
      <c r="B151" s="4">
        <v>556</v>
      </c>
      <c r="C151" s="4" t="s">
        <v>1996</v>
      </c>
      <c r="D151" s="4" t="s">
        <v>1997</v>
      </c>
      <c r="E151" s="4" t="s">
        <v>1531</v>
      </c>
      <c r="F151" s="4" t="s">
        <v>1998</v>
      </c>
      <c r="G151" s="4" t="s">
        <v>1999</v>
      </c>
      <c r="H151" s="4" t="s">
        <v>509</v>
      </c>
      <c r="I151" s="4" t="s">
        <v>1117</v>
      </c>
      <c r="J151" s="4" t="s">
        <v>31</v>
      </c>
      <c r="K151" s="4" t="s">
        <v>31</v>
      </c>
      <c r="L151" s="2" t="s">
        <v>515</v>
      </c>
      <c r="M151" s="2" t="s">
        <v>32</v>
      </c>
      <c r="N151" s="4" t="s">
        <v>640</v>
      </c>
      <c r="O151" s="4" t="s">
        <v>310</v>
      </c>
      <c r="P151" s="4" t="s">
        <v>35</v>
      </c>
      <c r="Q151" s="150">
        <v>326</v>
      </c>
      <c r="R151" s="150">
        <v>1</v>
      </c>
      <c r="S151" s="150">
        <v>1850</v>
      </c>
      <c r="U151" s="150">
        <v>6.0309999999999997</v>
      </c>
      <c r="V151" s="166">
        <v>1.4E-5</v>
      </c>
      <c r="W151" s="166">
        <v>1.4116810918488501E-4</v>
      </c>
      <c r="X151" s="166">
        <v>1.9006560722503999E-5</v>
      </c>
    </row>
    <row r="152" spans="1:24">
      <c r="A152" s="4" t="s">
        <v>246</v>
      </c>
      <c r="B152" s="4">
        <v>556</v>
      </c>
      <c r="C152" s="4" t="s">
        <v>357</v>
      </c>
      <c r="D152" s="4" t="s">
        <v>1755</v>
      </c>
      <c r="E152" s="4" t="s">
        <v>1531</v>
      </c>
      <c r="F152" s="4" t="s">
        <v>1482</v>
      </c>
      <c r="G152" s="4" t="s">
        <v>1756</v>
      </c>
      <c r="H152" s="4" t="s">
        <v>509</v>
      </c>
      <c r="I152" s="4" t="s">
        <v>1117</v>
      </c>
      <c r="J152" s="4" t="s">
        <v>31</v>
      </c>
      <c r="K152" s="4" t="s">
        <v>31</v>
      </c>
      <c r="L152" s="2" t="s">
        <v>515</v>
      </c>
      <c r="M152" s="2" t="s">
        <v>32</v>
      </c>
      <c r="N152" s="4" t="s">
        <v>632</v>
      </c>
      <c r="O152" s="4" t="s">
        <v>310</v>
      </c>
      <c r="P152" s="4" t="s">
        <v>35</v>
      </c>
      <c r="Q152" s="150">
        <v>77990</v>
      </c>
      <c r="R152" s="150">
        <v>1</v>
      </c>
      <c r="S152" s="150">
        <v>3100</v>
      </c>
      <c r="T152" s="149">
        <v>19.553000000000001</v>
      </c>
      <c r="U152" s="150">
        <v>2437.2429999999999</v>
      </c>
      <c r="V152" s="166">
        <v>4.8000000000000001E-5</v>
      </c>
      <c r="W152" s="166">
        <v>5.7048750249716E-2</v>
      </c>
      <c r="X152" s="166">
        <v>7.68091704298528E-3</v>
      </c>
    </row>
    <row r="153" spans="1:24">
      <c r="A153" s="4" t="s">
        <v>246</v>
      </c>
      <c r="B153" s="4">
        <v>556</v>
      </c>
      <c r="C153" s="4" t="s">
        <v>1757</v>
      </c>
      <c r="D153" s="4" t="s">
        <v>1758</v>
      </c>
      <c r="E153" s="4" t="s">
        <v>1531</v>
      </c>
      <c r="F153" s="4" t="s">
        <v>1759</v>
      </c>
      <c r="G153" s="4" t="s">
        <v>1760</v>
      </c>
      <c r="H153" s="4" t="s">
        <v>509</v>
      </c>
      <c r="I153" s="4" t="s">
        <v>1117</v>
      </c>
      <c r="J153" s="4" t="s">
        <v>31</v>
      </c>
      <c r="K153" s="4" t="s">
        <v>31</v>
      </c>
      <c r="L153" s="2" t="s">
        <v>515</v>
      </c>
      <c r="M153" s="2" t="s">
        <v>32</v>
      </c>
      <c r="N153" s="4" t="s">
        <v>635</v>
      </c>
      <c r="O153" s="4" t="s">
        <v>310</v>
      </c>
      <c r="P153" s="4" t="s">
        <v>35</v>
      </c>
      <c r="Q153" s="150">
        <v>87997</v>
      </c>
      <c r="R153" s="150">
        <v>1</v>
      </c>
      <c r="S153" s="150">
        <v>370.2</v>
      </c>
      <c r="U153" s="150">
        <v>325.76499999999999</v>
      </c>
      <c r="V153" s="166">
        <v>3.7100000000000002E-4</v>
      </c>
      <c r="W153" s="166">
        <v>7.6252054592595604E-3</v>
      </c>
      <c r="X153" s="166">
        <v>1.02664072940989E-3</v>
      </c>
    </row>
    <row r="154" spans="1:24">
      <c r="A154" s="4" t="s">
        <v>246</v>
      </c>
      <c r="B154" s="4">
        <v>556</v>
      </c>
      <c r="C154" s="4" t="s">
        <v>1432</v>
      </c>
      <c r="D154" s="4" t="s">
        <v>2000</v>
      </c>
      <c r="E154" s="4" t="s">
        <v>1531</v>
      </c>
      <c r="F154" s="4" t="s">
        <v>2001</v>
      </c>
      <c r="G154" s="4" t="s">
        <v>2002</v>
      </c>
      <c r="H154" s="4" t="s">
        <v>509</v>
      </c>
      <c r="I154" s="4" t="s">
        <v>1117</v>
      </c>
      <c r="J154" s="4" t="s">
        <v>31</v>
      </c>
      <c r="K154" s="4" t="s">
        <v>31</v>
      </c>
      <c r="L154" s="2" t="s">
        <v>515</v>
      </c>
      <c r="M154" s="2" t="s">
        <v>32</v>
      </c>
      <c r="N154" s="4" t="s">
        <v>629</v>
      </c>
      <c r="O154" s="4" t="s">
        <v>310</v>
      </c>
      <c r="P154" s="4" t="s">
        <v>35</v>
      </c>
      <c r="Q154" s="150">
        <v>4600</v>
      </c>
      <c r="R154" s="150">
        <v>1</v>
      </c>
      <c r="S154" s="150">
        <v>414.1</v>
      </c>
      <c r="U154" s="150">
        <v>19.048999999999999</v>
      </c>
      <c r="V154" s="166">
        <v>1.02E-4</v>
      </c>
      <c r="W154" s="166">
        <v>4.4587213474037401E-4</v>
      </c>
      <c r="X154" s="166">
        <v>6.0031234053836603E-5</v>
      </c>
    </row>
    <row r="155" spans="1:24">
      <c r="A155" s="4" t="s">
        <v>246</v>
      </c>
      <c r="B155" s="4">
        <v>556</v>
      </c>
      <c r="C155" s="4" t="s">
        <v>1761</v>
      </c>
      <c r="D155" s="4" t="s">
        <v>1762</v>
      </c>
      <c r="E155" s="4" t="s">
        <v>1531</v>
      </c>
      <c r="F155" s="4" t="s">
        <v>1763</v>
      </c>
      <c r="G155" s="4" t="s">
        <v>1764</v>
      </c>
      <c r="H155" s="4" t="s">
        <v>509</v>
      </c>
      <c r="I155" s="4" t="s">
        <v>1117</v>
      </c>
      <c r="J155" s="4" t="s">
        <v>31</v>
      </c>
      <c r="K155" s="4" t="s">
        <v>31</v>
      </c>
      <c r="L155" s="2" t="s">
        <v>515</v>
      </c>
      <c r="M155" s="2" t="s">
        <v>32</v>
      </c>
      <c r="N155" s="4" t="s">
        <v>635</v>
      </c>
      <c r="O155" s="4" t="s">
        <v>310</v>
      </c>
      <c r="P155" s="4" t="s">
        <v>35</v>
      </c>
      <c r="Q155" s="150">
        <v>65</v>
      </c>
      <c r="R155" s="150">
        <v>1</v>
      </c>
      <c r="S155" s="150">
        <v>6252</v>
      </c>
      <c r="U155" s="150">
        <v>4.0640000000000001</v>
      </c>
      <c r="V155" s="166">
        <v>9.9999999999999995E-7</v>
      </c>
      <c r="W155" s="166">
        <v>9.5121698243331995E-5</v>
      </c>
      <c r="X155" s="166">
        <v>1.28069742105972E-5</v>
      </c>
    </row>
    <row r="156" spans="1:24">
      <c r="A156" s="4" t="s">
        <v>246</v>
      </c>
      <c r="B156" s="4">
        <v>556</v>
      </c>
      <c r="C156" s="4" t="s">
        <v>1765</v>
      </c>
      <c r="D156" s="4" t="s">
        <v>1766</v>
      </c>
      <c r="E156" s="4" t="s">
        <v>1531</v>
      </c>
      <c r="F156" s="4" t="s">
        <v>1767</v>
      </c>
      <c r="G156" s="4" t="s">
        <v>1768</v>
      </c>
      <c r="H156" s="4" t="s">
        <v>509</v>
      </c>
      <c r="I156" s="4" t="s">
        <v>1117</v>
      </c>
      <c r="J156" s="4" t="s">
        <v>31</v>
      </c>
      <c r="K156" s="4" t="s">
        <v>31</v>
      </c>
      <c r="L156" s="2" t="s">
        <v>515</v>
      </c>
      <c r="M156" s="2" t="s">
        <v>32</v>
      </c>
      <c r="N156" s="4" t="s">
        <v>635</v>
      </c>
      <c r="O156" s="4" t="s">
        <v>310</v>
      </c>
      <c r="P156" s="4" t="s">
        <v>35</v>
      </c>
      <c r="Q156" s="150">
        <v>2447</v>
      </c>
      <c r="R156" s="150">
        <v>1</v>
      </c>
      <c r="S156" s="150">
        <v>14290</v>
      </c>
      <c r="U156" s="150">
        <v>349.67599999999999</v>
      </c>
      <c r="V156" s="166">
        <v>2.31E-4</v>
      </c>
      <c r="W156" s="166">
        <v>8.1849016908914808E-3</v>
      </c>
      <c r="X156" s="166">
        <v>1.10199698709509E-3</v>
      </c>
    </row>
    <row r="157" spans="1:24">
      <c r="A157" s="4" t="s">
        <v>246</v>
      </c>
      <c r="B157" s="4">
        <v>556</v>
      </c>
      <c r="C157" s="4" t="s">
        <v>1769</v>
      </c>
      <c r="D157" s="4" t="s">
        <v>1770</v>
      </c>
      <c r="E157" s="4" t="s">
        <v>1531</v>
      </c>
      <c r="F157" s="4" t="s">
        <v>1771</v>
      </c>
      <c r="G157" s="4" t="s">
        <v>1772</v>
      </c>
      <c r="H157" s="4" t="s">
        <v>509</v>
      </c>
      <c r="I157" s="4" t="s">
        <v>1117</v>
      </c>
      <c r="J157" s="4" t="s">
        <v>31</v>
      </c>
      <c r="K157" s="4" t="s">
        <v>31</v>
      </c>
      <c r="L157" s="2" t="s">
        <v>515</v>
      </c>
      <c r="M157" s="2" t="s">
        <v>32</v>
      </c>
      <c r="N157" s="4" t="s">
        <v>648</v>
      </c>
      <c r="O157" s="4" t="s">
        <v>310</v>
      </c>
      <c r="P157" s="4" t="s">
        <v>35</v>
      </c>
      <c r="Q157" s="150">
        <v>22146.05</v>
      </c>
      <c r="R157" s="150">
        <v>1</v>
      </c>
      <c r="S157" s="150">
        <v>907.1</v>
      </c>
      <c r="U157" s="150">
        <v>200.887</v>
      </c>
      <c r="V157" s="166">
        <v>2.9E-5</v>
      </c>
      <c r="W157" s="166">
        <v>4.7021741794128101E-3</v>
      </c>
      <c r="X157" s="166">
        <v>6.3309028919379402E-4</v>
      </c>
    </row>
    <row r="158" spans="1:24">
      <c r="A158" s="4" t="s">
        <v>246</v>
      </c>
      <c r="B158" s="4">
        <v>556</v>
      </c>
      <c r="C158" s="4" t="s">
        <v>1773</v>
      </c>
      <c r="D158" s="4" t="s">
        <v>1774</v>
      </c>
      <c r="E158" s="4" t="s">
        <v>1531</v>
      </c>
      <c r="F158" s="4" t="s">
        <v>1775</v>
      </c>
      <c r="G158" s="4" t="s">
        <v>1776</v>
      </c>
      <c r="H158" s="4" t="s">
        <v>509</v>
      </c>
      <c r="I158" s="4" t="s">
        <v>1117</v>
      </c>
      <c r="J158" s="4" t="s">
        <v>31</v>
      </c>
      <c r="K158" s="4" t="s">
        <v>31</v>
      </c>
      <c r="L158" s="2" t="s">
        <v>515</v>
      </c>
      <c r="M158" s="2" t="s">
        <v>32</v>
      </c>
      <c r="N158" s="4" t="s">
        <v>629</v>
      </c>
      <c r="O158" s="4" t="s">
        <v>310</v>
      </c>
      <c r="P158" s="4" t="s">
        <v>35</v>
      </c>
      <c r="Q158" s="150">
        <v>68790</v>
      </c>
      <c r="R158" s="150">
        <v>1</v>
      </c>
      <c r="S158" s="150">
        <v>508.1</v>
      </c>
      <c r="U158" s="150">
        <v>349.52199999999999</v>
      </c>
      <c r="V158" s="166">
        <v>6.4999999999999994E-5</v>
      </c>
      <c r="W158" s="166">
        <v>8.18128974412838E-3</v>
      </c>
      <c r="X158" s="166">
        <v>1.1015106826041199E-3</v>
      </c>
    </row>
    <row r="159" spans="1:24">
      <c r="A159" s="4" t="s">
        <v>246</v>
      </c>
      <c r="B159" s="4">
        <v>556</v>
      </c>
      <c r="C159" s="4" t="s">
        <v>1777</v>
      </c>
      <c r="D159" s="4" t="s">
        <v>1778</v>
      </c>
      <c r="E159" s="4" t="s">
        <v>1531</v>
      </c>
      <c r="F159" s="4" t="s">
        <v>1779</v>
      </c>
      <c r="G159" s="4" t="s">
        <v>1780</v>
      </c>
      <c r="H159" s="4" t="s">
        <v>509</v>
      </c>
      <c r="I159" s="4" t="s">
        <v>1117</v>
      </c>
      <c r="J159" s="4" t="s">
        <v>31</v>
      </c>
      <c r="K159" s="4" t="s">
        <v>31</v>
      </c>
      <c r="L159" s="2" t="s">
        <v>515</v>
      </c>
      <c r="M159" s="2" t="s">
        <v>32</v>
      </c>
      <c r="N159" s="4" t="s">
        <v>648</v>
      </c>
      <c r="O159" s="4" t="s">
        <v>310</v>
      </c>
      <c r="P159" s="4" t="s">
        <v>35</v>
      </c>
      <c r="Q159" s="150">
        <v>8308.33</v>
      </c>
      <c r="R159" s="150">
        <v>1</v>
      </c>
      <c r="S159" s="150">
        <v>9814</v>
      </c>
      <c r="U159" s="150">
        <v>815.38</v>
      </c>
      <c r="V159" s="166">
        <v>2.2800000000000001E-4</v>
      </c>
      <c r="W159" s="166">
        <v>1.9085654644065499E-2</v>
      </c>
      <c r="X159" s="166">
        <v>2.5696501569351E-3</v>
      </c>
    </row>
    <row r="160" spans="1:24">
      <c r="A160" s="4" t="s">
        <v>246</v>
      </c>
      <c r="B160" s="4">
        <v>556</v>
      </c>
      <c r="C160" s="4" t="s">
        <v>1781</v>
      </c>
      <c r="D160" s="4" t="s">
        <v>1782</v>
      </c>
      <c r="E160" s="4" t="s">
        <v>1531</v>
      </c>
      <c r="F160" s="4" t="s">
        <v>1783</v>
      </c>
      <c r="G160" s="4" t="s">
        <v>1784</v>
      </c>
      <c r="H160" s="4" t="s">
        <v>509</v>
      </c>
      <c r="I160" s="4" t="s">
        <v>1117</v>
      </c>
      <c r="J160" s="4" t="s">
        <v>31</v>
      </c>
      <c r="K160" s="4" t="s">
        <v>31</v>
      </c>
      <c r="L160" s="2" t="s">
        <v>515</v>
      </c>
      <c r="M160" s="2" t="s">
        <v>32</v>
      </c>
      <c r="N160" s="4" t="s">
        <v>665</v>
      </c>
      <c r="O160" s="4" t="s">
        <v>310</v>
      </c>
      <c r="P160" s="4" t="s">
        <v>35</v>
      </c>
      <c r="Q160" s="150">
        <v>4399</v>
      </c>
      <c r="R160" s="150">
        <v>1</v>
      </c>
      <c r="S160" s="150">
        <v>4307</v>
      </c>
      <c r="U160" s="150">
        <v>189.465</v>
      </c>
      <c r="V160" s="166">
        <v>9.0000000000000006E-5</v>
      </c>
      <c r="W160" s="166">
        <v>4.4348210785850701E-3</v>
      </c>
      <c r="X160" s="166">
        <v>5.9709446142098502E-4</v>
      </c>
    </row>
    <row r="161" spans="1:24">
      <c r="A161" s="4" t="s">
        <v>246</v>
      </c>
      <c r="B161" s="4">
        <v>556</v>
      </c>
      <c r="C161" s="4" t="s">
        <v>1785</v>
      </c>
      <c r="D161" s="4" t="s">
        <v>1786</v>
      </c>
      <c r="E161" s="4" t="s">
        <v>1531</v>
      </c>
      <c r="F161" s="4" t="s">
        <v>1787</v>
      </c>
      <c r="G161" s="4" t="s">
        <v>1788</v>
      </c>
      <c r="H161" s="4" t="s">
        <v>509</v>
      </c>
      <c r="I161" s="4" t="s">
        <v>1117</v>
      </c>
      <c r="J161" s="4" t="s">
        <v>31</v>
      </c>
      <c r="K161" s="4" t="s">
        <v>31</v>
      </c>
      <c r="L161" s="2" t="s">
        <v>515</v>
      </c>
      <c r="M161" s="2" t="s">
        <v>32</v>
      </c>
      <c r="N161" s="4" t="s">
        <v>643</v>
      </c>
      <c r="O161" s="4" t="s">
        <v>310</v>
      </c>
      <c r="P161" s="4" t="s">
        <v>35</v>
      </c>
      <c r="Q161" s="150">
        <v>880</v>
      </c>
      <c r="R161" s="150">
        <v>1</v>
      </c>
      <c r="S161" s="150">
        <v>15760</v>
      </c>
      <c r="U161" s="150">
        <v>138.68799999999999</v>
      </c>
      <c r="V161" s="166">
        <v>2.6499999999999999E-4</v>
      </c>
      <c r="W161" s="166">
        <v>3.24628133421212E-3</v>
      </c>
      <c r="X161" s="166">
        <v>4.3707210968042202E-4</v>
      </c>
    </row>
    <row r="162" spans="1:24">
      <c r="A162" s="4" t="s">
        <v>246</v>
      </c>
      <c r="B162" s="4">
        <v>556</v>
      </c>
      <c r="C162" s="4" t="s">
        <v>1789</v>
      </c>
      <c r="D162" s="4" t="s">
        <v>1790</v>
      </c>
      <c r="E162" s="4" t="s">
        <v>1531</v>
      </c>
      <c r="F162" s="4" t="s">
        <v>1791</v>
      </c>
      <c r="G162" s="4" t="s">
        <v>1792</v>
      </c>
      <c r="H162" s="4" t="s">
        <v>509</v>
      </c>
      <c r="I162" s="4" t="s">
        <v>1117</v>
      </c>
      <c r="J162" s="4" t="s">
        <v>31</v>
      </c>
      <c r="K162" s="4" t="s">
        <v>31</v>
      </c>
      <c r="L162" s="2" t="s">
        <v>515</v>
      </c>
      <c r="M162" s="2" t="s">
        <v>32</v>
      </c>
      <c r="N162" s="4" t="s">
        <v>632</v>
      </c>
      <c r="O162" s="4" t="s">
        <v>310</v>
      </c>
      <c r="P162" s="4" t="s">
        <v>35</v>
      </c>
      <c r="Q162" s="150">
        <v>5335.91</v>
      </c>
      <c r="R162" s="150">
        <v>1</v>
      </c>
      <c r="S162" s="150">
        <v>14000</v>
      </c>
      <c r="U162" s="150">
        <v>747.02700000000004</v>
      </c>
      <c r="V162" s="166">
        <v>2.0999999999999999E-5</v>
      </c>
      <c r="W162" s="166">
        <v>1.7485731316083698E-2</v>
      </c>
      <c r="X162" s="166">
        <v>2.3542400330748199E-3</v>
      </c>
    </row>
    <row r="163" spans="1:24">
      <c r="A163" s="4" t="s">
        <v>246</v>
      </c>
      <c r="B163" s="4">
        <v>556</v>
      </c>
      <c r="C163" s="4" t="s">
        <v>1793</v>
      </c>
      <c r="D163" s="4" t="s">
        <v>1794</v>
      </c>
      <c r="E163" s="4" t="s">
        <v>1531</v>
      </c>
      <c r="F163" s="4" t="s">
        <v>1795</v>
      </c>
      <c r="G163" s="4" t="s">
        <v>1796</v>
      </c>
      <c r="H163" s="4" t="s">
        <v>509</v>
      </c>
      <c r="I163" s="4" t="s">
        <v>1117</v>
      </c>
      <c r="J163" s="4" t="s">
        <v>31</v>
      </c>
      <c r="K163" s="4" t="s">
        <v>31</v>
      </c>
      <c r="L163" s="2" t="s">
        <v>515</v>
      </c>
      <c r="M163" s="2" t="s">
        <v>32</v>
      </c>
      <c r="N163" s="4" t="s">
        <v>661</v>
      </c>
      <c r="O163" s="4" t="s">
        <v>310</v>
      </c>
      <c r="P163" s="4" t="s">
        <v>35</v>
      </c>
      <c r="Q163" s="150">
        <v>326</v>
      </c>
      <c r="R163" s="150">
        <v>1</v>
      </c>
      <c r="S163" s="150">
        <v>30250</v>
      </c>
      <c r="U163" s="150">
        <v>98.614999999999995</v>
      </c>
      <c r="V163" s="166">
        <v>6.9999999999999994E-5</v>
      </c>
      <c r="W163" s="166">
        <v>2.3082893528879799E-3</v>
      </c>
      <c r="X163" s="166">
        <v>3.1078295235445702E-4</v>
      </c>
    </row>
    <row r="164" spans="1:24">
      <c r="A164" s="4" t="s">
        <v>246</v>
      </c>
      <c r="B164" s="4">
        <v>556</v>
      </c>
      <c r="C164" s="4" t="s">
        <v>1797</v>
      </c>
      <c r="D164" s="4" t="s">
        <v>1798</v>
      </c>
      <c r="E164" s="4" t="s">
        <v>1531</v>
      </c>
      <c r="F164" s="4" t="s">
        <v>1799</v>
      </c>
      <c r="G164" s="4" t="s">
        <v>1800</v>
      </c>
      <c r="H164" s="4" t="s">
        <v>509</v>
      </c>
      <c r="I164" s="4" t="s">
        <v>1117</v>
      </c>
      <c r="J164" s="4" t="s">
        <v>31</v>
      </c>
      <c r="K164" s="4" t="s">
        <v>31</v>
      </c>
      <c r="L164" s="2" t="s">
        <v>515</v>
      </c>
      <c r="M164" s="2" t="s">
        <v>32</v>
      </c>
      <c r="N164" s="4" t="s">
        <v>648</v>
      </c>
      <c r="O164" s="4" t="s">
        <v>310</v>
      </c>
      <c r="P164" s="4" t="s">
        <v>35</v>
      </c>
      <c r="Q164" s="150">
        <v>2458.63</v>
      </c>
      <c r="R164" s="150">
        <v>1</v>
      </c>
      <c r="S164" s="150">
        <v>26900</v>
      </c>
      <c r="T164" s="149">
        <v>6.2080000000000002</v>
      </c>
      <c r="U164" s="150">
        <v>667.58</v>
      </c>
      <c r="V164" s="166">
        <v>5.1999999999999997E-5</v>
      </c>
      <c r="W164" s="166">
        <v>1.5626098838435101E-2</v>
      </c>
      <c r="X164" s="166">
        <v>2.1038632460508E-3</v>
      </c>
    </row>
    <row r="165" spans="1:24">
      <c r="A165" s="4" t="s">
        <v>246</v>
      </c>
      <c r="B165" s="4">
        <v>556</v>
      </c>
      <c r="C165" s="4" t="s">
        <v>1801</v>
      </c>
      <c r="D165" s="4" t="s">
        <v>1802</v>
      </c>
      <c r="E165" s="4" t="s">
        <v>1531</v>
      </c>
      <c r="F165" s="4" t="s">
        <v>1803</v>
      </c>
      <c r="G165" s="4" t="s">
        <v>1804</v>
      </c>
      <c r="H165" s="4" t="s">
        <v>509</v>
      </c>
      <c r="I165" s="4" t="s">
        <v>1117</v>
      </c>
      <c r="J165" s="4" t="s">
        <v>31</v>
      </c>
      <c r="K165" s="4" t="s">
        <v>31</v>
      </c>
      <c r="L165" s="2" t="s">
        <v>515</v>
      </c>
      <c r="M165" s="2" t="s">
        <v>32</v>
      </c>
      <c r="N165" s="4" t="s">
        <v>661</v>
      </c>
      <c r="O165" s="4" t="s">
        <v>310</v>
      </c>
      <c r="P165" s="4" t="s">
        <v>35</v>
      </c>
      <c r="Q165" s="150">
        <v>475</v>
      </c>
      <c r="R165" s="150">
        <v>1</v>
      </c>
      <c r="S165" s="150">
        <v>6309</v>
      </c>
      <c r="U165" s="150">
        <v>29.968</v>
      </c>
      <c r="V165" s="166">
        <v>1.8E-5</v>
      </c>
      <c r="W165" s="166">
        <v>7.0145756989310802E-4</v>
      </c>
      <c r="X165" s="166">
        <v>9.4442689453128501E-5</v>
      </c>
    </row>
    <row r="166" spans="1:24">
      <c r="A166" s="4" t="s">
        <v>246</v>
      </c>
      <c r="B166" s="4">
        <v>556</v>
      </c>
      <c r="C166" s="4" t="s">
        <v>1805</v>
      </c>
      <c r="D166" s="4" t="s">
        <v>1806</v>
      </c>
      <c r="E166" s="4" t="s">
        <v>1531</v>
      </c>
      <c r="F166" s="4" t="s">
        <v>1807</v>
      </c>
      <c r="G166" s="4" t="s">
        <v>1808</v>
      </c>
      <c r="H166" s="4" t="s">
        <v>509</v>
      </c>
      <c r="I166" s="4" t="s">
        <v>1117</v>
      </c>
      <c r="J166" s="4" t="s">
        <v>31</v>
      </c>
      <c r="K166" s="4" t="s">
        <v>31</v>
      </c>
      <c r="L166" s="2" t="s">
        <v>515</v>
      </c>
      <c r="M166" s="2" t="s">
        <v>32</v>
      </c>
      <c r="N166" s="4" t="s">
        <v>648</v>
      </c>
      <c r="O166" s="4" t="s">
        <v>310</v>
      </c>
      <c r="P166" s="4" t="s">
        <v>35</v>
      </c>
      <c r="Q166" s="150">
        <v>56756</v>
      </c>
      <c r="R166" s="150">
        <v>1</v>
      </c>
      <c r="S166" s="150">
        <v>176.3</v>
      </c>
      <c r="U166" s="150">
        <v>100.06100000000001</v>
      </c>
      <c r="V166" s="166">
        <v>8.2000000000000001E-5</v>
      </c>
      <c r="W166" s="166">
        <v>2.3421319668767999E-3</v>
      </c>
      <c r="X166" s="166">
        <v>3.1533944674614901E-4</v>
      </c>
    </row>
    <row r="167" spans="1:24">
      <c r="A167" s="4" t="s">
        <v>246</v>
      </c>
      <c r="B167" s="4">
        <v>556</v>
      </c>
      <c r="C167" s="4" t="s">
        <v>2003</v>
      </c>
      <c r="D167" s="4" t="s">
        <v>2004</v>
      </c>
      <c r="E167" s="4" t="s">
        <v>1531</v>
      </c>
      <c r="F167" s="4" t="s">
        <v>2005</v>
      </c>
      <c r="G167" s="4" t="s">
        <v>2006</v>
      </c>
      <c r="H167" s="4" t="s">
        <v>509</v>
      </c>
      <c r="I167" s="4" t="s">
        <v>1117</v>
      </c>
      <c r="J167" s="4" t="s">
        <v>31</v>
      </c>
      <c r="K167" s="4" t="s">
        <v>31</v>
      </c>
      <c r="L167" s="2" t="s">
        <v>515</v>
      </c>
      <c r="M167" s="2" t="s">
        <v>32</v>
      </c>
      <c r="N167" s="4" t="s">
        <v>624</v>
      </c>
      <c r="O167" s="4" t="s">
        <v>310</v>
      </c>
      <c r="P167" s="4" t="s">
        <v>35</v>
      </c>
      <c r="Q167" s="150">
        <v>12750</v>
      </c>
      <c r="R167" s="150">
        <v>1</v>
      </c>
      <c r="S167" s="150">
        <v>305</v>
      </c>
      <c r="U167" s="150">
        <v>38.887999999999998</v>
      </c>
      <c r="V167" s="166">
        <v>2.1999999999999999E-5</v>
      </c>
      <c r="W167" s="166">
        <v>9.1024288607647295E-4</v>
      </c>
      <c r="X167" s="166">
        <v>1.2255308076544101E-4</v>
      </c>
    </row>
    <row r="168" spans="1:24">
      <c r="A168" s="4" t="s">
        <v>246</v>
      </c>
      <c r="B168" s="4">
        <v>556</v>
      </c>
      <c r="C168" s="4" t="s">
        <v>1809</v>
      </c>
      <c r="D168" s="4" t="s">
        <v>1810</v>
      </c>
      <c r="E168" s="4" t="s">
        <v>1531</v>
      </c>
      <c r="F168" s="4" t="s">
        <v>1811</v>
      </c>
      <c r="G168" s="4" t="s">
        <v>1812</v>
      </c>
      <c r="H168" s="4" t="s">
        <v>509</v>
      </c>
      <c r="I168" s="4" t="s">
        <v>1117</v>
      </c>
      <c r="J168" s="4" t="s">
        <v>31</v>
      </c>
      <c r="K168" s="4" t="s">
        <v>31</v>
      </c>
      <c r="L168" s="2" t="s">
        <v>515</v>
      </c>
      <c r="M168" s="2" t="s">
        <v>32</v>
      </c>
      <c r="N168" s="4" t="s">
        <v>665</v>
      </c>
      <c r="O168" s="4" t="s">
        <v>310</v>
      </c>
      <c r="P168" s="4" t="s">
        <v>35</v>
      </c>
      <c r="Q168" s="150">
        <v>565</v>
      </c>
      <c r="R168" s="150">
        <v>1</v>
      </c>
      <c r="S168" s="150">
        <v>9800</v>
      </c>
      <c r="U168" s="150">
        <v>55.37</v>
      </c>
      <c r="V168" s="166">
        <v>1.7E-5</v>
      </c>
      <c r="W168" s="166">
        <v>1.29605010869956E-3</v>
      </c>
      <c r="X168" s="166">
        <v>1.7449730844056399E-4</v>
      </c>
    </row>
    <row r="169" spans="1:24">
      <c r="A169" s="4" t="s">
        <v>246</v>
      </c>
      <c r="B169" s="4">
        <v>556</v>
      </c>
      <c r="C169" s="4" t="s">
        <v>1813</v>
      </c>
      <c r="D169" s="4" t="s">
        <v>1814</v>
      </c>
      <c r="E169" s="4" t="s">
        <v>1531</v>
      </c>
      <c r="F169" s="4" t="s">
        <v>1815</v>
      </c>
      <c r="G169" s="4" t="s">
        <v>1816</v>
      </c>
      <c r="H169" s="4" t="s">
        <v>509</v>
      </c>
      <c r="I169" s="4" t="s">
        <v>1117</v>
      </c>
      <c r="J169" s="4" t="s">
        <v>31</v>
      </c>
      <c r="K169" s="4" t="s">
        <v>31</v>
      </c>
      <c r="L169" s="2" t="s">
        <v>515</v>
      </c>
      <c r="M169" s="2" t="s">
        <v>32</v>
      </c>
      <c r="N169" s="4" t="s">
        <v>642</v>
      </c>
      <c r="O169" s="4" t="s">
        <v>310</v>
      </c>
      <c r="P169" s="4" t="s">
        <v>35</v>
      </c>
      <c r="Q169" s="150">
        <v>1096</v>
      </c>
      <c r="R169" s="150">
        <v>1</v>
      </c>
      <c r="S169" s="150">
        <v>64720</v>
      </c>
      <c r="U169" s="150">
        <v>709.33100000000002</v>
      </c>
      <c r="V169" s="166">
        <v>3.8000000000000002E-5</v>
      </c>
      <c r="W169" s="166">
        <v>1.6603373286328198E-2</v>
      </c>
      <c r="X169" s="166">
        <v>2.23544130743933E-3</v>
      </c>
    </row>
    <row r="170" spans="1:24">
      <c r="A170" s="4" t="s">
        <v>246</v>
      </c>
      <c r="B170" s="4">
        <v>556</v>
      </c>
      <c r="C170" s="4" t="s">
        <v>1817</v>
      </c>
      <c r="D170" s="4" t="s">
        <v>1818</v>
      </c>
      <c r="E170" s="4" t="s">
        <v>1531</v>
      </c>
      <c r="F170" s="4" t="s">
        <v>1819</v>
      </c>
      <c r="G170" s="4" t="s">
        <v>1820</v>
      </c>
      <c r="H170" s="4" t="s">
        <v>509</v>
      </c>
      <c r="I170" s="4" t="s">
        <v>1117</v>
      </c>
      <c r="J170" s="4" t="s">
        <v>31</v>
      </c>
      <c r="K170" s="4" t="s">
        <v>31</v>
      </c>
      <c r="L170" s="2" t="s">
        <v>515</v>
      </c>
      <c r="M170" s="2" t="s">
        <v>32</v>
      </c>
      <c r="N170" s="4" t="s">
        <v>662</v>
      </c>
      <c r="O170" s="4" t="s">
        <v>310</v>
      </c>
      <c r="P170" s="4" t="s">
        <v>35</v>
      </c>
      <c r="Q170" s="150">
        <v>83975</v>
      </c>
      <c r="R170" s="150">
        <v>1</v>
      </c>
      <c r="S170" s="150">
        <v>151.30000000000001</v>
      </c>
      <c r="U170" s="150">
        <v>127.054</v>
      </c>
      <c r="V170" s="166">
        <v>1.64E-4</v>
      </c>
      <c r="W170" s="166">
        <v>2.9739674430103598E-3</v>
      </c>
      <c r="X170" s="166">
        <v>4.00408372108298E-4</v>
      </c>
    </row>
    <row r="171" spans="1:24">
      <c r="A171" s="4" t="s">
        <v>246</v>
      </c>
      <c r="B171" s="4">
        <v>556</v>
      </c>
      <c r="C171" s="4" t="s">
        <v>1821</v>
      </c>
      <c r="D171" s="4" t="s">
        <v>1822</v>
      </c>
      <c r="E171" s="4" t="s">
        <v>1531</v>
      </c>
      <c r="F171" s="4" t="s">
        <v>1823</v>
      </c>
      <c r="G171" s="4" t="s">
        <v>1824</v>
      </c>
      <c r="H171" s="4" t="s">
        <v>509</v>
      </c>
      <c r="I171" s="4" t="s">
        <v>1117</v>
      </c>
      <c r="J171" s="4" t="s">
        <v>31</v>
      </c>
      <c r="K171" s="4" t="s">
        <v>31</v>
      </c>
      <c r="L171" s="2" t="s">
        <v>515</v>
      </c>
      <c r="M171" s="2" t="s">
        <v>32</v>
      </c>
      <c r="N171" s="4" t="s">
        <v>643</v>
      </c>
      <c r="O171" s="4" t="s">
        <v>310</v>
      </c>
      <c r="P171" s="4" t="s">
        <v>35</v>
      </c>
      <c r="Q171" s="150">
        <v>154</v>
      </c>
      <c r="R171" s="150">
        <v>1</v>
      </c>
      <c r="S171" s="150">
        <v>6112</v>
      </c>
      <c r="U171" s="150">
        <v>9.4120000000000008</v>
      </c>
      <c r="V171" s="166">
        <v>4.1999999999999998E-5</v>
      </c>
      <c r="W171" s="166">
        <v>2.2031868750465E-4</v>
      </c>
      <c r="X171" s="166">
        <v>2.9663218814351499E-5</v>
      </c>
    </row>
    <row r="172" spans="1:24">
      <c r="A172" s="4" t="s">
        <v>246</v>
      </c>
      <c r="B172" s="4">
        <v>556</v>
      </c>
      <c r="C172" s="4" t="s">
        <v>1825</v>
      </c>
      <c r="D172" s="4" t="s">
        <v>1826</v>
      </c>
      <c r="E172" s="4" t="s">
        <v>1531</v>
      </c>
      <c r="F172" s="4" t="s">
        <v>1827</v>
      </c>
      <c r="G172" s="4" t="s">
        <v>1828</v>
      </c>
      <c r="H172" s="4" t="s">
        <v>509</v>
      </c>
      <c r="I172" s="4" t="s">
        <v>1117</v>
      </c>
      <c r="J172" s="4" t="s">
        <v>31</v>
      </c>
      <c r="K172" s="4" t="s">
        <v>31</v>
      </c>
      <c r="L172" s="2" t="s">
        <v>515</v>
      </c>
      <c r="M172" s="2" t="s">
        <v>32</v>
      </c>
      <c r="N172" s="4" t="s">
        <v>646</v>
      </c>
      <c r="O172" s="4" t="s">
        <v>310</v>
      </c>
      <c r="P172" s="4" t="s">
        <v>35</v>
      </c>
      <c r="Q172" s="150">
        <v>2247</v>
      </c>
      <c r="R172" s="150">
        <v>1</v>
      </c>
      <c r="S172" s="150">
        <v>4989</v>
      </c>
      <c r="U172" s="150">
        <v>112.10299999999999</v>
      </c>
      <c r="V172" s="166">
        <v>1.08E-4</v>
      </c>
      <c r="W172" s="166">
        <v>2.6240000904285501E-3</v>
      </c>
      <c r="X172" s="166">
        <v>3.5328954494437702E-4</v>
      </c>
    </row>
    <row r="173" spans="1:24">
      <c r="A173" s="4" t="s">
        <v>246</v>
      </c>
      <c r="B173" s="4">
        <v>556</v>
      </c>
      <c r="C173" s="4" t="s">
        <v>1829</v>
      </c>
      <c r="D173" s="4" t="s">
        <v>1830</v>
      </c>
      <c r="E173" s="4" t="s">
        <v>1531</v>
      </c>
      <c r="F173" s="4" t="s">
        <v>1831</v>
      </c>
      <c r="G173" s="4" t="s">
        <v>1832</v>
      </c>
      <c r="H173" s="4" t="s">
        <v>509</v>
      </c>
      <c r="I173" s="4" t="s">
        <v>1117</v>
      </c>
      <c r="J173" s="4" t="s">
        <v>31</v>
      </c>
      <c r="K173" s="4" t="s">
        <v>31</v>
      </c>
      <c r="L173" s="2" t="s">
        <v>515</v>
      </c>
      <c r="M173" s="2" t="s">
        <v>32</v>
      </c>
      <c r="N173" s="4" t="s">
        <v>638</v>
      </c>
      <c r="O173" s="4" t="s">
        <v>310</v>
      </c>
      <c r="P173" s="4" t="s">
        <v>35</v>
      </c>
      <c r="Q173" s="150">
        <v>10800.73</v>
      </c>
      <c r="R173" s="150">
        <v>1</v>
      </c>
      <c r="S173" s="150">
        <v>935.3</v>
      </c>
      <c r="T173" s="149">
        <v>2.069</v>
      </c>
      <c r="U173" s="150">
        <v>103.089</v>
      </c>
      <c r="V173" s="166">
        <v>9.0000000000000002E-6</v>
      </c>
      <c r="W173" s="166">
        <v>2.41300345317521E-3</v>
      </c>
      <c r="X173" s="166">
        <v>3.2488142627397999E-4</v>
      </c>
    </row>
    <row r="174" spans="1:24">
      <c r="A174" s="4" t="s">
        <v>246</v>
      </c>
      <c r="B174" s="4">
        <v>556</v>
      </c>
      <c r="C174" s="4" t="s">
        <v>1833</v>
      </c>
      <c r="D174" s="4" t="s">
        <v>1834</v>
      </c>
      <c r="E174" s="4" t="s">
        <v>1531</v>
      </c>
      <c r="F174" s="4" t="s">
        <v>1835</v>
      </c>
      <c r="G174" s="4" t="s">
        <v>1836</v>
      </c>
      <c r="H174" s="4" t="s">
        <v>509</v>
      </c>
      <c r="I174" s="4" t="s">
        <v>1117</v>
      </c>
      <c r="J174" s="4" t="s">
        <v>31</v>
      </c>
      <c r="K174" s="4" t="s">
        <v>31</v>
      </c>
      <c r="L174" s="2" t="s">
        <v>515</v>
      </c>
      <c r="M174" s="2" t="s">
        <v>32</v>
      </c>
      <c r="N174" s="4" t="s">
        <v>665</v>
      </c>
      <c r="O174" s="4" t="s">
        <v>310</v>
      </c>
      <c r="P174" s="4" t="s">
        <v>35</v>
      </c>
      <c r="Q174" s="150">
        <v>1902</v>
      </c>
      <c r="R174" s="150">
        <v>1</v>
      </c>
      <c r="S174" s="150">
        <v>95150</v>
      </c>
      <c r="U174" s="150">
        <v>1809.7529999999999</v>
      </c>
      <c r="V174" s="166">
        <v>3.0000000000000001E-5</v>
      </c>
      <c r="W174" s="166">
        <v>4.2361036163434403E-2</v>
      </c>
      <c r="X174" s="166">
        <v>5.7033958360526802E-3</v>
      </c>
    </row>
    <row r="175" spans="1:24">
      <c r="A175" s="4" t="s">
        <v>246</v>
      </c>
      <c r="B175" s="4">
        <v>556</v>
      </c>
      <c r="C175" s="4" t="s">
        <v>2007</v>
      </c>
      <c r="D175" s="4" t="s">
        <v>2008</v>
      </c>
      <c r="E175" s="4" t="s">
        <v>1531</v>
      </c>
      <c r="F175" s="4" t="s">
        <v>2009</v>
      </c>
      <c r="G175" s="4" t="s">
        <v>2010</v>
      </c>
      <c r="H175" s="4" t="s">
        <v>509</v>
      </c>
      <c r="I175" s="4" t="s">
        <v>1117</v>
      </c>
      <c r="J175" s="4" t="s">
        <v>31</v>
      </c>
      <c r="K175" s="4" t="s">
        <v>31</v>
      </c>
      <c r="L175" s="2" t="s">
        <v>515</v>
      </c>
      <c r="M175" s="2" t="s">
        <v>32</v>
      </c>
      <c r="N175" s="4" t="s">
        <v>650</v>
      </c>
      <c r="O175" s="4" t="s">
        <v>310</v>
      </c>
      <c r="P175" s="4" t="s">
        <v>35</v>
      </c>
      <c r="Q175" s="150">
        <v>5200</v>
      </c>
      <c r="R175" s="150">
        <v>1</v>
      </c>
      <c r="S175" s="150">
        <v>1402</v>
      </c>
      <c r="U175" s="150">
        <v>72.903999999999996</v>
      </c>
      <c r="V175" s="166">
        <v>5.5599999999999996E-4</v>
      </c>
      <c r="W175" s="166">
        <v>1.7064698776346899E-3</v>
      </c>
      <c r="X175" s="166">
        <v>2.2975531469299101E-4</v>
      </c>
    </row>
    <row r="176" spans="1:24">
      <c r="A176" s="4" t="s">
        <v>246</v>
      </c>
      <c r="B176" s="4">
        <v>556</v>
      </c>
      <c r="C176" s="4" t="s">
        <v>1837</v>
      </c>
      <c r="D176" s="4" t="s">
        <v>1838</v>
      </c>
      <c r="E176" s="4" t="s">
        <v>1531</v>
      </c>
      <c r="F176" s="4" t="s">
        <v>1839</v>
      </c>
      <c r="G176" s="4" t="s">
        <v>1840</v>
      </c>
      <c r="H176" s="4" t="s">
        <v>509</v>
      </c>
      <c r="I176" s="4" t="s">
        <v>1117</v>
      </c>
      <c r="J176" s="4" t="s">
        <v>31</v>
      </c>
      <c r="K176" s="4" t="s">
        <v>31</v>
      </c>
      <c r="L176" s="2" t="s">
        <v>515</v>
      </c>
      <c r="M176" s="2" t="s">
        <v>32</v>
      </c>
      <c r="N176" s="4" t="s">
        <v>649</v>
      </c>
      <c r="O176" s="4" t="s">
        <v>310</v>
      </c>
      <c r="P176" s="4" t="s">
        <v>35</v>
      </c>
      <c r="Q176" s="150">
        <v>5100</v>
      </c>
      <c r="R176" s="150">
        <v>1</v>
      </c>
      <c r="S176" s="150">
        <v>4710</v>
      </c>
      <c r="U176" s="150">
        <v>240.21</v>
      </c>
      <c r="V176" s="166">
        <v>6.8999999999999997E-5</v>
      </c>
      <c r="W176" s="166">
        <v>5.6226150733379504E-3</v>
      </c>
      <c r="X176" s="166">
        <v>7.5701640708882001E-4</v>
      </c>
    </row>
    <row r="177" spans="1:24">
      <c r="A177" s="4" t="s">
        <v>246</v>
      </c>
      <c r="B177" s="4">
        <v>556</v>
      </c>
      <c r="C177" s="4" t="s">
        <v>1841</v>
      </c>
      <c r="D177" s="4" t="s">
        <v>1842</v>
      </c>
      <c r="E177" s="4" t="s">
        <v>1531</v>
      </c>
      <c r="F177" s="4" t="s">
        <v>1841</v>
      </c>
      <c r="G177" s="4" t="s">
        <v>1843</v>
      </c>
      <c r="H177" s="4" t="s">
        <v>509</v>
      </c>
      <c r="I177" s="4" t="s">
        <v>1117</v>
      </c>
      <c r="J177" s="4" t="s">
        <v>31</v>
      </c>
      <c r="K177" s="4" t="s">
        <v>31</v>
      </c>
      <c r="L177" s="2" t="s">
        <v>515</v>
      </c>
      <c r="M177" s="2" t="s">
        <v>32</v>
      </c>
      <c r="N177" s="4" t="s">
        <v>644</v>
      </c>
      <c r="O177" s="4" t="s">
        <v>310</v>
      </c>
      <c r="P177" s="4" t="s">
        <v>35</v>
      </c>
      <c r="Q177" s="150">
        <v>4527</v>
      </c>
      <c r="R177" s="150">
        <v>1</v>
      </c>
      <c r="S177" s="150">
        <v>1890</v>
      </c>
      <c r="U177" s="150">
        <v>85.56</v>
      </c>
      <c r="V177" s="166">
        <v>1.2999999999999999E-4</v>
      </c>
      <c r="W177" s="166">
        <v>2.0027169246047902E-3</v>
      </c>
      <c r="X177" s="166">
        <v>2.69641359208366E-4</v>
      </c>
    </row>
    <row r="178" spans="1:24">
      <c r="A178" s="4" t="s">
        <v>246</v>
      </c>
      <c r="B178" s="4">
        <v>556</v>
      </c>
      <c r="C178" s="4" t="s">
        <v>2011</v>
      </c>
      <c r="D178" s="4" t="s">
        <v>2012</v>
      </c>
      <c r="E178" s="4" t="s">
        <v>1531</v>
      </c>
      <c r="F178" s="4" t="s">
        <v>2013</v>
      </c>
      <c r="G178" s="4" t="s">
        <v>2014</v>
      </c>
      <c r="H178" s="4" t="s">
        <v>509</v>
      </c>
      <c r="I178" s="4" t="s">
        <v>1117</v>
      </c>
      <c r="J178" s="4" t="s">
        <v>31</v>
      </c>
      <c r="K178" s="4" t="s">
        <v>31</v>
      </c>
      <c r="L178" s="2" t="s">
        <v>515</v>
      </c>
      <c r="M178" s="2" t="s">
        <v>32</v>
      </c>
      <c r="N178" s="4" t="s">
        <v>650</v>
      </c>
      <c r="O178" s="4" t="s">
        <v>310</v>
      </c>
      <c r="P178" s="4" t="s">
        <v>35</v>
      </c>
      <c r="Q178" s="150">
        <v>14047</v>
      </c>
      <c r="R178" s="150">
        <v>1</v>
      </c>
      <c r="S178" s="150">
        <v>519.5</v>
      </c>
      <c r="U178" s="150">
        <v>72.974000000000004</v>
      </c>
      <c r="V178" s="166">
        <v>2.12E-4</v>
      </c>
      <c r="W178" s="166">
        <v>1.7081122355157999E-3</v>
      </c>
      <c r="X178" s="166">
        <v>2.2997643811084801E-4</v>
      </c>
    </row>
    <row r="179" spans="1:24">
      <c r="A179" s="4" t="s">
        <v>246</v>
      </c>
      <c r="B179" s="4">
        <v>556</v>
      </c>
      <c r="C179" s="4" t="s">
        <v>1844</v>
      </c>
      <c r="D179" s="4" t="s">
        <v>1845</v>
      </c>
      <c r="E179" s="4" t="s">
        <v>1531</v>
      </c>
      <c r="F179" s="4" t="s">
        <v>1846</v>
      </c>
      <c r="G179" s="4" t="s">
        <v>1847</v>
      </c>
      <c r="H179" s="4" t="s">
        <v>509</v>
      </c>
      <c r="I179" s="4" t="s">
        <v>1117</v>
      </c>
      <c r="J179" s="4" t="s">
        <v>31</v>
      </c>
      <c r="K179" s="4" t="s">
        <v>31</v>
      </c>
      <c r="L179" s="2" t="s">
        <v>515</v>
      </c>
      <c r="M179" s="2" t="s">
        <v>32</v>
      </c>
      <c r="N179" s="4" t="s">
        <v>648</v>
      </c>
      <c r="O179" s="4" t="s">
        <v>310</v>
      </c>
      <c r="P179" s="4" t="s">
        <v>35</v>
      </c>
      <c r="Q179" s="150">
        <v>4679</v>
      </c>
      <c r="R179" s="150">
        <v>1</v>
      </c>
      <c r="S179" s="150">
        <v>26610</v>
      </c>
      <c r="U179" s="150">
        <v>1245.0820000000001</v>
      </c>
      <c r="V179" s="166">
        <v>3.8999999999999999E-5</v>
      </c>
      <c r="W179" s="166">
        <v>2.91437336433964E-2</v>
      </c>
      <c r="X179" s="166">
        <v>3.9238475769922997E-3</v>
      </c>
    </row>
    <row r="180" spans="1:24">
      <c r="A180" s="4" t="s">
        <v>246</v>
      </c>
      <c r="B180" s="4">
        <v>556</v>
      </c>
      <c r="C180" s="4" t="s">
        <v>2015</v>
      </c>
      <c r="D180" s="4" t="s">
        <v>2016</v>
      </c>
      <c r="E180" s="4" t="s">
        <v>1531</v>
      </c>
      <c r="F180" s="4" t="s">
        <v>2017</v>
      </c>
      <c r="G180" s="4" t="s">
        <v>2018</v>
      </c>
      <c r="H180" s="4" t="s">
        <v>509</v>
      </c>
      <c r="I180" s="4" t="s">
        <v>1117</v>
      </c>
      <c r="J180" s="4" t="s">
        <v>31</v>
      </c>
      <c r="K180" s="4" t="s">
        <v>31</v>
      </c>
      <c r="L180" s="2" t="s">
        <v>515</v>
      </c>
      <c r="M180" s="2" t="s">
        <v>32</v>
      </c>
      <c r="N180" s="4" t="s">
        <v>635</v>
      </c>
      <c r="O180" s="4" t="s">
        <v>310</v>
      </c>
      <c r="P180" s="4" t="s">
        <v>35</v>
      </c>
      <c r="Q180" s="150">
        <v>238</v>
      </c>
      <c r="R180" s="150">
        <v>1</v>
      </c>
      <c r="S180" s="150">
        <v>9743</v>
      </c>
      <c r="U180" s="150">
        <v>23.187999999999999</v>
      </c>
      <c r="V180" s="166">
        <v>3.4999999999999997E-5</v>
      </c>
      <c r="W180" s="166">
        <v>5.4277136676110602E-4</v>
      </c>
      <c r="X180" s="166">
        <v>7.3077531464776598E-5</v>
      </c>
    </row>
    <row r="181" spans="1:24">
      <c r="A181" s="4" t="s">
        <v>246</v>
      </c>
      <c r="B181" s="4">
        <v>556</v>
      </c>
      <c r="C181" s="4" t="s">
        <v>1848</v>
      </c>
      <c r="D181" s="4" t="s">
        <v>1849</v>
      </c>
      <c r="E181" s="4" t="s">
        <v>1531</v>
      </c>
      <c r="F181" s="4" t="s">
        <v>1850</v>
      </c>
      <c r="G181" s="4" t="s">
        <v>1851</v>
      </c>
      <c r="H181" s="4" t="s">
        <v>509</v>
      </c>
      <c r="I181" s="4" t="s">
        <v>1117</v>
      </c>
      <c r="J181" s="4" t="s">
        <v>31</v>
      </c>
      <c r="K181" s="4" t="s">
        <v>31</v>
      </c>
      <c r="L181" s="2" t="s">
        <v>515</v>
      </c>
      <c r="M181" s="2" t="s">
        <v>32</v>
      </c>
      <c r="N181" s="4" t="s">
        <v>632</v>
      </c>
      <c r="O181" s="4" t="s">
        <v>310</v>
      </c>
      <c r="P181" s="4" t="s">
        <v>35</v>
      </c>
      <c r="Q181" s="150">
        <v>69856</v>
      </c>
      <c r="R181" s="150">
        <v>1</v>
      </c>
      <c r="S181" s="150">
        <v>3500</v>
      </c>
      <c r="T181" s="149">
        <v>18.388000000000002</v>
      </c>
      <c r="U181" s="150">
        <v>2463.348</v>
      </c>
      <c r="V181" s="166">
        <v>5.1999999999999997E-5</v>
      </c>
      <c r="W181" s="166">
        <v>5.7659776666449399E-2</v>
      </c>
      <c r="X181" s="166">
        <v>7.7631842828013798E-3</v>
      </c>
    </row>
    <row r="182" spans="1:24">
      <c r="A182" s="4" t="s">
        <v>246</v>
      </c>
      <c r="B182" s="4">
        <v>556</v>
      </c>
      <c r="C182" s="4" t="s">
        <v>1852</v>
      </c>
      <c r="D182" s="4" t="s">
        <v>1853</v>
      </c>
      <c r="E182" s="4" t="s">
        <v>1531</v>
      </c>
      <c r="F182" s="4" t="s">
        <v>1854</v>
      </c>
      <c r="G182" s="4" t="s">
        <v>1855</v>
      </c>
      <c r="H182" s="4" t="s">
        <v>509</v>
      </c>
      <c r="I182" s="4" t="s">
        <v>1117</v>
      </c>
      <c r="J182" s="4" t="s">
        <v>31</v>
      </c>
      <c r="K182" s="4" t="s">
        <v>31</v>
      </c>
      <c r="L182" s="2" t="s">
        <v>515</v>
      </c>
      <c r="M182" s="2" t="s">
        <v>32</v>
      </c>
      <c r="N182" s="4" t="s">
        <v>661</v>
      </c>
      <c r="O182" s="4" t="s">
        <v>310</v>
      </c>
      <c r="P182" s="4" t="s">
        <v>35</v>
      </c>
      <c r="Q182" s="150">
        <v>5740</v>
      </c>
      <c r="R182" s="150">
        <v>1</v>
      </c>
      <c r="S182" s="150">
        <v>30030</v>
      </c>
      <c r="U182" s="150">
        <v>1723.722</v>
      </c>
      <c r="V182" s="166">
        <v>3.7399999999999998E-4</v>
      </c>
      <c r="W182" s="166">
        <v>4.0347301525516202E-2</v>
      </c>
      <c r="X182" s="166">
        <v>5.4322710763913002E-3</v>
      </c>
    </row>
    <row r="183" spans="1:24">
      <c r="A183" s="4" t="s">
        <v>246</v>
      </c>
      <c r="B183" s="4">
        <v>556</v>
      </c>
      <c r="C183" s="4" t="s">
        <v>1856</v>
      </c>
      <c r="D183" s="4" t="s">
        <v>1857</v>
      </c>
      <c r="E183" s="4" t="s">
        <v>1531</v>
      </c>
      <c r="F183" s="4" t="s">
        <v>1858</v>
      </c>
      <c r="G183" s="4" t="s">
        <v>1859</v>
      </c>
      <c r="H183" s="4" t="s">
        <v>509</v>
      </c>
      <c r="I183" s="4" t="s">
        <v>1117</v>
      </c>
      <c r="J183" s="4" t="s">
        <v>31</v>
      </c>
      <c r="K183" s="4" t="s">
        <v>31</v>
      </c>
      <c r="L183" s="2" t="s">
        <v>515</v>
      </c>
      <c r="M183" s="2" t="s">
        <v>32</v>
      </c>
      <c r="N183" s="4" t="s">
        <v>624</v>
      </c>
      <c r="O183" s="4" t="s">
        <v>310</v>
      </c>
      <c r="P183" s="4" t="s">
        <v>35</v>
      </c>
      <c r="Q183" s="150">
        <v>903</v>
      </c>
      <c r="R183" s="150">
        <v>1</v>
      </c>
      <c r="S183" s="150">
        <v>8896</v>
      </c>
      <c r="U183" s="150">
        <v>80.331000000000003</v>
      </c>
      <c r="V183" s="166">
        <v>7.2000000000000002E-5</v>
      </c>
      <c r="W183" s="166">
        <v>1.8803114638961799E-3</v>
      </c>
      <c r="X183" s="166">
        <v>2.5316095980968003E-4</v>
      </c>
    </row>
    <row r="184" spans="1:24">
      <c r="A184" s="4" t="s">
        <v>246</v>
      </c>
      <c r="B184" s="4">
        <v>556</v>
      </c>
      <c r="C184" s="4" t="s">
        <v>1860</v>
      </c>
      <c r="D184" s="4" t="s">
        <v>1861</v>
      </c>
      <c r="E184" s="4" t="s">
        <v>1531</v>
      </c>
      <c r="F184" s="4" t="s">
        <v>1862</v>
      </c>
      <c r="G184" s="4" t="s">
        <v>1863</v>
      </c>
      <c r="H184" s="4" t="s">
        <v>509</v>
      </c>
      <c r="I184" s="4" t="s">
        <v>1117</v>
      </c>
      <c r="J184" s="4" t="s">
        <v>31</v>
      </c>
      <c r="K184" s="4" t="s">
        <v>31</v>
      </c>
      <c r="L184" s="2" t="s">
        <v>515</v>
      </c>
      <c r="M184" s="2" t="s">
        <v>32</v>
      </c>
      <c r="N184" s="4" t="s">
        <v>624</v>
      </c>
      <c r="O184" s="4" t="s">
        <v>310</v>
      </c>
      <c r="P184" s="4" t="s">
        <v>35</v>
      </c>
      <c r="Q184" s="150">
        <v>317</v>
      </c>
      <c r="R184" s="150">
        <v>1</v>
      </c>
      <c r="S184" s="150">
        <v>39240</v>
      </c>
      <c r="U184" s="150">
        <v>124.39100000000001</v>
      </c>
      <c r="V184" s="166">
        <v>3.0000000000000001E-5</v>
      </c>
      <c r="W184" s="166">
        <v>2.9116256070295401E-3</v>
      </c>
      <c r="X184" s="166">
        <v>3.92014805757063E-4</v>
      </c>
    </row>
    <row r="185" spans="1:24">
      <c r="A185" s="4" t="s">
        <v>246</v>
      </c>
      <c r="B185" s="4">
        <v>556</v>
      </c>
      <c r="C185" s="4" t="s">
        <v>1864</v>
      </c>
      <c r="D185" s="4" t="s">
        <v>1865</v>
      </c>
      <c r="E185" s="4" t="s">
        <v>1531</v>
      </c>
      <c r="F185" s="4" t="s">
        <v>1866</v>
      </c>
      <c r="G185" s="4" t="s">
        <v>1867</v>
      </c>
      <c r="H185" s="4" t="s">
        <v>509</v>
      </c>
      <c r="I185" s="4" t="s">
        <v>1117</v>
      </c>
      <c r="J185" s="4" t="s">
        <v>31</v>
      </c>
      <c r="K185" s="4" t="s">
        <v>31</v>
      </c>
      <c r="L185" s="2" t="s">
        <v>515</v>
      </c>
      <c r="M185" s="2" t="s">
        <v>32</v>
      </c>
      <c r="N185" s="4" t="s">
        <v>632</v>
      </c>
      <c r="O185" s="4" t="s">
        <v>310</v>
      </c>
      <c r="P185" s="4" t="s">
        <v>35</v>
      </c>
      <c r="Q185" s="150">
        <v>6466.5</v>
      </c>
      <c r="R185" s="150">
        <v>1</v>
      </c>
      <c r="S185" s="150">
        <v>16750</v>
      </c>
      <c r="U185" s="150">
        <v>1083.1389999999999</v>
      </c>
      <c r="V185" s="166">
        <v>1.8200000000000001E-4</v>
      </c>
      <c r="W185" s="166">
        <v>2.5353117115300899E-2</v>
      </c>
      <c r="X185" s="166">
        <v>3.4134873856362202E-3</v>
      </c>
    </row>
    <row r="186" spans="1:24">
      <c r="A186" s="4" t="s">
        <v>246</v>
      </c>
      <c r="B186" s="4">
        <v>556</v>
      </c>
      <c r="C186" s="4" t="s">
        <v>1868</v>
      </c>
      <c r="D186" s="4" t="s">
        <v>1869</v>
      </c>
      <c r="E186" s="4" t="s">
        <v>1531</v>
      </c>
      <c r="F186" s="4" t="s">
        <v>1870</v>
      </c>
      <c r="G186" s="4" t="s">
        <v>1871</v>
      </c>
      <c r="H186" s="4" t="s">
        <v>509</v>
      </c>
      <c r="I186" s="4" t="s">
        <v>1117</v>
      </c>
      <c r="J186" s="4" t="s">
        <v>31</v>
      </c>
      <c r="K186" s="4" t="s">
        <v>31</v>
      </c>
      <c r="L186" s="2" t="s">
        <v>515</v>
      </c>
      <c r="M186" s="2" t="s">
        <v>32</v>
      </c>
      <c r="N186" s="4" t="s">
        <v>655</v>
      </c>
      <c r="O186" s="4" t="s">
        <v>310</v>
      </c>
      <c r="P186" s="4" t="s">
        <v>35</v>
      </c>
      <c r="Q186" s="150">
        <v>11835</v>
      </c>
      <c r="R186" s="150">
        <v>1</v>
      </c>
      <c r="S186" s="150">
        <v>562.9</v>
      </c>
      <c r="U186" s="150">
        <v>66.619</v>
      </c>
      <c r="V186" s="166">
        <v>1.55E-4</v>
      </c>
      <c r="W186" s="166">
        <v>1.5593614022436301E-3</v>
      </c>
      <c r="X186" s="166">
        <v>2.09948956256516E-4</v>
      </c>
    </row>
    <row r="187" spans="1:24">
      <c r="A187" s="4" t="s">
        <v>246</v>
      </c>
      <c r="B187" s="4">
        <v>556</v>
      </c>
      <c r="C187" s="4" t="s">
        <v>1872</v>
      </c>
      <c r="D187" s="4" t="s">
        <v>1873</v>
      </c>
      <c r="E187" s="4" t="s">
        <v>1531</v>
      </c>
      <c r="F187" s="4" t="s">
        <v>1874</v>
      </c>
      <c r="G187" s="4" t="s">
        <v>1875</v>
      </c>
      <c r="H187" s="4" t="s">
        <v>509</v>
      </c>
      <c r="I187" s="4" t="s">
        <v>1117</v>
      </c>
      <c r="J187" s="4" t="s">
        <v>31</v>
      </c>
      <c r="K187" s="4" t="s">
        <v>31</v>
      </c>
      <c r="L187" s="2" t="s">
        <v>515</v>
      </c>
      <c r="M187" s="2" t="s">
        <v>32</v>
      </c>
      <c r="N187" s="4" t="s">
        <v>623</v>
      </c>
      <c r="O187" s="4" t="s">
        <v>310</v>
      </c>
      <c r="P187" s="4" t="s">
        <v>35</v>
      </c>
      <c r="Q187" s="150">
        <v>36274.35</v>
      </c>
      <c r="R187" s="150">
        <v>1</v>
      </c>
      <c r="S187" s="150">
        <v>386</v>
      </c>
      <c r="U187" s="150">
        <v>140.01900000000001</v>
      </c>
      <c r="V187" s="166">
        <v>5.0500000000000002E-4</v>
      </c>
      <c r="W187" s="166">
        <v>3.2774359491701899E-3</v>
      </c>
      <c r="X187" s="166">
        <v>4.4126669785197E-4</v>
      </c>
    </row>
    <row r="188" spans="1:24">
      <c r="A188" s="4" t="s">
        <v>246</v>
      </c>
      <c r="B188" s="4">
        <v>556</v>
      </c>
      <c r="C188" s="4" t="s">
        <v>1876</v>
      </c>
      <c r="D188" s="4" t="s">
        <v>1877</v>
      </c>
      <c r="E188" s="4" t="s">
        <v>1531</v>
      </c>
      <c r="F188" s="4" t="s">
        <v>1878</v>
      </c>
      <c r="G188" s="4" t="s">
        <v>1879</v>
      </c>
      <c r="H188" s="4" t="s">
        <v>509</v>
      </c>
      <c r="I188" s="4" t="s">
        <v>1117</v>
      </c>
      <c r="J188" s="4" t="s">
        <v>31</v>
      </c>
      <c r="K188" s="4" t="s">
        <v>31</v>
      </c>
      <c r="L188" s="2" t="s">
        <v>515</v>
      </c>
      <c r="M188" s="2" t="s">
        <v>32</v>
      </c>
      <c r="N188" s="4" t="s">
        <v>644</v>
      </c>
      <c r="O188" s="4" t="s">
        <v>310</v>
      </c>
      <c r="P188" s="4" t="s">
        <v>35</v>
      </c>
      <c r="Q188" s="150">
        <v>8075</v>
      </c>
      <c r="R188" s="150">
        <v>1</v>
      </c>
      <c r="S188" s="150">
        <v>451</v>
      </c>
      <c r="U188" s="150">
        <v>36.417999999999999</v>
      </c>
      <c r="V188" s="166">
        <v>1.6200000000000001E-4</v>
      </c>
      <c r="W188" s="166">
        <v>8.5244494981303795E-4</v>
      </c>
      <c r="X188" s="166">
        <v>1.1477129498131799E-4</v>
      </c>
    </row>
    <row r="189" spans="1:24">
      <c r="A189" s="4" t="s">
        <v>246</v>
      </c>
      <c r="B189" s="4">
        <v>556</v>
      </c>
      <c r="C189" s="4" t="s">
        <v>1880</v>
      </c>
      <c r="D189" s="4" t="s">
        <v>1881</v>
      </c>
      <c r="E189" s="4" t="s">
        <v>1531</v>
      </c>
      <c r="F189" s="4" t="s">
        <v>1882</v>
      </c>
      <c r="G189" s="4" t="s">
        <v>1883</v>
      </c>
      <c r="H189" s="4" t="s">
        <v>509</v>
      </c>
      <c r="I189" s="4" t="s">
        <v>1117</v>
      </c>
      <c r="J189" s="4" t="s">
        <v>31</v>
      </c>
      <c r="K189" s="4" t="s">
        <v>31</v>
      </c>
      <c r="L189" s="2" t="s">
        <v>515</v>
      </c>
      <c r="M189" s="2" t="s">
        <v>32</v>
      </c>
      <c r="N189" s="4" t="s">
        <v>640</v>
      </c>
      <c r="O189" s="4" t="s">
        <v>310</v>
      </c>
      <c r="P189" s="4" t="s">
        <v>35</v>
      </c>
      <c r="Q189" s="150">
        <v>1100</v>
      </c>
      <c r="R189" s="150">
        <v>1</v>
      </c>
      <c r="S189" s="150">
        <v>5069</v>
      </c>
      <c r="U189" s="150">
        <v>55.759</v>
      </c>
      <c r="V189" s="166">
        <v>4.3000000000000002E-5</v>
      </c>
      <c r="W189" s="166">
        <v>1.3051554634455299E-3</v>
      </c>
      <c r="X189" s="166">
        <v>1.75723233182905E-4</v>
      </c>
    </row>
    <row r="190" spans="1:24">
      <c r="A190" s="4" t="s">
        <v>246</v>
      </c>
      <c r="B190" s="4">
        <v>556</v>
      </c>
      <c r="C190" s="4" t="s">
        <v>1884</v>
      </c>
      <c r="D190" s="4" t="s">
        <v>1885</v>
      </c>
      <c r="E190" s="4" t="s">
        <v>1531</v>
      </c>
      <c r="F190" s="4" t="s">
        <v>1886</v>
      </c>
      <c r="G190" s="4" t="s">
        <v>1887</v>
      </c>
      <c r="H190" s="4" t="s">
        <v>509</v>
      </c>
      <c r="I190" s="4" t="s">
        <v>1117</v>
      </c>
      <c r="J190" s="4" t="s">
        <v>31</v>
      </c>
      <c r="K190" s="4" t="s">
        <v>31</v>
      </c>
      <c r="L190" s="2" t="s">
        <v>515</v>
      </c>
      <c r="M190" s="2" t="s">
        <v>32</v>
      </c>
      <c r="N190" s="4" t="s">
        <v>669</v>
      </c>
      <c r="O190" s="4" t="s">
        <v>310</v>
      </c>
      <c r="P190" s="4" t="s">
        <v>35</v>
      </c>
      <c r="Q190" s="150">
        <v>2570</v>
      </c>
      <c r="R190" s="150">
        <v>1</v>
      </c>
      <c r="S190" s="150">
        <v>1597</v>
      </c>
      <c r="U190" s="150">
        <v>41.042999999999999</v>
      </c>
      <c r="V190" s="166">
        <v>1.4E-5</v>
      </c>
      <c r="W190" s="166">
        <v>9.60694509776871E-4</v>
      </c>
      <c r="X190" s="166">
        <v>1.2934577534035101E-4</v>
      </c>
    </row>
    <row r="191" spans="1:24">
      <c r="A191" s="4" t="s">
        <v>246</v>
      </c>
      <c r="B191" s="4">
        <v>556</v>
      </c>
      <c r="C191" s="4" t="s">
        <v>1888</v>
      </c>
      <c r="D191" s="4" t="s">
        <v>1889</v>
      </c>
      <c r="E191" s="4" t="s">
        <v>1531</v>
      </c>
      <c r="F191" s="4" t="s">
        <v>1890</v>
      </c>
      <c r="G191" s="4" t="s">
        <v>1891</v>
      </c>
      <c r="H191" s="4" t="s">
        <v>509</v>
      </c>
      <c r="I191" s="4" t="s">
        <v>1117</v>
      </c>
      <c r="J191" s="4" t="s">
        <v>31</v>
      </c>
      <c r="K191" s="4" t="s">
        <v>31</v>
      </c>
      <c r="L191" s="2" t="s">
        <v>515</v>
      </c>
      <c r="M191" s="2" t="s">
        <v>32</v>
      </c>
      <c r="N191" s="4" t="s">
        <v>642</v>
      </c>
      <c r="O191" s="4" t="s">
        <v>310</v>
      </c>
      <c r="P191" s="4" t="s">
        <v>35</v>
      </c>
      <c r="Q191" s="150">
        <v>4585</v>
      </c>
      <c r="R191" s="150">
        <v>1</v>
      </c>
      <c r="S191" s="150">
        <v>16200</v>
      </c>
      <c r="U191" s="150">
        <v>742.77</v>
      </c>
      <c r="V191" s="166">
        <v>3.5399999999999999E-4</v>
      </c>
      <c r="W191" s="166">
        <v>1.7386078006840801E-2</v>
      </c>
      <c r="X191" s="166">
        <v>2.3408229328227901E-3</v>
      </c>
    </row>
    <row r="192" spans="1:24">
      <c r="A192" s="4" t="s">
        <v>246</v>
      </c>
      <c r="B192" s="4">
        <v>556</v>
      </c>
      <c r="C192" s="4" t="s">
        <v>1892</v>
      </c>
      <c r="D192" s="4" t="s">
        <v>1893</v>
      </c>
      <c r="E192" s="4" t="s">
        <v>1531</v>
      </c>
      <c r="F192" s="4" t="s">
        <v>1894</v>
      </c>
      <c r="G192" s="4" t="s">
        <v>1895</v>
      </c>
      <c r="H192" s="4" t="s">
        <v>509</v>
      </c>
      <c r="I192" s="4" t="s">
        <v>1117</v>
      </c>
      <c r="J192" s="4" t="s">
        <v>31</v>
      </c>
      <c r="K192" s="4" t="s">
        <v>31</v>
      </c>
      <c r="L192" s="2" t="s">
        <v>515</v>
      </c>
      <c r="M192" s="2" t="s">
        <v>32</v>
      </c>
      <c r="N192" s="4" t="s">
        <v>631</v>
      </c>
      <c r="O192" s="4" t="s">
        <v>310</v>
      </c>
      <c r="P192" s="4" t="s">
        <v>35</v>
      </c>
      <c r="Q192" s="150">
        <v>756</v>
      </c>
      <c r="R192" s="150">
        <v>1</v>
      </c>
      <c r="S192" s="150">
        <v>9435</v>
      </c>
      <c r="U192" s="150">
        <v>71.328999999999994</v>
      </c>
      <c r="V192" s="166">
        <v>3.6000000000000001E-5</v>
      </c>
      <c r="W192" s="166">
        <v>1.66959436126761E-3</v>
      </c>
      <c r="X192" s="166">
        <v>2.2479047706038701E-4</v>
      </c>
    </row>
    <row r="193" spans="1:24">
      <c r="A193" s="4" t="s">
        <v>246</v>
      </c>
      <c r="B193" s="4">
        <v>556</v>
      </c>
      <c r="C193" s="4" t="s">
        <v>2019</v>
      </c>
      <c r="D193" s="4" t="s">
        <v>2020</v>
      </c>
      <c r="E193" s="4" t="s">
        <v>1531</v>
      </c>
      <c r="F193" s="4" t="s">
        <v>2021</v>
      </c>
      <c r="G193" s="4" t="s">
        <v>2022</v>
      </c>
      <c r="H193" s="4" t="s">
        <v>509</v>
      </c>
      <c r="I193" s="4" t="s">
        <v>1117</v>
      </c>
      <c r="J193" s="4" t="s">
        <v>31</v>
      </c>
      <c r="K193" s="4" t="s">
        <v>31</v>
      </c>
      <c r="L193" s="2" t="s">
        <v>515</v>
      </c>
      <c r="M193" s="2" t="s">
        <v>32</v>
      </c>
      <c r="N193" s="4" t="s">
        <v>642</v>
      </c>
      <c r="O193" s="4" t="s">
        <v>310</v>
      </c>
      <c r="P193" s="4" t="s">
        <v>35</v>
      </c>
      <c r="Q193" s="150">
        <v>2361</v>
      </c>
      <c r="R193" s="150">
        <v>1</v>
      </c>
      <c r="S193" s="150">
        <v>9266</v>
      </c>
      <c r="U193" s="150">
        <v>218.77</v>
      </c>
      <c r="V193" s="166">
        <v>5.4799999999999998E-4</v>
      </c>
      <c r="W193" s="166">
        <v>5.12077332947864E-3</v>
      </c>
      <c r="X193" s="166">
        <v>6.8944954915734998E-4</v>
      </c>
    </row>
    <row r="194" spans="1:24">
      <c r="A194" s="4" t="s">
        <v>246</v>
      </c>
      <c r="B194" s="4">
        <v>556</v>
      </c>
      <c r="C194" s="4" t="s">
        <v>2023</v>
      </c>
      <c r="D194" s="4" t="s">
        <v>2024</v>
      </c>
      <c r="E194" s="4" t="s">
        <v>1531</v>
      </c>
      <c r="F194" s="4" t="s">
        <v>2025</v>
      </c>
      <c r="G194" s="4" t="s">
        <v>2026</v>
      </c>
      <c r="H194" s="4" t="s">
        <v>509</v>
      </c>
      <c r="I194" s="4" t="s">
        <v>1117</v>
      </c>
      <c r="J194" s="4" t="s">
        <v>31</v>
      </c>
      <c r="K194" s="4" t="s">
        <v>31</v>
      </c>
      <c r="L194" s="2" t="s">
        <v>515</v>
      </c>
      <c r="M194" s="2" t="s">
        <v>32</v>
      </c>
      <c r="N194" s="4" t="s">
        <v>647</v>
      </c>
      <c r="O194" s="4" t="s">
        <v>310</v>
      </c>
      <c r="P194" s="4" t="s">
        <v>35</v>
      </c>
      <c r="Q194" s="150">
        <v>369</v>
      </c>
      <c r="R194" s="150">
        <v>1</v>
      </c>
      <c r="S194" s="150">
        <v>19060</v>
      </c>
      <c r="U194" s="150">
        <v>70.331000000000003</v>
      </c>
      <c r="V194" s="166">
        <v>1.63E-4</v>
      </c>
      <c r="W194" s="166">
        <v>1.64625281948695E-3</v>
      </c>
      <c r="X194" s="166">
        <v>2.2164782371061399E-4</v>
      </c>
    </row>
    <row r="195" spans="1:24">
      <c r="A195" s="4" t="s">
        <v>246</v>
      </c>
      <c r="B195" s="4">
        <v>556</v>
      </c>
      <c r="C195" s="4" t="s">
        <v>1896</v>
      </c>
      <c r="D195" s="4" t="s">
        <v>1897</v>
      </c>
      <c r="E195" s="4" t="s">
        <v>1531</v>
      </c>
      <c r="F195" s="4" t="s">
        <v>1898</v>
      </c>
      <c r="G195" s="4" t="s">
        <v>1899</v>
      </c>
      <c r="H195" s="4" t="s">
        <v>509</v>
      </c>
      <c r="I195" s="4" t="s">
        <v>1117</v>
      </c>
      <c r="J195" s="4" t="s">
        <v>31</v>
      </c>
      <c r="K195" s="4" t="s">
        <v>31</v>
      </c>
      <c r="L195" s="2" t="s">
        <v>515</v>
      </c>
      <c r="M195" s="2" t="s">
        <v>32</v>
      </c>
      <c r="N195" s="4" t="s">
        <v>642</v>
      </c>
      <c r="O195" s="4" t="s">
        <v>310</v>
      </c>
      <c r="P195" s="4" t="s">
        <v>35</v>
      </c>
      <c r="Q195" s="150">
        <v>455</v>
      </c>
      <c r="R195" s="150">
        <v>1</v>
      </c>
      <c r="S195" s="150">
        <v>30800</v>
      </c>
      <c r="U195" s="150">
        <v>140.13999999999999</v>
      </c>
      <c r="V195" s="166">
        <v>1.0000000000000001E-5</v>
      </c>
      <c r="W195" s="166">
        <v>3.2802684167086301E-3</v>
      </c>
      <c r="X195" s="166">
        <v>4.4164805499116299E-4</v>
      </c>
    </row>
    <row r="196" spans="1:24">
      <c r="A196" s="4" t="s">
        <v>246</v>
      </c>
      <c r="B196" s="4">
        <v>556</v>
      </c>
      <c r="C196" s="4" t="s">
        <v>1900</v>
      </c>
      <c r="D196" s="4" t="s">
        <v>1901</v>
      </c>
      <c r="E196" s="4" t="s">
        <v>503</v>
      </c>
      <c r="F196" s="4" t="s">
        <v>1902</v>
      </c>
      <c r="G196" s="4" t="s">
        <v>1903</v>
      </c>
      <c r="H196" s="4" t="s">
        <v>509</v>
      </c>
      <c r="I196" s="4" t="s">
        <v>1117</v>
      </c>
      <c r="J196" s="4" t="s">
        <v>31</v>
      </c>
      <c r="K196" s="4" t="s">
        <v>31</v>
      </c>
      <c r="L196" s="2" t="s">
        <v>515</v>
      </c>
      <c r="M196" s="2" t="s">
        <v>32</v>
      </c>
      <c r="N196" s="4" t="s">
        <v>635</v>
      </c>
      <c r="O196" s="4" t="s">
        <v>310</v>
      </c>
      <c r="P196" s="4" t="s">
        <v>35</v>
      </c>
      <c r="Q196" s="150">
        <v>5479</v>
      </c>
      <c r="R196" s="150">
        <v>1</v>
      </c>
      <c r="S196" s="150">
        <v>9718</v>
      </c>
      <c r="U196" s="150">
        <v>532.44899999999996</v>
      </c>
      <c r="V196" s="166">
        <v>1.03E-4</v>
      </c>
      <c r="W196" s="166">
        <v>1.24630823452772E-2</v>
      </c>
      <c r="X196" s="166">
        <v>1.6780017296600699E-3</v>
      </c>
    </row>
    <row r="197" spans="1:24">
      <c r="A197" s="4" t="s">
        <v>246</v>
      </c>
      <c r="B197" s="4">
        <v>556</v>
      </c>
      <c r="C197" s="4" t="s">
        <v>2027</v>
      </c>
      <c r="D197" s="4" t="s">
        <v>2028</v>
      </c>
      <c r="E197" s="4" t="s">
        <v>1531</v>
      </c>
      <c r="F197" s="4" t="s">
        <v>2029</v>
      </c>
      <c r="G197" s="4" t="s">
        <v>2030</v>
      </c>
      <c r="H197" s="4" t="s">
        <v>509</v>
      </c>
      <c r="I197" s="4" t="s">
        <v>1117</v>
      </c>
      <c r="J197" s="4" t="s">
        <v>31</v>
      </c>
      <c r="K197" s="4" t="s">
        <v>31</v>
      </c>
      <c r="L197" s="2" t="s">
        <v>515</v>
      </c>
      <c r="M197" s="2" t="s">
        <v>32</v>
      </c>
      <c r="N197" s="4" t="s">
        <v>634</v>
      </c>
      <c r="O197" s="4" t="s">
        <v>310</v>
      </c>
      <c r="P197" s="4" t="s">
        <v>35</v>
      </c>
      <c r="Q197" s="150">
        <v>203810.9</v>
      </c>
      <c r="R197" s="150">
        <v>1</v>
      </c>
      <c r="S197" s="150">
        <v>58.5</v>
      </c>
      <c r="U197" s="150">
        <v>119.229</v>
      </c>
      <c r="V197" s="166">
        <v>1.374E-3</v>
      </c>
      <c r="W197" s="166">
        <v>2.7908117459455699E-3</v>
      </c>
      <c r="X197" s="166">
        <v>3.7574869579730299E-4</v>
      </c>
    </row>
    <row r="198" spans="1:24">
      <c r="A198" s="4" t="s">
        <v>246</v>
      </c>
      <c r="B198" s="4">
        <v>556</v>
      </c>
      <c r="C198" s="4" t="s">
        <v>1904</v>
      </c>
      <c r="D198" s="4" t="s">
        <v>1905</v>
      </c>
      <c r="E198" s="4" t="s">
        <v>1531</v>
      </c>
      <c r="F198" s="4" t="s">
        <v>1906</v>
      </c>
      <c r="G198" s="4" t="s">
        <v>1907</v>
      </c>
      <c r="H198" s="4" t="s">
        <v>509</v>
      </c>
      <c r="I198" s="4" t="s">
        <v>1117</v>
      </c>
      <c r="J198" s="4" t="s">
        <v>31</v>
      </c>
      <c r="K198" s="4" t="s">
        <v>31</v>
      </c>
      <c r="L198" s="2" t="s">
        <v>515</v>
      </c>
      <c r="M198" s="2" t="s">
        <v>32</v>
      </c>
      <c r="N198" s="4" t="s">
        <v>643</v>
      </c>
      <c r="O198" s="4" t="s">
        <v>310</v>
      </c>
      <c r="P198" s="4" t="s">
        <v>35</v>
      </c>
      <c r="Q198" s="150">
        <v>789</v>
      </c>
      <c r="R198" s="150">
        <v>1</v>
      </c>
      <c r="S198" s="150">
        <v>6932</v>
      </c>
      <c r="U198" s="150">
        <v>54.692999999999998</v>
      </c>
      <c r="V198" s="166">
        <v>6.3E-5</v>
      </c>
      <c r="W198" s="166">
        <v>1.28021474984933E-3</v>
      </c>
      <c r="X198" s="166">
        <v>1.72365270891238E-4</v>
      </c>
    </row>
    <row r="199" spans="1:24">
      <c r="A199" s="4" t="s">
        <v>246</v>
      </c>
      <c r="B199" s="4">
        <v>556</v>
      </c>
      <c r="C199" s="4" t="s">
        <v>2031</v>
      </c>
      <c r="D199" s="4" t="s">
        <v>2032</v>
      </c>
      <c r="E199" s="4" t="s">
        <v>1531</v>
      </c>
      <c r="F199" s="4" t="s">
        <v>2033</v>
      </c>
      <c r="G199" s="4" t="s">
        <v>2034</v>
      </c>
      <c r="H199" s="4" t="s">
        <v>509</v>
      </c>
      <c r="I199" s="4" t="s">
        <v>1117</v>
      </c>
      <c r="J199" s="4" t="s">
        <v>31</v>
      </c>
      <c r="K199" s="4" t="s">
        <v>31</v>
      </c>
      <c r="L199" s="2" t="s">
        <v>515</v>
      </c>
      <c r="M199" s="2" t="s">
        <v>32</v>
      </c>
      <c r="N199" s="4" t="s">
        <v>646</v>
      </c>
      <c r="O199" s="4" t="s">
        <v>310</v>
      </c>
      <c r="P199" s="4" t="s">
        <v>35</v>
      </c>
      <c r="Q199" s="150">
        <v>6973.75</v>
      </c>
      <c r="R199" s="150">
        <v>1</v>
      </c>
      <c r="S199" s="150">
        <v>3630</v>
      </c>
      <c r="U199" s="150">
        <v>253.14699999999999</v>
      </c>
      <c r="V199" s="166">
        <v>1.6540000000000001E-3</v>
      </c>
      <c r="W199" s="166">
        <v>5.92543541400094E-3</v>
      </c>
      <c r="X199" s="166">
        <v>7.9778746526940796E-4</v>
      </c>
    </row>
    <row r="200" spans="1:24">
      <c r="A200" s="4" t="s">
        <v>246</v>
      </c>
      <c r="B200" s="4">
        <v>556</v>
      </c>
      <c r="C200" s="4" t="s">
        <v>1908</v>
      </c>
      <c r="D200" s="4" t="s">
        <v>1909</v>
      </c>
      <c r="E200" s="4" t="s">
        <v>1531</v>
      </c>
      <c r="F200" s="4" t="s">
        <v>1910</v>
      </c>
      <c r="G200" s="4" t="s">
        <v>1911</v>
      </c>
      <c r="H200" s="4" t="s">
        <v>509</v>
      </c>
      <c r="I200" s="4" t="s">
        <v>1117</v>
      </c>
      <c r="J200" s="4" t="s">
        <v>31</v>
      </c>
      <c r="K200" s="4" t="s">
        <v>31</v>
      </c>
      <c r="L200" s="2" t="s">
        <v>515</v>
      </c>
      <c r="M200" s="2" t="s">
        <v>32</v>
      </c>
      <c r="N200" s="4" t="s">
        <v>640</v>
      </c>
      <c r="O200" s="4" t="s">
        <v>310</v>
      </c>
      <c r="P200" s="4" t="s">
        <v>35</v>
      </c>
      <c r="Q200" s="150">
        <v>17740</v>
      </c>
      <c r="R200" s="150">
        <v>1</v>
      </c>
      <c r="S200" s="150">
        <v>285</v>
      </c>
      <c r="U200" s="150">
        <v>50.558999999999997</v>
      </c>
      <c r="V200" s="166">
        <v>2.0799999999999999E-4</v>
      </c>
      <c r="W200" s="166">
        <v>1.1834386390778601E-3</v>
      </c>
      <c r="X200" s="166">
        <v>1.59335550251878E-4</v>
      </c>
    </row>
    <row r="201" spans="1:24">
      <c r="A201" s="4" t="s">
        <v>246</v>
      </c>
      <c r="B201" s="4">
        <v>556</v>
      </c>
      <c r="C201" s="4" t="s">
        <v>1912</v>
      </c>
      <c r="D201" s="4" t="s">
        <v>1913</v>
      </c>
      <c r="E201" s="4" t="s">
        <v>1531</v>
      </c>
      <c r="F201" s="4" t="s">
        <v>1914</v>
      </c>
      <c r="G201" s="4" t="s">
        <v>1915</v>
      </c>
      <c r="H201" s="4" t="s">
        <v>509</v>
      </c>
      <c r="I201" s="4" t="s">
        <v>1117</v>
      </c>
      <c r="J201" s="4" t="s">
        <v>31</v>
      </c>
      <c r="K201" s="4" t="s">
        <v>31</v>
      </c>
      <c r="L201" s="2" t="s">
        <v>515</v>
      </c>
      <c r="M201" s="2" t="s">
        <v>32</v>
      </c>
      <c r="N201" s="4" t="s">
        <v>660</v>
      </c>
      <c r="O201" s="4" t="s">
        <v>310</v>
      </c>
      <c r="P201" s="4" t="s">
        <v>35</v>
      </c>
      <c r="Q201" s="150">
        <v>1416</v>
      </c>
      <c r="R201" s="150">
        <v>1</v>
      </c>
      <c r="S201" s="150">
        <v>9247</v>
      </c>
      <c r="U201" s="150">
        <v>130.93799999999999</v>
      </c>
      <c r="V201" s="166">
        <v>2.9E-5</v>
      </c>
      <c r="W201" s="166">
        <v>3.06486521634191E-3</v>
      </c>
      <c r="X201" s="166">
        <v>4.12646646449026E-4</v>
      </c>
    </row>
    <row r="202" spans="1:24">
      <c r="A202" s="4" t="s">
        <v>246</v>
      </c>
      <c r="B202" s="4">
        <v>556</v>
      </c>
      <c r="C202" s="4" t="s">
        <v>1916</v>
      </c>
      <c r="D202" s="4" t="s">
        <v>1917</v>
      </c>
      <c r="E202" s="4" t="s">
        <v>1531</v>
      </c>
      <c r="F202" s="4" t="s">
        <v>1918</v>
      </c>
      <c r="G202" s="4" t="s">
        <v>1919</v>
      </c>
      <c r="H202" s="4" t="s">
        <v>509</v>
      </c>
      <c r="I202" s="4" t="s">
        <v>1117</v>
      </c>
      <c r="J202" s="4" t="s">
        <v>31</v>
      </c>
      <c r="K202" s="4" t="s">
        <v>31</v>
      </c>
      <c r="L202" s="2" t="s">
        <v>515</v>
      </c>
      <c r="M202" s="2" t="s">
        <v>32</v>
      </c>
      <c r="N202" s="4" t="s">
        <v>640</v>
      </c>
      <c r="O202" s="4" t="s">
        <v>310</v>
      </c>
      <c r="P202" s="4" t="s">
        <v>35</v>
      </c>
      <c r="Q202" s="150">
        <v>2119</v>
      </c>
      <c r="R202" s="150">
        <v>1</v>
      </c>
      <c r="S202" s="150">
        <v>1049</v>
      </c>
      <c r="U202" s="150">
        <v>22.228000000000002</v>
      </c>
      <c r="V202" s="166">
        <v>1.27E-4</v>
      </c>
      <c r="W202" s="166">
        <v>5.2029986620385799E-4</v>
      </c>
      <c r="X202" s="166">
        <v>7.0052018533185497E-5</v>
      </c>
    </row>
    <row r="203" spans="1:24">
      <c r="A203" s="4" t="s">
        <v>246</v>
      </c>
      <c r="B203" s="4">
        <v>556</v>
      </c>
      <c r="C203" s="4" t="s">
        <v>2035</v>
      </c>
      <c r="D203" s="4" t="s">
        <v>2036</v>
      </c>
      <c r="E203" s="4" t="s">
        <v>1531</v>
      </c>
      <c r="F203" s="4" t="s">
        <v>2037</v>
      </c>
      <c r="G203" s="4" t="s">
        <v>2038</v>
      </c>
      <c r="H203" s="4" t="s">
        <v>509</v>
      </c>
      <c r="I203" s="4" t="s">
        <v>1117</v>
      </c>
      <c r="J203" s="4" t="s">
        <v>31</v>
      </c>
      <c r="K203" s="4" t="s">
        <v>31</v>
      </c>
      <c r="L203" s="2" t="s">
        <v>515</v>
      </c>
      <c r="M203" s="2" t="s">
        <v>32</v>
      </c>
      <c r="N203" s="4" t="s">
        <v>635</v>
      </c>
      <c r="O203" s="4" t="s">
        <v>310</v>
      </c>
      <c r="P203" s="4" t="s">
        <v>35</v>
      </c>
      <c r="Q203" s="150">
        <v>178</v>
      </c>
      <c r="R203" s="150">
        <v>1</v>
      </c>
      <c r="S203" s="150">
        <v>2660</v>
      </c>
      <c r="T203" s="149">
        <v>0.53400000000000003</v>
      </c>
      <c r="U203" s="150">
        <v>5.2690000000000001</v>
      </c>
      <c r="V203" s="166">
        <v>1.1E-5</v>
      </c>
      <c r="W203" s="166">
        <v>1.2332723158237801E-4</v>
      </c>
      <c r="X203" s="166">
        <v>1.66045045821139E-5</v>
      </c>
    </row>
    <row r="204" spans="1:24">
      <c r="A204" s="4" t="s">
        <v>246</v>
      </c>
      <c r="B204" s="4">
        <v>556</v>
      </c>
      <c r="C204" s="4" t="s">
        <v>1920</v>
      </c>
      <c r="D204" s="4" t="s">
        <v>1921</v>
      </c>
      <c r="E204" s="4" t="s">
        <v>1531</v>
      </c>
      <c r="F204" s="4" t="s">
        <v>1922</v>
      </c>
      <c r="G204" s="4" t="s">
        <v>1923</v>
      </c>
      <c r="H204" s="4" t="s">
        <v>509</v>
      </c>
      <c r="I204" s="4" t="s">
        <v>1117</v>
      </c>
      <c r="J204" s="4" t="s">
        <v>31</v>
      </c>
      <c r="K204" s="4" t="s">
        <v>31</v>
      </c>
      <c r="L204" s="2" t="s">
        <v>515</v>
      </c>
      <c r="M204" s="2" t="s">
        <v>32</v>
      </c>
      <c r="N204" s="4" t="s">
        <v>660</v>
      </c>
      <c r="O204" s="4" t="s">
        <v>310</v>
      </c>
      <c r="P204" s="4" t="s">
        <v>35</v>
      </c>
      <c r="Q204" s="150">
        <v>36544</v>
      </c>
      <c r="R204" s="150">
        <v>1</v>
      </c>
      <c r="S204" s="150">
        <v>2585</v>
      </c>
      <c r="U204" s="150">
        <v>944.66200000000003</v>
      </c>
      <c r="V204" s="166">
        <v>1.3300000000000001E-4</v>
      </c>
      <c r="W204" s="166">
        <v>2.2111789889911401E-2</v>
      </c>
      <c r="X204" s="166">
        <v>2.9770822861658599E-3</v>
      </c>
    </row>
    <row r="205" spans="1:24">
      <c r="A205" s="4" t="s">
        <v>246</v>
      </c>
      <c r="B205" s="4">
        <v>556</v>
      </c>
      <c r="C205" s="4" t="s">
        <v>1924</v>
      </c>
      <c r="D205" s="4" t="s">
        <v>1925</v>
      </c>
      <c r="E205" s="4" t="s">
        <v>1531</v>
      </c>
      <c r="F205" s="4" t="s">
        <v>1926</v>
      </c>
      <c r="G205" s="4" t="s">
        <v>1927</v>
      </c>
      <c r="H205" s="4" t="s">
        <v>509</v>
      </c>
      <c r="I205" s="4" t="s">
        <v>1117</v>
      </c>
      <c r="J205" s="4" t="s">
        <v>31</v>
      </c>
      <c r="K205" s="4" t="s">
        <v>31</v>
      </c>
      <c r="L205" s="2" t="s">
        <v>515</v>
      </c>
      <c r="M205" s="2" t="s">
        <v>32</v>
      </c>
      <c r="N205" s="4" t="s">
        <v>643</v>
      </c>
      <c r="O205" s="4" t="s">
        <v>310</v>
      </c>
      <c r="P205" s="4" t="s">
        <v>35</v>
      </c>
      <c r="Q205" s="150">
        <v>13108</v>
      </c>
      <c r="R205" s="150">
        <v>1</v>
      </c>
      <c r="S205" s="150">
        <v>6910</v>
      </c>
      <c r="U205" s="150">
        <v>905.76300000000003</v>
      </c>
      <c r="V205" s="166">
        <v>1.13E-4</v>
      </c>
      <c r="W205" s="166">
        <v>2.1201263778147399E-2</v>
      </c>
      <c r="X205" s="166">
        <v>2.85449107252283E-3</v>
      </c>
    </row>
    <row r="206" spans="1:24">
      <c r="A206" s="4" t="s">
        <v>246</v>
      </c>
      <c r="B206" s="4">
        <v>556</v>
      </c>
      <c r="C206" s="4" t="s">
        <v>1928</v>
      </c>
      <c r="D206" s="4" t="s">
        <v>1929</v>
      </c>
      <c r="E206" s="4" t="s">
        <v>1531</v>
      </c>
      <c r="F206" s="4" t="s">
        <v>1930</v>
      </c>
      <c r="G206" s="4" t="s">
        <v>1931</v>
      </c>
      <c r="H206" s="4" t="s">
        <v>509</v>
      </c>
      <c r="I206" s="4" t="s">
        <v>1117</v>
      </c>
      <c r="J206" s="4" t="s">
        <v>31</v>
      </c>
      <c r="K206" s="4" t="s">
        <v>31</v>
      </c>
      <c r="L206" s="2" t="s">
        <v>515</v>
      </c>
      <c r="M206" s="2" t="s">
        <v>32</v>
      </c>
      <c r="N206" s="4" t="s">
        <v>639</v>
      </c>
      <c r="O206" s="4" t="s">
        <v>310</v>
      </c>
      <c r="P206" s="4" t="s">
        <v>35</v>
      </c>
      <c r="Q206" s="150">
        <v>4500</v>
      </c>
      <c r="R206" s="150">
        <v>1</v>
      </c>
      <c r="S206" s="150">
        <v>4578</v>
      </c>
      <c r="U206" s="150">
        <v>196.512</v>
      </c>
      <c r="V206" s="166">
        <v>0</v>
      </c>
      <c r="W206" s="166">
        <v>4.5997702899658001E-3</v>
      </c>
      <c r="X206" s="166">
        <v>6.1930285693141197E-4</v>
      </c>
    </row>
    <row r="207" spans="1:24">
      <c r="A207" s="4" t="s">
        <v>246</v>
      </c>
      <c r="B207" s="4">
        <v>556</v>
      </c>
      <c r="C207" s="4" t="s">
        <v>2039</v>
      </c>
      <c r="D207" s="4" t="s">
        <v>2040</v>
      </c>
      <c r="E207" s="4" t="s">
        <v>1531</v>
      </c>
      <c r="F207" s="4" t="s">
        <v>2041</v>
      </c>
      <c r="G207" s="4" t="s">
        <v>2042</v>
      </c>
      <c r="H207" s="4" t="s">
        <v>509</v>
      </c>
      <c r="I207" s="4" t="s">
        <v>1117</v>
      </c>
      <c r="J207" s="4" t="s">
        <v>31</v>
      </c>
      <c r="K207" s="4" t="s">
        <v>31</v>
      </c>
      <c r="L207" s="2" t="s">
        <v>515</v>
      </c>
      <c r="M207" s="2" t="s">
        <v>32</v>
      </c>
      <c r="N207" s="4" t="s">
        <v>635</v>
      </c>
      <c r="O207" s="4" t="s">
        <v>310</v>
      </c>
      <c r="P207" s="4" t="s">
        <v>35</v>
      </c>
      <c r="Q207" s="150">
        <v>750</v>
      </c>
      <c r="R207" s="150">
        <v>1</v>
      </c>
      <c r="S207" s="150">
        <v>1061</v>
      </c>
      <c r="U207" s="150">
        <v>7.9569999999999999</v>
      </c>
      <c r="V207" s="166">
        <v>1.15E-4</v>
      </c>
      <c r="W207" s="166">
        <v>1.8626185190494501E-4</v>
      </c>
      <c r="X207" s="166">
        <v>2.50778821007006E-5</v>
      </c>
    </row>
    <row r="208" spans="1:24">
      <c r="A208" s="4" t="s">
        <v>246</v>
      </c>
      <c r="B208" s="4">
        <v>556</v>
      </c>
      <c r="C208" s="4" t="s">
        <v>1932</v>
      </c>
      <c r="D208" s="4" t="s">
        <v>1933</v>
      </c>
      <c r="E208" s="4" t="s">
        <v>1531</v>
      </c>
      <c r="F208" s="4" t="s">
        <v>1934</v>
      </c>
      <c r="G208" s="4" t="s">
        <v>1935</v>
      </c>
      <c r="H208" s="4" t="s">
        <v>509</v>
      </c>
      <c r="I208" s="4" t="s">
        <v>1117</v>
      </c>
      <c r="J208" s="4" t="s">
        <v>31</v>
      </c>
      <c r="K208" s="4" t="s">
        <v>31</v>
      </c>
      <c r="L208" s="2" t="s">
        <v>515</v>
      </c>
      <c r="M208" s="2" t="s">
        <v>32</v>
      </c>
      <c r="N208" s="4" t="s">
        <v>643</v>
      </c>
      <c r="O208" s="4" t="s">
        <v>310</v>
      </c>
      <c r="P208" s="4" t="s">
        <v>35</v>
      </c>
      <c r="Q208" s="150">
        <v>16379</v>
      </c>
      <c r="R208" s="150">
        <v>1</v>
      </c>
      <c r="S208" s="150">
        <v>1535</v>
      </c>
      <c r="U208" s="150">
        <v>251.41800000000001</v>
      </c>
      <c r="V208" s="166">
        <v>1.64E-4</v>
      </c>
      <c r="W208" s="166">
        <v>5.8849534515349302E-3</v>
      </c>
      <c r="X208" s="166">
        <v>7.9233706374303499E-4</v>
      </c>
    </row>
    <row r="209" spans="1:24">
      <c r="A209" s="4" t="s">
        <v>246</v>
      </c>
      <c r="B209" s="4">
        <v>556</v>
      </c>
      <c r="C209" s="4" t="s">
        <v>2043</v>
      </c>
      <c r="D209" s="4" t="s">
        <v>2044</v>
      </c>
      <c r="E209" s="4" t="s">
        <v>1531</v>
      </c>
      <c r="F209" s="4" t="s">
        <v>2045</v>
      </c>
      <c r="G209" s="4" t="s">
        <v>2046</v>
      </c>
      <c r="H209" s="4" t="s">
        <v>509</v>
      </c>
      <c r="I209" s="4" t="s">
        <v>1117</v>
      </c>
      <c r="J209" s="4" t="s">
        <v>31</v>
      </c>
      <c r="K209" s="4" t="s">
        <v>31</v>
      </c>
      <c r="L209" s="2" t="s">
        <v>515</v>
      </c>
      <c r="M209" s="2" t="s">
        <v>32</v>
      </c>
      <c r="N209" s="4" t="s">
        <v>631</v>
      </c>
      <c r="O209" s="4" t="s">
        <v>310</v>
      </c>
      <c r="P209" s="4" t="s">
        <v>35</v>
      </c>
      <c r="Q209" s="150">
        <v>3933.3</v>
      </c>
      <c r="R209" s="150">
        <v>1</v>
      </c>
      <c r="S209" s="150">
        <v>1280</v>
      </c>
      <c r="U209" s="150">
        <v>50.345999999999997</v>
      </c>
      <c r="V209" s="166">
        <v>6.3000000000000003E-4</v>
      </c>
      <c r="W209" s="166">
        <v>1.1784585483946999E-3</v>
      </c>
      <c r="X209" s="166">
        <v>1.5866504190180001E-4</v>
      </c>
    </row>
    <row r="210" spans="1:24">
      <c r="A210" s="4" t="s">
        <v>246</v>
      </c>
      <c r="B210" s="4">
        <v>556</v>
      </c>
      <c r="C210" s="4" t="s">
        <v>2047</v>
      </c>
      <c r="D210" s="4" t="s">
        <v>2048</v>
      </c>
      <c r="E210" s="4" t="s">
        <v>503</v>
      </c>
      <c r="F210" s="4" t="s">
        <v>2049</v>
      </c>
      <c r="G210" s="4" t="s">
        <v>2050</v>
      </c>
      <c r="H210" s="4" t="s">
        <v>509</v>
      </c>
      <c r="I210" s="4" t="s">
        <v>1117</v>
      </c>
      <c r="J210" s="4" t="s">
        <v>151</v>
      </c>
      <c r="K210" s="4" t="s">
        <v>429</v>
      </c>
      <c r="L210" s="2" t="s">
        <v>515</v>
      </c>
      <c r="M210" s="2" t="s">
        <v>182</v>
      </c>
      <c r="N210" s="4" t="s">
        <v>753</v>
      </c>
      <c r="O210" s="4" t="s">
        <v>310</v>
      </c>
      <c r="P210" s="4" t="s">
        <v>155</v>
      </c>
      <c r="Q210" s="150">
        <v>33499.758000000002</v>
      </c>
      <c r="R210" s="150">
        <v>3.9790000000000001</v>
      </c>
      <c r="S210" s="150">
        <v>1.9550000000000001</v>
      </c>
      <c r="U210" s="150">
        <v>260.59899999999999</v>
      </c>
      <c r="V210" s="166">
        <v>4.0000000000000003E-5</v>
      </c>
      <c r="W210" s="166">
        <v>6.0998696487962701E-3</v>
      </c>
      <c r="X210" s="166">
        <v>8.2127290326857295E-4</v>
      </c>
    </row>
    <row r="211" spans="1:24">
      <c r="A211" s="4" t="s">
        <v>246</v>
      </c>
      <c r="B211" s="4">
        <v>556</v>
      </c>
      <c r="C211" s="4" t="s">
        <v>2051</v>
      </c>
      <c r="D211" s="4" t="s">
        <v>2052</v>
      </c>
      <c r="E211" s="4" t="s">
        <v>503</v>
      </c>
      <c r="F211" s="4" t="s">
        <v>2053</v>
      </c>
      <c r="G211" s="4" t="s">
        <v>2054</v>
      </c>
      <c r="H211" s="4" t="s">
        <v>509</v>
      </c>
      <c r="I211" s="4" t="s">
        <v>1117</v>
      </c>
      <c r="J211" s="4" t="s">
        <v>151</v>
      </c>
      <c r="K211" s="4" t="s">
        <v>424</v>
      </c>
      <c r="L211" s="2" t="s">
        <v>515</v>
      </c>
      <c r="M211" s="2" t="s">
        <v>533</v>
      </c>
      <c r="N211" s="4" t="s">
        <v>719</v>
      </c>
      <c r="O211" s="4" t="s">
        <v>310</v>
      </c>
      <c r="P211" s="4" t="s">
        <v>160</v>
      </c>
      <c r="Q211" s="150">
        <v>1500</v>
      </c>
      <c r="R211" s="150">
        <v>3.681</v>
      </c>
      <c r="S211" s="150">
        <v>67.75</v>
      </c>
      <c r="U211" s="150">
        <v>374.08199999999999</v>
      </c>
      <c r="V211" s="166">
        <v>0</v>
      </c>
      <c r="W211" s="166">
        <v>8.7561591248647205E-3</v>
      </c>
      <c r="X211" s="166">
        <v>1.17890981938907E-3</v>
      </c>
    </row>
    <row r="212" spans="1:24">
      <c r="A212" s="4" t="s">
        <v>246</v>
      </c>
      <c r="B212" s="4">
        <v>556</v>
      </c>
      <c r="C212" s="4" t="s">
        <v>2055</v>
      </c>
      <c r="D212" s="4" t="s">
        <v>2056</v>
      </c>
      <c r="E212" s="4" t="s">
        <v>1531</v>
      </c>
      <c r="F212" s="4" t="s">
        <v>2057</v>
      </c>
      <c r="G212" s="4" t="s">
        <v>2058</v>
      </c>
      <c r="H212" s="4" t="s">
        <v>509</v>
      </c>
      <c r="I212" s="4" t="s">
        <v>1117</v>
      </c>
      <c r="J212" s="4" t="s">
        <v>151</v>
      </c>
      <c r="K212" s="4" t="s">
        <v>178</v>
      </c>
      <c r="L212" s="2" t="s">
        <v>515</v>
      </c>
      <c r="M212" s="2" t="s">
        <v>533</v>
      </c>
      <c r="N212" s="4" t="s">
        <v>1944</v>
      </c>
      <c r="O212" s="4" t="s">
        <v>310</v>
      </c>
      <c r="P212" s="4" t="s">
        <v>160</v>
      </c>
      <c r="Q212" s="150">
        <v>1990</v>
      </c>
      <c r="R212" s="150">
        <v>3.681</v>
      </c>
      <c r="S212" s="150">
        <v>4.09</v>
      </c>
      <c r="U212" s="150">
        <v>29.96</v>
      </c>
      <c r="V212" s="166">
        <v>1.21E-4</v>
      </c>
      <c r="W212" s="166">
        <v>7.0127679934254802E-4</v>
      </c>
      <c r="X212" s="166">
        <v>9.4418350907646205E-5</v>
      </c>
    </row>
    <row r="213" spans="1:24">
      <c r="A213" s="4" t="s">
        <v>246</v>
      </c>
      <c r="B213" s="4">
        <v>556</v>
      </c>
      <c r="C213" s="4" t="s">
        <v>2059</v>
      </c>
      <c r="D213" s="4" t="s">
        <v>2060</v>
      </c>
      <c r="E213" s="4" t="s">
        <v>1531</v>
      </c>
      <c r="F213" s="4" t="s">
        <v>2061</v>
      </c>
      <c r="G213" s="4" t="s">
        <v>2062</v>
      </c>
      <c r="H213" s="4" t="s">
        <v>509</v>
      </c>
      <c r="I213" s="4" t="s">
        <v>1117</v>
      </c>
      <c r="J213" s="4" t="s">
        <v>151</v>
      </c>
      <c r="K213" s="4" t="s">
        <v>178</v>
      </c>
      <c r="L213" s="2" t="s">
        <v>515</v>
      </c>
      <c r="M213" s="2" t="s">
        <v>533</v>
      </c>
      <c r="N213" s="4" t="s">
        <v>729</v>
      </c>
      <c r="O213" s="4" t="s">
        <v>310</v>
      </c>
      <c r="P213" s="4" t="s">
        <v>160</v>
      </c>
      <c r="Q213" s="150">
        <v>200</v>
      </c>
      <c r="R213" s="150">
        <v>3.681</v>
      </c>
      <c r="S213" s="150">
        <v>164.01</v>
      </c>
      <c r="U213" s="150">
        <v>120.744</v>
      </c>
      <c r="V213" s="166">
        <v>1.9999999999999999E-6</v>
      </c>
      <c r="W213" s="166">
        <v>2.8262684537644499E-3</v>
      </c>
      <c r="X213" s="166">
        <v>3.8052250819778702E-4</v>
      </c>
    </row>
    <row r="214" spans="1:24">
      <c r="A214" s="4" t="s">
        <v>246</v>
      </c>
      <c r="B214" s="4">
        <v>556</v>
      </c>
      <c r="C214" s="4" t="s">
        <v>2063</v>
      </c>
      <c r="D214" s="4" t="s">
        <v>2064</v>
      </c>
      <c r="E214" s="4" t="s">
        <v>503</v>
      </c>
      <c r="F214" s="4" t="s">
        <v>2065</v>
      </c>
      <c r="G214" s="4" t="s">
        <v>2066</v>
      </c>
      <c r="H214" s="4" t="s">
        <v>509</v>
      </c>
      <c r="I214" s="4" t="s">
        <v>1117</v>
      </c>
      <c r="J214" s="4" t="s">
        <v>151</v>
      </c>
      <c r="K214" s="4" t="s">
        <v>178</v>
      </c>
      <c r="L214" s="2" t="s">
        <v>515</v>
      </c>
      <c r="M214" s="2" t="s">
        <v>266</v>
      </c>
      <c r="N214" s="4" t="s">
        <v>721</v>
      </c>
      <c r="O214" s="4" t="s">
        <v>310</v>
      </c>
      <c r="P214" s="4" t="s">
        <v>160</v>
      </c>
      <c r="Q214" s="150">
        <v>2484</v>
      </c>
      <c r="R214" s="150">
        <v>3.681</v>
      </c>
      <c r="S214" s="150">
        <v>63.24</v>
      </c>
      <c r="T214" s="149">
        <v>3.0000000000000001E-3</v>
      </c>
      <c r="U214" s="150">
        <v>578.25400000000002</v>
      </c>
      <c r="V214" s="166">
        <v>9.9999999999999995E-7</v>
      </c>
      <c r="W214" s="166">
        <v>1.3535232433362901E-2</v>
      </c>
      <c r="X214" s="166">
        <v>1.82235363654968E-3</v>
      </c>
    </row>
    <row r="215" spans="1:24">
      <c r="A215" s="4" t="s">
        <v>246</v>
      </c>
      <c r="B215" s="4">
        <v>556</v>
      </c>
      <c r="C215" s="4" t="s">
        <v>2067</v>
      </c>
      <c r="D215" s="4" t="s">
        <v>2068</v>
      </c>
      <c r="E215" s="4" t="s">
        <v>503</v>
      </c>
      <c r="F215" s="4" t="s">
        <v>2069</v>
      </c>
      <c r="G215" s="4" t="s">
        <v>2070</v>
      </c>
      <c r="H215" s="4" t="s">
        <v>509</v>
      </c>
      <c r="I215" s="4" t="s">
        <v>1117</v>
      </c>
      <c r="J215" s="4" t="s">
        <v>151</v>
      </c>
      <c r="K215" s="4" t="s">
        <v>424</v>
      </c>
      <c r="L215" s="2" t="s">
        <v>515</v>
      </c>
      <c r="M215" s="2" t="s">
        <v>266</v>
      </c>
      <c r="N215" s="4" t="s">
        <v>710</v>
      </c>
      <c r="O215" s="4" t="s">
        <v>310</v>
      </c>
      <c r="P215" s="4" t="s">
        <v>160</v>
      </c>
      <c r="Q215" s="150">
        <v>450</v>
      </c>
      <c r="R215" s="150">
        <v>3.681</v>
      </c>
      <c r="S215" s="150">
        <v>148.74</v>
      </c>
      <c r="T215" s="149">
        <v>0.74199999999999999</v>
      </c>
      <c r="U215" s="150">
        <v>249.113</v>
      </c>
      <c r="V215" s="166">
        <v>0</v>
      </c>
      <c r="W215" s="166">
        <v>5.8310004327178601E-3</v>
      </c>
      <c r="X215" s="166">
        <v>7.8507294910531696E-4</v>
      </c>
    </row>
    <row r="216" spans="1:24">
      <c r="A216" s="4" t="s">
        <v>246</v>
      </c>
      <c r="B216" s="4">
        <v>556</v>
      </c>
      <c r="C216" s="4" t="s">
        <v>2071</v>
      </c>
      <c r="D216" s="4" t="s">
        <v>2072</v>
      </c>
      <c r="E216" s="4" t="s">
        <v>503</v>
      </c>
      <c r="F216" s="4" t="s">
        <v>2073</v>
      </c>
      <c r="G216" s="4" t="s">
        <v>2074</v>
      </c>
      <c r="H216" s="4" t="s">
        <v>509</v>
      </c>
      <c r="I216" s="4" t="s">
        <v>1117</v>
      </c>
      <c r="J216" s="4" t="s">
        <v>151</v>
      </c>
      <c r="K216" s="4" t="s">
        <v>178</v>
      </c>
      <c r="L216" s="2" t="s">
        <v>515</v>
      </c>
      <c r="M216" s="2" t="s">
        <v>266</v>
      </c>
      <c r="N216" s="4" t="s">
        <v>674</v>
      </c>
      <c r="O216" s="4" t="s">
        <v>310</v>
      </c>
      <c r="P216" s="4" t="s">
        <v>160</v>
      </c>
      <c r="Q216" s="150">
        <v>1012.75</v>
      </c>
      <c r="R216" s="150">
        <v>3.681</v>
      </c>
      <c r="S216" s="150">
        <v>76.67</v>
      </c>
      <c r="U216" s="150">
        <v>285.82100000000003</v>
      </c>
      <c r="V216" s="166">
        <v>3.0000000000000001E-6</v>
      </c>
      <c r="W216" s="166">
        <v>6.6902262020634299E-3</v>
      </c>
      <c r="X216" s="166">
        <v>9.0075719857003495E-4</v>
      </c>
    </row>
    <row r="217" spans="1:24">
      <c r="A217" s="4" t="s">
        <v>246</v>
      </c>
      <c r="B217" s="4">
        <v>556</v>
      </c>
      <c r="C217" s="4" t="s">
        <v>2075</v>
      </c>
      <c r="D217" s="4" t="s">
        <v>2076</v>
      </c>
      <c r="E217" s="4" t="s">
        <v>503</v>
      </c>
      <c r="F217" s="4" t="s">
        <v>2077</v>
      </c>
      <c r="G217" s="4" t="s">
        <v>2078</v>
      </c>
      <c r="H217" s="4" t="s">
        <v>509</v>
      </c>
      <c r="I217" s="4" t="s">
        <v>1117</v>
      </c>
      <c r="J217" s="4" t="s">
        <v>151</v>
      </c>
      <c r="K217" s="4" t="s">
        <v>2079</v>
      </c>
      <c r="L217" s="2" t="s">
        <v>515</v>
      </c>
      <c r="M217" s="2" t="s">
        <v>266</v>
      </c>
      <c r="N217" s="4" t="s">
        <v>719</v>
      </c>
      <c r="O217" s="4" t="s">
        <v>310</v>
      </c>
      <c r="P217" s="4" t="s">
        <v>160</v>
      </c>
      <c r="Q217" s="150">
        <v>1477.6</v>
      </c>
      <c r="R217" s="150">
        <v>3.681</v>
      </c>
      <c r="S217" s="150">
        <v>42.87</v>
      </c>
      <c r="U217" s="150">
        <v>233.172</v>
      </c>
      <c r="V217" s="166">
        <v>0</v>
      </c>
      <c r="W217" s="166">
        <v>5.45787333816214E-3</v>
      </c>
      <c r="X217" s="166">
        <v>7.3483594571387297E-4</v>
      </c>
    </row>
    <row r="218" spans="1:24">
      <c r="A218" s="4" t="s">
        <v>246</v>
      </c>
      <c r="B218" s="4">
        <v>556</v>
      </c>
      <c r="C218" s="4" t="s">
        <v>2080</v>
      </c>
      <c r="D218" s="4" t="s">
        <v>2081</v>
      </c>
      <c r="E218" s="4" t="s">
        <v>503</v>
      </c>
      <c r="F218" s="4" t="s">
        <v>2082</v>
      </c>
      <c r="G218" s="4" t="s">
        <v>2083</v>
      </c>
      <c r="H218" s="4" t="s">
        <v>509</v>
      </c>
      <c r="I218" s="4" t="s">
        <v>1117</v>
      </c>
      <c r="J218" s="4" t="s">
        <v>151</v>
      </c>
      <c r="K218" s="4" t="s">
        <v>429</v>
      </c>
      <c r="L218" s="2" t="s">
        <v>515</v>
      </c>
      <c r="M218" s="2" t="s">
        <v>182</v>
      </c>
      <c r="N218" s="4" t="s">
        <v>753</v>
      </c>
      <c r="O218" s="4" t="s">
        <v>310</v>
      </c>
      <c r="P218" s="4" t="s">
        <v>155</v>
      </c>
      <c r="Q218" s="150">
        <v>11508.93</v>
      </c>
      <c r="R218" s="150">
        <v>3.9790000000000001</v>
      </c>
      <c r="S218" s="150">
        <v>10.49</v>
      </c>
      <c r="U218" s="150">
        <v>480.39100000000002</v>
      </c>
      <c r="V218" s="166">
        <v>1.6699999999999999E-4</v>
      </c>
      <c r="W218" s="166">
        <v>1.12445624240444E-2</v>
      </c>
      <c r="X218" s="166">
        <v>1.5139429134853699E-3</v>
      </c>
    </row>
    <row r="219" spans="1:24">
      <c r="A219" s="4" t="s">
        <v>246</v>
      </c>
      <c r="B219" s="4">
        <v>556</v>
      </c>
      <c r="C219" s="4" t="s">
        <v>2084</v>
      </c>
      <c r="D219" s="4" t="s">
        <v>2085</v>
      </c>
      <c r="E219" s="4" t="s">
        <v>503</v>
      </c>
      <c r="F219" s="4" t="s">
        <v>2086</v>
      </c>
      <c r="G219" s="4" t="s">
        <v>2087</v>
      </c>
      <c r="H219" s="4" t="s">
        <v>509</v>
      </c>
      <c r="I219" s="4" t="s">
        <v>1117</v>
      </c>
      <c r="J219" s="4" t="s">
        <v>151</v>
      </c>
      <c r="K219" s="4" t="s">
        <v>424</v>
      </c>
      <c r="L219" s="2" t="s">
        <v>515</v>
      </c>
      <c r="M219" s="2" t="s">
        <v>266</v>
      </c>
      <c r="N219" s="4" t="s">
        <v>721</v>
      </c>
      <c r="O219" s="4" t="s">
        <v>310</v>
      </c>
      <c r="P219" s="4" t="s">
        <v>160</v>
      </c>
      <c r="Q219" s="150">
        <v>876.14</v>
      </c>
      <c r="R219" s="150">
        <v>3.681</v>
      </c>
      <c r="S219" s="150">
        <v>39.36</v>
      </c>
      <c r="T219" s="149">
        <v>1.383</v>
      </c>
      <c r="U219" s="150">
        <v>132.029</v>
      </c>
      <c r="V219" s="166">
        <v>0</v>
      </c>
      <c r="W219" s="166">
        <v>3.0904058052773401E-3</v>
      </c>
      <c r="X219" s="166">
        <v>4.1608537462419799E-4</v>
      </c>
    </row>
    <row r="220" spans="1:24">
      <c r="A220" s="4" t="s">
        <v>246</v>
      </c>
      <c r="B220" s="4">
        <v>556</v>
      </c>
      <c r="C220" s="4" t="s">
        <v>2088</v>
      </c>
      <c r="D220" s="4" t="s">
        <v>2089</v>
      </c>
      <c r="E220" s="4" t="s">
        <v>1531</v>
      </c>
      <c r="F220" s="4" t="s">
        <v>2090</v>
      </c>
      <c r="G220" s="4" t="s">
        <v>2091</v>
      </c>
      <c r="H220" s="4" t="s">
        <v>509</v>
      </c>
      <c r="I220" s="4" t="s">
        <v>1117</v>
      </c>
      <c r="J220" s="4" t="s">
        <v>151</v>
      </c>
      <c r="K220" s="4" t="s">
        <v>178</v>
      </c>
      <c r="L220" s="2" t="s">
        <v>515</v>
      </c>
      <c r="M220" s="2" t="s">
        <v>533</v>
      </c>
      <c r="N220" s="4" t="s">
        <v>715</v>
      </c>
      <c r="O220" s="4" t="s">
        <v>310</v>
      </c>
      <c r="P220" s="4" t="s">
        <v>160</v>
      </c>
      <c r="Q220" s="150">
        <v>1389</v>
      </c>
      <c r="R220" s="150">
        <v>3.681</v>
      </c>
      <c r="S220" s="150">
        <v>21.61</v>
      </c>
      <c r="U220" s="150">
        <v>110.49</v>
      </c>
      <c r="V220" s="166">
        <v>1.8E-5</v>
      </c>
      <c r="W220" s="166">
        <v>2.58624759240429E-3</v>
      </c>
      <c r="X220" s="166">
        <v>3.4820663244900202E-4</v>
      </c>
    </row>
    <row r="221" spans="1:24">
      <c r="A221" s="4" t="s">
        <v>246</v>
      </c>
      <c r="B221" s="4">
        <v>556</v>
      </c>
      <c r="C221" s="4" t="s">
        <v>2092</v>
      </c>
      <c r="D221" s="4" t="s">
        <v>2093</v>
      </c>
      <c r="E221" s="4" t="s">
        <v>503</v>
      </c>
      <c r="F221" s="4" t="s">
        <v>2094</v>
      </c>
      <c r="G221" s="4" t="s">
        <v>2095</v>
      </c>
      <c r="H221" s="4" t="s">
        <v>509</v>
      </c>
      <c r="I221" s="4" t="s">
        <v>1117</v>
      </c>
      <c r="J221" s="4" t="s">
        <v>151</v>
      </c>
      <c r="K221" s="4" t="s">
        <v>178</v>
      </c>
      <c r="L221" s="2" t="s">
        <v>515</v>
      </c>
      <c r="M221" s="2" t="s">
        <v>266</v>
      </c>
      <c r="N221" s="4" t="s">
        <v>674</v>
      </c>
      <c r="O221" s="4" t="s">
        <v>310</v>
      </c>
      <c r="P221" s="4" t="s">
        <v>160</v>
      </c>
      <c r="Q221" s="150">
        <v>1162.51</v>
      </c>
      <c r="R221" s="150">
        <v>3.681</v>
      </c>
      <c r="S221" s="150">
        <v>85.99</v>
      </c>
      <c r="T221" s="149">
        <v>0.35499999999999998</v>
      </c>
      <c r="U221" s="150">
        <v>369.27499999999998</v>
      </c>
      <c r="V221" s="166">
        <v>5.0000000000000004E-6</v>
      </c>
      <c r="W221" s="166">
        <v>8.6436610313494408E-3</v>
      </c>
      <c r="X221" s="166">
        <v>1.16376332590757E-3</v>
      </c>
    </row>
    <row r="222" spans="1:24">
      <c r="A222" s="4" t="s">
        <v>246</v>
      </c>
      <c r="B222" s="4">
        <v>556</v>
      </c>
      <c r="C222" s="4" t="s">
        <v>1936</v>
      </c>
      <c r="D222" s="4" t="s">
        <v>1937</v>
      </c>
      <c r="E222" s="4" t="s">
        <v>503</v>
      </c>
      <c r="F222" s="4" t="s">
        <v>1938</v>
      </c>
      <c r="G222" s="4" t="s">
        <v>1939</v>
      </c>
      <c r="H222" s="4" t="s">
        <v>509</v>
      </c>
      <c r="I222" s="4" t="s">
        <v>1117</v>
      </c>
      <c r="J222" s="4" t="s">
        <v>151</v>
      </c>
      <c r="K222" s="4" t="s">
        <v>178</v>
      </c>
      <c r="L222" s="2" t="s">
        <v>515</v>
      </c>
      <c r="M222" s="2" t="s">
        <v>266</v>
      </c>
      <c r="N222" s="4" t="s">
        <v>719</v>
      </c>
      <c r="O222" s="4" t="s">
        <v>310</v>
      </c>
      <c r="P222" s="4" t="s">
        <v>160</v>
      </c>
      <c r="Q222" s="150">
        <v>658</v>
      </c>
      <c r="R222" s="150">
        <v>3.681</v>
      </c>
      <c r="S222" s="150">
        <v>158.19</v>
      </c>
      <c r="U222" s="150">
        <v>383.15199999999999</v>
      </c>
      <c r="V222" s="166">
        <v>0</v>
      </c>
      <c r="W222" s="166">
        <v>8.9684627037759108E-3</v>
      </c>
      <c r="X222" s="166">
        <v>1.2074939017818901E-3</v>
      </c>
    </row>
    <row r="223" spans="1:24">
      <c r="A223" s="4" t="s">
        <v>246</v>
      </c>
      <c r="B223" s="4">
        <v>556</v>
      </c>
      <c r="C223" s="4" t="s">
        <v>1940</v>
      </c>
      <c r="D223" s="4" t="s">
        <v>1941</v>
      </c>
      <c r="E223" s="4" t="s">
        <v>1531</v>
      </c>
      <c r="F223" s="4" t="s">
        <v>1942</v>
      </c>
      <c r="G223" s="4" t="s">
        <v>1943</v>
      </c>
      <c r="H223" s="4" t="s">
        <v>509</v>
      </c>
      <c r="I223" s="4" t="s">
        <v>1117</v>
      </c>
      <c r="J223" s="4" t="s">
        <v>31</v>
      </c>
      <c r="K223" s="4" t="s">
        <v>31</v>
      </c>
      <c r="L223" s="2" t="s">
        <v>515</v>
      </c>
      <c r="M223" s="2" t="s">
        <v>533</v>
      </c>
      <c r="N223" s="4" t="s">
        <v>1944</v>
      </c>
      <c r="O223" s="4" t="s">
        <v>310</v>
      </c>
      <c r="P223" s="4" t="s">
        <v>160</v>
      </c>
      <c r="Q223" s="150">
        <v>2196</v>
      </c>
      <c r="R223" s="150">
        <v>3.681</v>
      </c>
      <c r="S223" s="150">
        <v>18.12</v>
      </c>
      <c r="U223" s="150">
        <v>146.47300000000001</v>
      </c>
      <c r="V223" s="166">
        <v>4.6E-5</v>
      </c>
      <c r="W223" s="166">
        <v>3.4284957534094699E-3</v>
      </c>
      <c r="X223" s="166">
        <v>4.61605054429681E-4</v>
      </c>
    </row>
    <row r="224" spans="1:24">
      <c r="A224" s="4" t="s">
        <v>246</v>
      </c>
      <c r="B224" s="4">
        <v>556</v>
      </c>
      <c r="C224" s="4" t="s">
        <v>1945</v>
      </c>
      <c r="D224" s="4" t="s">
        <v>1946</v>
      </c>
      <c r="E224" s="4" t="s">
        <v>503</v>
      </c>
      <c r="F224" s="4" t="s">
        <v>1945</v>
      </c>
      <c r="G224" s="4" t="s">
        <v>1947</v>
      </c>
      <c r="H224" s="4" t="s">
        <v>509</v>
      </c>
      <c r="I224" s="4" t="s">
        <v>1117</v>
      </c>
      <c r="J224" s="4" t="s">
        <v>151</v>
      </c>
      <c r="K224" s="4" t="s">
        <v>178</v>
      </c>
      <c r="L224" s="2" t="s">
        <v>515</v>
      </c>
      <c r="M224" s="2" t="s">
        <v>266</v>
      </c>
      <c r="N224" s="4" t="s">
        <v>719</v>
      </c>
      <c r="O224" s="4" t="s">
        <v>310</v>
      </c>
      <c r="P224" s="4" t="s">
        <v>160</v>
      </c>
      <c r="Q224" s="150">
        <v>5621</v>
      </c>
      <c r="R224" s="150">
        <v>3.681</v>
      </c>
      <c r="S224" s="150">
        <v>27.75</v>
      </c>
      <c r="U224" s="150">
        <v>574.173</v>
      </c>
      <c r="V224" s="166">
        <v>9.9999999999999995E-7</v>
      </c>
      <c r="W224" s="166">
        <v>1.34397026296088E-2</v>
      </c>
      <c r="X224" s="166">
        <v>1.80949171591941E-3</v>
      </c>
    </row>
    <row r="225" spans="1:24">
      <c r="A225" s="4" t="s">
        <v>246</v>
      </c>
      <c r="B225" s="4">
        <v>556</v>
      </c>
      <c r="C225" s="4" t="s">
        <v>1948</v>
      </c>
      <c r="D225" s="4" t="s">
        <v>1949</v>
      </c>
      <c r="E225" s="4" t="s">
        <v>1531</v>
      </c>
      <c r="F225" s="4" t="s">
        <v>1950</v>
      </c>
      <c r="G225" s="4" t="s">
        <v>1951</v>
      </c>
      <c r="H225" s="4" t="s">
        <v>509</v>
      </c>
      <c r="I225" s="4" t="s">
        <v>1117</v>
      </c>
      <c r="J225" s="4" t="s">
        <v>31</v>
      </c>
      <c r="K225" s="4" t="s">
        <v>31</v>
      </c>
      <c r="L225" s="2" t="s">
        <v>515</v>
      </c>
      <c r="M225" s="2" t="s">
        <v>533</v>
      </c>
      <c r="N225" s="4" t="s">
        <v>729</v>
      </c>
      <c r="O225" s="4" t="s">
        <v>310</v>
      </c>
      <c r="P225" s="4" t="s">
        <v>160</v>
      </c>
      <c r="Q225" s="150">
        <v>3875</v>
      </c>
      <c r="R225" s="150">
        <v>3.681</v>
      </c>
      <c r="S225" s="150">
        <v>11.16</v>
      </c>
      <c r="U225" s="150">
        <v>159.185</v>
      </c>
      <c r="V225" s="166">
        <v>3.0800000000000001E-4</v>
      </c>
      <c r="W225" s="166">
        <v>3.7260526578575602E-3</v>
      </c>
      <c r="X225" s="166">
        <v>5.0166745524703703E-4</v>
      </c>
    </row>
    <row r="226" spans="1:24">
      <c r="A226" s="4" t="s">
        <v>246</v>
      </c>
      <c r="B226" s="4">
        <v>556</v>
      </c>
      <c r="C226" s="4" t="s">
        <v>2096</v>
      </c>
      <c r="D226" s="4" t="s">
        <v>2097</v>
      </c>
      <c r="E226" s="4" t="s">
        <v>1531</v>
      </c>
      <c r="F226" s="4" t="s">
        <v>2098</v>
      </c>
      <c r="G226" s="4" t="s">
        <v>2099</v>
      </c>
      <c r="H226" s="4" t="s">
        <v>509</v>
      </c>
      <c r="I226" s="4" t="s">
        <v>1117</v>
      </c>
      <c r="J226" s="4" t="s">
        <v>31</v>
      </c>
      <c r="K226" s="4" t="s">
        <v>31</v>
      </c>
      <c r="L226" s="2" t="s">
        <v>515</v>
      </c>
      <c r="M226" s="2" t="s">
        <v>533</v>
      </c>
      <c r="N226" s="4" t="s">
        <v>729</v>
      </c>
      <c r="O226" s="4" t="s">
        <v>310</v>
      </c>
      <c r="P226" s="4" t="s">
        <v>160</v>
      </c>
      <c r="Q226" s="150">
        <v>4938</v>
      </c>
      <c r="R226" s="150">
        <v>3.681</v>
      </c>
      <c r="S226" s="150">
        <v>18.72</v>
      </c>
      <c r="U226" s="150">
        <v>340.26900000000001</v>
      </c>
      <c r="V226" s="166">
        <v>1.37E-4</v>
      </c>
      <c r="W226" s="166">
        <v>7.9647109034258808E-3</v>
      </c>
      <c r="X226" s="166">
        <v>1.0723509884579699E-3</v>
      </c>
    </row>
    <row r="227" spans="1:24">
      <c r="A227" s="4" t="s">
        <v>246</v>
      </c>
      <c r="B227" s="4">
        <v>556</v>
      </c>
      <c r="C227" s="4" t="s">
        <v>2100</v>
      </c>
      <c r="D227" s="4" t="s">
        <v>2101</v>
      </c>
      <c r="E227" s="4" t="s">
        <v>34</v>
      </c>
      <c r="F227" s="4" t="s">
        <v>2102</v>
      </c>
      <c r="G227" s="4" t="s">
        <v>2103</v>
      </c>
      <c r="H227" s="4" t="s">
        <v>509</v>
      </c>
      <c r="I227" s="4" t="s">
        <v>1117</v>
      </c>
      <c r="J227" s="4" t="s">
        <v>151</v>
      </c>
      <c r="K227" s="4" t="s">
        <v>178</v>
      </c>
      <c r="L227" s="2" t="s">
        <v>515</v>
      </c>
      <c r="M227" s="2" t="s">
        <v>533</v>
      </c>
      <c r="N227" s="4" t="s">
        <v>731</v>
      </c>
      <c r="O227" s="4" t="s">
        <v>310</v>
      </c>
      <c r="P227" s="4" t="s">
        <v>160</v>
      </c>
      <c r="Q227" s="150">
        <v>400000</v>
      </c>
      <c r="R227" s="150">
        <v>3.681</v>
      </c>
      <c r="U227" s="150">
        <v>0</v>
      </c>
      <c r="V227" s="166">
        <v>0</v>
      </c>
      <c r="W227" s="166">
        <v>0</v>
      </c>
      <c r="X227" s="166">
        <v>0</v>
      </c>
    </row>
    <row r="228" spans="1:24">
      <c r="A228" s="4" t="s">
        <v>246</v>
      </c>
      <c r="B228" s="4">
        <v>556</v>
      </c>
      <c r="C228" s="4" t="s">
        <v>2104</v>
      </c>
      <c r="D228" s="4" t="s">
        <v>2105</v>
      </c>
      <c r="E228" s="4" t="s">
        <v>503</v>
      </c>
      <c r="F228" s="4" t="s">
        <v>2106</v>
      </c>
      <c r="G228" s="4" t="s">
        <v>2107</v>
      </c>
      <c r="H228" s="4" t="s">
        <v>509</v>
      </c>
      <c r="I228" s="4" t="s">
        <v>1117</v>
      </c>
      <c r="J228" s="4" t="s">
        <v>151</v>
      </c>
      <c r="K228" s="4" t="s">
        <v>436</v>
      </c>
      <c r="L228" s="2" t="s">
        <v>515</v>
      </c>
      <c r="M228" s="2" t="s">
        <v>266</v>
      </c>
      <c r="N228" s="4" t="s">
        <v>671</v>
      </c>
      <c r="O228" s="4" t="s">
        <v>310</v>
      </c>
      <c r="P228" s="4" t="s">
        <v>160</v>
      </c>
      <c r="Q228" s="150">
        <v>800</v>
      </c>
      <c r="R228" s="150">
        <v>3.681</v>
      </c>
      <c r="S228" s="150">
        <v>67.040000000000006</v>
      </c>
      <c r="U228" s="150">
        <v>197.41900000000001</v>
      </c>
      <c r="V228" s="166">
        <v>0</v>
      </c>
      <c r="W228" s="166">
        <v>4.6210118197760903E-3</v>
      </c>
      <c r="X228" s="166">
        <v>6.2216276933308096E-4</v>
      </c>
    </row>
    <row r="229" spans="1:24">
      <c r="A229" s="4" t="s">
        <v>246</v>
      </c>
      <c r="B229" s="4">
        <v>556</v>
      </c>
      <c r="C229" s="4" t="s">
        <v>2108</v>
      </c>
      <c r="D229" s="4" t="s">
        <v>2109</v>
      </c>
      <c r="E229" s="4" t="s">
        <v>1531</v>
      </c>
      <c r="F229" s="4" t="s">
        <v>2110</v>
      </c>
      <c r="G229" s="4" t="s">
        <v>2111</v>
      </c>
      <c r="H229" s="4" t="s">
        <v>509</v>
      </c>
      <c r="I229" s="4" t="s">
        <v>1117</v>
      </c>
      <c r="J229" s="4" t="s">
        <v>31</v>
      </c>
      <c r="K229" s="4" t="s">
        <v>31</v>
      </c>
      <c r="L229" s="2" t="s">
        <v>515</v>
      </c>
      <c r="M229" s="2" t="s">
        <v>533</v>
      </c>
      <c r="N229" s="4" t="s">
        <v>731</v>
      </c>
      <c r="O229" s="4" t="s">
        <v>310</v>
      </c>
      <c r="P229" s="4" t="s">
        <v>160</v>
      </c>
      <c r="Q229" s="150">
        <v>1800</v>
      </c>
      <c r="R229" s="150">
        <v>3.681</v>
      </c>
      <c r="S229" s="150">
        <v>14.85</v>
      </c>
      <c r="U229" s="150">
        <v>98.393000000000001</v>
      </c>
      <c r="V229" s="166">
        <v>3.1300000000000002E-4</v>
      </c>
      <c r="W229" s="166">
        <v>2.3030960236913602E-3</v>
      </c>
      <c r="X229" s="166">
        <v>3.1008373404447397E-4</v>
      </c>
    </row>
    <row r="230" spans="1:24">
      <c r="A230" s="4" t="s">
        <v>246</v>
      </c>
      <c r="B230" s="4">
        <v>556</v>
      </c>
      <c r="C230" s="4" t="s">
        <v>1952</v>
      </c>
      <c r="D230" s="4" t="s">
        <v>1953</v>
      </c>
      <c r="E230" s="4" t="s">
        <v>1531</v>
      </c>
      <c r="F230" s="4" t="s">
        <v>1954</v>
      </c>
      <c r="G230" s="4" t="s">
        <v>1955</v>
      </c>
      <c r="H230" s="4" t="s">
        <v>509</v>
      </c>
      <c r="I230" s="4" t="s">
        <v>1117</v>
      </c>
      <c r="J230" s="4" t="s">
        <v>151</v>
      </c>
      <c r="K230" s="4" t="s">
        <v>178</v>
      </c>
      <c r="L230" s="2" t="s">
        <v>515</v>
      </c>
      <c r="M230" s="2" t="s">
        <v>533</v>
      </c>
      <c r="N230" s="4" t="s">
        <v>733</v>
      </c>
      <c r="O230" s="4" t="s">
        <v>310</v>
      </c>
      <c r="P230" s="4" t="s">
        <v>160</v>
      </c>
      <c r="Q230" s="150">
        <v>646</v>
      </c>
      <c r="R230" s="150">
        <v>3.681</v>
      </c>
      <c r="S230" s="150">
        <v>70.98</v>
      </c>
      <c r="U230" s="150">
        <v>168.785</v>
      </c>
      <c r="V230" s="166">
        <v>1.1E-5</v>
      </c>
      <c r="W230" s="166">
        <v>3.9507686577628801E-3</v>
      </c>
      <c r="X230" s="166">
        <v>5.3192271843771101E-4</v>
      </c>
    </row>
    <row r="231" spans="1:24">
      <c r="A231" s="4" t="s">
        <v>246</v>
      </c>
      <c r="B231" s="4">
        <v>556</v>
      </c>
      <c r="C231" s="4" t="s">
        <v>2112</v>
      </c>
      <c r="D231" s="4" t="s">
        <v>2113</v>
      </c>
      <c r="E231" s="4" t="s">
        <v>503</v>
      </c>
      <c r="F231" s="4" t="s">
        <v>2114</v>
      </c>
      <c r="G231" s="4" t="s">
        <v>2115</v>
      </c>
      <c r="H231" s="4" t="s">
        <v>509</v>
      </c>
      <c r="I231" s="4" t="s">
        <v>1117</v>
      </c>
      <c r="J231" s="4" t="s">
        <v>151</v>
      </c>
      <c r="K231" s="4" t="s">
        <v>424</v>
      </c>
      <c r="L231" s="2" t="s">
        <v>515</v>
      </c>
      <c r="M231" s="2" t="s">
        <v>533</v>
      </c>
      <c r="N231" s="4" t="s">
        <v>735</v>
      </c>
      <c r="O231" s="4" t="s">
        <v>310</v>
      </c>
      <c r="P231" s="4" t="s">
        <v>160</v>
      </c>
      <c r="Q231" s="150">
        <v>3000</v>
      </c>
      <c r="R231" s="150">
        <v>3.681</v>
      </c>
      <c r="S231" s="150">
        <v>8.9</v>
      </c>
      <c r="U231" s="150">
        <v>98.283000000000001</v>
      </c>
      <c r="V231" s="166">
        <v>0</v>
      </c>
      <c r="W231" s="166">
        <v>2.3005111796692598E-3</v>
      </c>
      <c r="X231" s="166">
        <v>3.0973571638561403E-4</v>
      </c>
    </row>
    <row r="232" spans="1:24">
      <c r="A232" s="4" t="s">
        <v>246</v>
      </c>
      <c r="B232" s="4">
        <v>556</v>
      </c>
      <c r="C232" s="4" t="s">
        <v>2116</v>
      </c>
      <c r="D232" s="4" t="s">
        <v>2117</v>
      </c>
      <c r="E232" s="4" t="s">
        <v>1531</v>
      </c>
      <c r="F232" s="4" t="s">
        <v>2118</v>
      </c>
      <c r="G232" s="4" t="s">
        <v>2119</v>
      </c>
      <c r="H232" s="4" t="s">
        <v>509</v>
      </c>
      <c r="I232" s="4" t="s">
        <v>1117</v>
      </c>
      <c r="J232" s="4" t="s">
        <v>31</v>
      </c>
      <c r="K232" s="4" t="s">
        <v>31</v>
      </c>
      <c r="L232" s="2" t="s">
        <v>515</v>
      </c>
      <c r="M232" s="2" t="s">
        <v>266</v>
      </c>
      <c r="N232" s="4" t="s">
        <v>694</v>
      </c>
      <c r="O232" s="4" t="s">
        <v>310</v>
      </c>
      <c r="P232" s="4" t="s">
        <v>160</v>
      </c>
      <c r="Q232" s="150">
        <v>399</v>
      </c>
      <c r="R232" s="150">
        <v>3.681</v>
      </c>
      <c r="S232" s="150">
        <v>10.119999999999999</v>
      </c>
      <c r="U232" s="150">
        <v>14.863</v>
      </c>
      <c r="V232" s="166">
        <v>3.9999999999999998E-6</v>
      </c>
      <c r="W232" s="166">
        <v>3.4790966599861003E-4</v>
      </c>
      <c r="X232" s="166">
        <v>4.6841784811953002E-5</v>
      </c>
    </row>
    <row r="233" spans="1:24">
      <c r="A233" s="4" t="s">
        <v>246</v>
      </c>
      <c r="B233" s="4">
        <v>7205</v>
      </c>
      <c r="C233" s="4" t="s">
        <v>1579</v>
      </c>
      <c r="D233" s="4" t="s">
        <v>1580</v>
      </c>
      <c r="E233" s="4" t="s">
        <v>1531</v>
      </c>
      <c r="F233" s="4" t="s">
        <v>1581</v>
      </c>
      <c r="G233" s="4" t="s">
        <v>1582</v>
      </c>
      <c r="H233" s="4" t="s">
        <v>509</v>
      </c>
      <c r="I233" s="4" t="s">
        <v>1117</v>
      </c>
      <c r="J233" s="4" t="s">
        <v>31</v>
      </c>
      <c r="K233" s="4" t="s">
        <v>31</v>
      </c>
      <c r="L233" s="2" t="s">
        <v>515</v>
      </c>
      <c r="M233" s="2" t="s">
        <v>32</v>
      </c>
      <c r="N233" s="4" t="s">
        <v>650</v>
      </c>
      <c r="O233" s="4" t="s">
        <v>310</v>
      </c>
      <c r="P233" s="4" t="s">
        <v>35</v>
      </c>
      <c r="Q233" s="150">
        <v>485534</v>
      </c>
      <c r="R233" s="150">
        <v>1</v>
      </c>
      <c r="S233" s="150">
        <v>138.30000000000001</v>
      </c>
      <c r="U233" s="150">
        <v>671.49400000000003</v>
      </c>
      <c r="V233" s="166">
        <v>1.6360000000000001E-3</v>
      </c>
      <c r="W233" s="166">
        <v>2.2366960152319102E-3</v>
      </c>
      <c r="X233" s="166">
        <v>3.6679906305232899E-4</v>
      </c>
    </row>
    <row r="234" spans="1:24">
      <c r="A234" s="4" t="s">
        <v>246</v>
      </c>
      <c r="B234" s="4">
        <v>7205</v>
      </c>
      <c r="C234" s="4" t="s">
        <v>1583</v>
      </c>
      <c r="D234" s="4" t="s">
        <v>1584</v>
      </c>
      <c r="E234" s="4" t="s">
        <v>1531</v>
      </c>
      <c r="F234" s="4" t="s">
        <v>1585</v>
      </c>
      <c r="G234" s="4" t="s">
        <v>1586</v>
      </c>
      <c r="H234" s="4" t="s">
        <v>509</v>
      </c>
      <c r="I234" s="4" t="s">
        <v>1117</v>
      </c>
      <c r="J234" s="4" t="s">
        <v>31</v>
      </c>
      <c r="K234" s="4" t="s">
        <v>31</v>
      </c>
      <c r="L234" s="2" t="s">
        <v>515</v>
      </c>
      <c r="M234" s="2" t="s">
        <v>32</v>
      </c>
      <c r="N234" s="4" t="s">
        <v>624</v>
      </c>
      <c r="O234" s="4" t="s">
        <v>310</v>
      </c>
      <c r="P234" s="4" t="s">
        <v>35</v>
      </c>
      <c r="Q234" s="150">
        <v>124751.8</v>
      </c>
      <c r="R234" s="150">
        <v>1</v>
      </c>
      <c r="S234" s="150">
        <v>2616</v>
      </c>
      <c r="U234" s="150">
        <v>3263.5070000000001</v>
      </c>
      <c r="V234" s="166">
        <v>5.5599999999999996E-4</v>
      </c>
      <c r="W234" s="166">
        <v>1.0870504420757E-2</v>
      </c>
      <c r="X234" s="166">
        <v>1.7826699780776601E-3</v>
      </c>
    </row>
    <row r="235" spans="1:24">
      <c r="A235" s="4" t="s">
        <v>246</v>
      </c>
      <c r="B235" s="4">
        <v>7205</v>
      </c>
      <c r="C235" s="4" t="s">
        <v>1587</v>
      </c>
      <c r="D235" s="4" t="s">
        <v>1588</v>
      </c>
      <c r="E235" s="4" t="s">
        <v>1531</v>
      </c>
      <c r="F235" s="4" t="s">
        <v>1589</v>
      </c>
      <c r="G235" s="4" t="s">
        <v>1590</v>
      </c>
      <c r="H235" s="4" t="s">
        <v>509</v>
      </c>
      <c r="I235" s="4" t="s">
        <v>1117</v>
      </c>
      <c r="J235" s="4" t="s">
        <v>31</v>
      </c>
      <c r="K235" s="4" t="s">
        <v>31</v>
      </c>
      <c r="L235" s="2" t="s">
        <v>515</v>
      </c>
      <c r="M235" s="2" t="s">
        <v>32</v>
      </c>
      <c r="N235" s="4" t="s">
        <v>662</v>
      </c>
      <c r="O235" s="4" t="s">
        <v>310</v>
      </c>
      <c r="P235" s="4" t="s">
        <v>35</v>
      </c>
      <c r="Q235" s="150">
        <v>163161.68</v>
      </c>
      <c r="R235" s="150">
        <v>1</v>
      </c>
      <c r="S235" s="150">
        <v>381</v>
      </c>
      <c r="U235" s="150">
        <v>621.64599999999996</v>
      </c>
      <c r="V235" s="166">
        <v>2.9659999999999999E-3</v>
      </c>
      <c r="W235" s="166">
        <v>2.0706575526341598E-3</v>
      </c>
      <c r="X235" s="166">
        <v>3.3957017182314298E-4</v>
      </c>
    </row>
    <row r="236" spans="1:24">
      <c r="A236" s="4" t="s">
        <v>246</v>
      </c>
      <c r="B236" s="4">
        <v>7205</v>
      </c>
      <c r="C236" s="4" t="s">
        <v>1591</v>
      </c>
      <c r="D236" s="4" t="s">
        <v>1592</v>
      </c>
      <c r="E236" s="4" t="s">
        <v>1531</v>
      </c>
      <c r="F236" s="4" t="s">
        <v>1593</v>
      </c>
      <c r="G236" s="4" t="s">
        <v>1594</v>
      </c>
      <c r="H236" s="4" t="s">
        <v>509</v>
      </c>
      <c r="I236" s="4" t="s">
        <v>1117</v>
      </c>
      <c r="J236" s="4" t="s">
        <v>31</v>
      </c>
      <c r="K236" s="4" t="s">
        <v>31</v>
      </c>
      <c r="L236" s="2" t="s">
        <v>515</v>
      </c>
      <c r="M236" s="2" t="s">
        <v>32</v>
      </c>
      <c r="N236" s="4" t="s">
        <v>662</v>
      </c>
      <c r="O236" s="4" t="s">
        <v>310</v>
      </c>
      <c r="P236" s="4" t="s">
        <v>35</v>
      </c>
      <c r="Q236" s="150">
        <v>41195</v>
      </c>
      <c r="R236" s="150">
        <v>1</v>
      </c>
      <c r="S236" s="150">
        <v>1635</v>
      </c>
      <c r="U236" s="150">
        <v>673.53800000000001</v>
      </c>
      <c r="V236" s="166">
        <v>2.4380000000000001E-3</v>
      </c>
      <c r="W236" s="166">
        <v>2.2435068552772602E-3</v>
      </c>
      <c r="X236" s="166">
        <v>3.6791598270981599E-4</v>
      </c>
    </row>
    <row r="237" spans="1:24">
      <c r="A237" s="4" t="s">
        <v>246</v>
      </c>
      <c r="B237" s="4">
        <v>7205</v>
      </c>
      <c r="C237" s="4" t="s">
        <v>1595</v>
      </c>
      <c r="D237" s="4" t="s">
        <v>1596</v>
      </c>
      <c r="E237" s="4" t="s">
        <v>1531</v>
      </c>
      <c r="F237" s="4" t="s">
        <v>1597</v>
      </c>
      <c r="G237" s="4" t="s">
        <v>1598</v>
      </c>
      <c r="H237" s="4" t="s">
        <v>509</v>
      </c>
      <c r="I237" s="4" t="s">
        <v>1117</v>
      </c>
      <c r="J237" s="4" t="s">
        <v>31</v>
      </c>
      <c r="K237" s="4" t="s">
        <v>31</v>
      </c>
      <c r="L237" s="2" t="s">
        <v>515</v>
      </c>
      <c r="M237" s="2" t="s">
        <v>32</v>
      </c>
      <c r="N237" s="4" t="s">
        <v>631</v>
      </c>
      <c r="O237" s="4" t="s">
        <v>310</v>
      </c>
      <c r="P237" s="4" t="s">
        <v>35</v>
      </c>
      <c r="Q237" s="150">
        <v>69745</v>
      </c>
      <c r="R237" s="150">
        <v>1</v>
      </c>
      <c r="S237" s="150">
        <v>1899</v>
      </c>
      <c r="U237" s="150">
        <v>1324.4580000000001</v>
      </c>
      <c r="V237" s="166">
        <v>3.3100000000000002E-4</v>
      </c>
      <c r="W237" s="166">
        <v>4.4116716354991297E-3</v>
      </c>
      <c r="X237" s="166">
        <v>7.2347650792762598E-4</v>
      </c>
    </row>
    <row r="238" spans="1:24">
      <c r="A238" s="4" t="s">
        <v>246</v>
      </c>
      <c r="B238" s="4">
        <v>7205</v>
      </c>
      <c r="C238" s="4" t="s">
        <v>1956</v>
      </c>
      <c r="D238" s="4" t="s">
        <v>1957</v>
      </c>
      <c r="E238" s="4" t="s">
        <v>1531</v>
      </c>
      <c r="F238" s="4" t="s">
        <v>1958</v>
      </c>
      <c r="G238" s="4" t="s">
        <v>1959</v>
      </c>
      <c r="H238" s="4" t="s">
        <v>509</v>
      </c>
      <c r="I238" s="4" t="s">
        <v>1117</v>
      </c>
      <c r="J238" s="4" t="s">
        <v>31</v>
      </c>
      <c r="K238" s="4" t="s">
        <v>31</v>
      </c>
      <c r="L238" s="2" t="s">
        <v>515</v>
      </c>
      <c r="M238" s="2" t="s">
        <v>32</v>
      </c>
      <c r="N238" s="4" t="s">
        <v>658</v>
      </c>
      <c r="O238" s="4" t="s">
        <v>310</v>
      </c>
      <c r="P238" s="4" t="s">
        <v>35</v>
      </c>
      <c r="Q238" s="150">
        <v>72301</v>
      </c>
      <c r="R238" s="150">
        <v>1</v>
      </c>
      <c r="S238" s="150">
        <v>58.9</v>
      </c>
      <c r="U238" s="150">
        <v>42.585000000000001</v>
      </c>
      <c r="V238" s="166">
        <v>2.0330000000000001E-3</v>
      </c>
      <c r="W238" s="166">
        <v>1.4184849606605599E-4</v>
      </c>
      <c r="X238" s="166">
        <v>2.3261943106299398E-5</v>
      </c>
    </row>
    <row r="239" spans="1:24">
      <c r="A239" s="4" t="s">
        <v>246</v>
      </c>
      <c r="B239" s="4">
        <v>7205</v>
      </c>
      <c r="C239" s="4" t="s">
        <v>1599</v>
      </c>
      <c r="D239" s="4" t="s">
        <v>1600</v>
      </c>
      <c r="E239" s="4" t="s">
        <v>1531</v>
      </c>
      <c r="F239" s="4" t="s">
        <v>1601</v>
      </c>
      <c r="G239" s="4" t="s">
        <v>1602</v>
      </c>
      <c r="H239" s="4" t="s">
        <v>509</v>
      </c>
      <c r="I239" s="4" t="s">
        <v>1117</v>
      </c>
      <c r="J239" s="4" t="s">
        <v>31</v>
      </c>
      <c r="K239" s="4" t="s">
        <v>31</v>
      </c>
      <c r="L239" s="2" t="s">
        <v>515</v>
      </c>
      <c r="M239" s="2" t="s">
        <v>32</v>
      </c>
      <c r="N239" s="4" t="s">
        <v>646</v>
      </c>
      <c r="O239" s="4" t="s">
        <v>310</v>
      </c>
      <c r="P239" s="4" t="s">
        <v>35</v>
      </c>
      <c r="Q239" s="150">
        <v>7483.38</v>
      </c>
      <c r="R239" s="150">
        <v>1</v>
      </c>
      <c r="S239" s="150">
        <v>6600</v>
      </c>
      <c r="U239" s="150">
        <v>493.90300000000002</v>
      </c>
      <c r="V239" s="166">
        <v>6.69E-4</v>
      </c>
      <c r="W239" s="166">
        <v>1.6451551872852801E-3</v>
      </c>
      <c r="X239" s="166">
        <v>2.6979141428360598E-4</v>
      </c>
    </row>
    <row r="240" spans="1:24">
      <c r="A240" s="4" t="s">
        <v>246</v>
      </c>
      <c r="B240" s="4">
        <v>7205</v>
      </c>
      <c r="C240" s="4" t="s">
        <v>1603</v>
      </c>
      <c r="D240" s="4" t="s">
        <v>1604</v>
      </c>
      <c r="E240" s="4" t="s">
        <v>1531</v>
      </c>
      <c r="F240" s="4" t="s">
        <v>1605</v>
      </c>
      <c r="G240" s="4" t="s">
        <v>1606</v>
      </c>
      <c r="H240" s="4" t="s">
        <v>509</v>
      </c>
      <c r="I240" s="4" t="s">
        <v>1117</v>
      </c>
      <c r="J240" s="4" t="s">
        <v>31</v>
      </c>
      <c r="K240" s="4" t="s">
        <v>31</v>
      </c>
      <c r="L240" s="2" t="s">
        <v>515</v>
      </c>
      <c r="M240" s="2" t="s">
        <v>32</v>
      </c>
      <c r="N240" s="4" t="s">
        <v>647</v>
      </c>
      <c r="O240" s="4" t="s">
        <v>310</v>
      </c>
      <c r="P240" s="4" t="s">
        <v>35</v>
      </c>
      <c r="Q240" s="150">
        <v>26697</v>
      </c>
      <c r="R240" s="150">
        <v>1</v>
      </c>
      <c r="S240" s="150">
        <v>1180</v>
      </c>
      <c r="U240" s="150">
        <v>312.92599999999999</v>
      </c>
      <c r="V240" s="166">
        <v>0</v>
      </c>
      <c r="W240" s="166">
        <v>1.0423344514172001E-3</v>
      </c>
      <c r="X240" s="166">
        <v>1.70933956855711E-4</v>
      </c>
    </row>
    <row r="241" spans="1:24">
      <c r="A241" s="4" t="s">
        <v>246</v>
      </c>
      <c r="B241" s="4">
        <v>7205</v>
      </c>
      <c r="C241" s="4" t="s">
        <v>1607</v>
      </c>
      <c r="D241" s="4" t="s">
        <v>1608</v>
      </c>
      <c r="E241" s="4" t="s">
        <v>1531</v>
      </c>
      <c r="F241" s="4" t="s">
        <v>1609</v>
      </c>
      <c r="G241" s="4" t="s">
        <v>1610</v>
      </c>
      <c r="H241" s="4" t="s">
        <v>509</v>
      </c>
      <c r="I241" s="4" t="s">
        <v>1117</v>
      </c>
      <c r="J241" s="4" t="s">
        <v>31</v>
      </c>
      <c r="K241" s="4" t="s">
        <v>31</v>
      </c>
      <c r="L241" s="2" t="s">
        <v>515</v>
      </c>
      <c r="M241" s="2" t="s">
        <v>32</v>
      </c>
      <c r="N241" s="4" t="s">
        <v>645</v>
      </c>
      <c r="O241" s="4" t="s">
        <v>310</v>
      </c>
      <c r="P241" s="4" t="s">
        <v>35</v>
      </c>
      <c r="Q241" s="150">
        <v>2172</v>
      </c>
      <c r="R241" s="150">
        <v>1</v>
      </c>
      <c r="S241" s="150">
        <v>8312</v>
      </c>
      <c r="U241" s="150">
        <v>180.53700000000001</v>
      </c>
      <c r="V241" s="166">
        <v>1.37E-4</v>
      </c>
      <c r="W241" s="166">
        <v>6.0135439890566405E-4</v>
      </c>
      <c r="X241" s="166">
        <v>9.8616990676814894E-5</v>
      </c>
    </row>
    <row r="242" spans="1:24">
      <c r="A242" s="4" t="s">
        <v>246</v>
      </c>
      <c r="B242" s="4">
        <v>7205</v>
      </c>
      <c r="C242" s="4" t="s">
        <v>1611</v>
      </c>
      <c r="D242" s="4" t="s">
        <v>1612</v>
      </c>
      <c r="E242" s="4" t="s">
        <v>1531</v>
      </c>
      <c r="F242" s="4" t="s">
        <v>1613</v>
      </c>
      <c r="G242" s="4" t="s">
        <v>1614</v>
      </c>
      <c r="H242" s="4" t="s">
        <v>509</v>
      </c>
      <c r="I242" s="4" t="s">
        <v>1117</v>
      </c>
      <c r="J242" s="4" t="s">
        <v>31</v>
      </c>
      <c r="K242" s="4" t="s">
        <v>31</v>
      </c>
      <c r="L242" s="2" t="s">
        <v>515</v>
      </c>
      <c r="M242" s="2" t="s">
        <v>32</v>
      </c>
      <c r="N242" s="4" t="s">
        <v>630</v>
      </c>
      <c r="O242" s="4" t="s">
        <v>310</v>
      </c>
      <c r="P242" s="4" t="s">
        <v>35</v>
      </c>
      <c r="Q242" s="150">
        <v>5405</v>
      </c>
      <c r="R242" s="150">
        <v>1</v>
      </c>
      <c r="S242" s="150">
        <v>77500</v>
      </c>
      <c r="U242" s="150">
        <v>4188.875</v>
      </c>
      <c r="V242" s="166">
        <v>1.22E-4</v>
      </c>
      <c r="W242" s="166">
        <v>1.39528375387731E-2</v>
      </c>
      <c r="X242" s="166">
        <v>2.28814631102774E-3</v>
      </c>
    </row>
    <row r="243" spans="1:24">
      <c r="A243" s="4" t="s">
        <v>246</v>
      </c>
      <c r="B243" s="4">
        <v>7205</v>
      </c>
      <c r="C243" s="4" t="s">
        <v>1615</v>
      </c>
      <c r="D243" s="4" t="s">
        <v>1616</v>
      </c>
      <c r="E243" s="4" t="s">
        <v>1531</v>
      </c>
      <c r="F243" s="4" t="s">
        <v>1617</v>
      </c>
      <c r="G243" s="4" t="s">
        <v>1618</v>
      </c>
      <c r="H243" s="4" t="s">
        <v>509</v>
      </c>
      <c r="I243" s="4" t="s">
        <v>1117</v>
      </c>
      <c r="J243" s="4" t="s">
        <v>31</v>
      </c>
      <c r="K243" s="4" t="s">
        <v>31</v>
      </c>
      <c r="L243" s="2" t="s">
        <v>515</v>
      </c>
      <c r="M243" s="2" t="s">
        <v>32</v>
      </c>
      <c r="N243" s="4" t="s">
        <v>625</v>
      </c>
      <c r="O243" s="4" t="s">
        <v>310</v>
      </c>
      <c r="P243" s="4" t="s">
        <v>35</v>
      </c>
      <c r="Q243" s="150">
        <v>58122</v>
      </c>
      <c r="R243" s="150">
        <v>1</v>
      </c>
      <c r="S243" s="150">
        <v>6040</v>
      </c>
      <c r="U243" s="150">
        <v>3510.569</v>
      </c>
      <c r="V243" s="166">
        <v>4.522E-3</v>
      </c>
      <c r="W243" s="166">
        <v>1.1693448989307499E-2</v>
      </c>
      <c r="X243" s="166">
        <v>1.91762586597334E-3</v>
      </c>
    </row>
    <row r="244" spans="1:24">
      <c r="A244" s="4" t="s">
        <v>246</v>
      </c>
      <c r="B244" s="4">
        <v>7205</v>
      </c>
      <c r="C244" s="4" t="s">
        <v>1619</v>
      </c>
      <c r="D244" s="4" t="s">
        <v>1620</v>
      </c>
      <c r="E244" s="4" t="s">
        <v>1531</v>
      </c>
      <c r="F244" s="4" t="s">
        <v>1621</v>
      </c>
      <c r="G244" s="4" t="s">
        <v>1622</v>
      </c>
      <c r="H244" s="4" t="s">
        <v>509</v>
      </c>
      <c r="I244" s="4" t="s">
        <v>1117</v>
      </c>
      <c r="J244" s="4" t="s">
        <v>31</v>
      </c>
      <c r="K244" s="4" t="s">
        <v>31</v>
      </c>
      <c r="L244" s="2" t="s">
        <v>515</v>
      </c>
      <c r="M244" s="2" t="s">
        <v>32</v>
      </c>
      <c r="N244" s="4" t="s">
        <v>648</v>
      </c>
      <c r="O244" s="4" t="s">
        <v>310</v>
      </c>
      <c r="P244" s="4" t="s">
        <v>35</v>
      </c>
      <c r="Q244" s="150">
        <v>156873</v>
      </c>
      <c r="R244" s="150">
        <v>1</v>
      </c>
      <c r="S244" s="150">
        <v>2653</v>
      </c>
      <c r="T244" s="149">
        <v>28.236999999999998</v>
      </c>
      <c r="U244" s="150">
        <v>4190.0780000000004</v>
      </c>
      <c r="V244" s="166">
        <v>8.7200000000000005E-4</v>
      </c>
      <c r="W244" s="166">
        <v>1.3956844077898E-2</v>
      </c>
      <c r="X244" s="166">
        <v>2.2888033492605101E-3</v>
      </c>
    </row>
    <row r="245" spans="1:24">
      <c r="A245" s="4" t="s">
        <v>246</v>
      </c>
      <c r="B245" s="4">
        <v>7205</v>
      </c>
      <c r="C245" s="4" t="s">
        <v>1623</v>
      </c>
      <c r="D245" s="4" t="s">
        <v>1624</v>
      </c>
      <c r="E245" s="4" t="s">
        <v>1531</v>
      </c>
      <c r="F245" s="4" t="s">
        <v>1625</v>
      </c>
      <c r="G245" s="4" t="s">
        <v>1626</v>
      </c>
      <c r="H245" s="4" t="s">
        <v>509</v>
      </c>
      <c r="I245" s="4" t="s">
        <v>1117</v>
      </c>
      <c r="J245" s="4" t="s">
        <v>31</v>
      </c>
      <c r="K245" s="4" t="s">
        <v>31</v>
      </c>
      <c r="L245" s="2" t="s">
        <v>515</v>
      </c>
      <c r="M245" s="2" t="s">
        <v>32</v>
      </c>
      <c r="N245" s="4" t="s">
        <v>663</v>
      </c>
      <c r="O245" s="4" t="s">
        <v>310</v>
      </c>
      <c r="P245" s="4" t="s">
        <v>35</v>
      </c>
      <c r="Q245" s="150">
        <v>123837</v>
      </c>
      <c r="R245" s="150">
        <v>1</v>
      </c>
      <c r="S245" s="150">
        <v>520</v>
      </c>
      <c r="U245" s="150">
        <v>643.952</v>
      </c>
      <c r="V245" s="166">
        <v>6.2699999999999995E-4</v>
      </c>
      <c r="W245" s="166">
        <v>2.1449585437385999E-3</v>
      </c>
      <c r="X245" s="166">
        <v>3.5175490042970001E-4</v>
      </c>
    </row>
    <row r="246" spans="1:24">
      <c r="A246" s="4" t="s">
        <v>246</v>
      </c>
      <c r="B246" s="4">
        <v>7205</v>
      </c>
      <c r="C246" s="4" t="s">
        <v>1627</v>
      </c>
      <c r="D246" s="4" t="s">
        <v>1628</v>
      </c>
      <c r="E246" s="4" t="s">
        <v>1531</v>
      </c>
      <c r="F246" s="4" t="s">
        <v>1629</v>
      </c>
      <c r="G246" s="4" t="s">
        <v>1630</v>
      </c>
      <c r="H246" s="4" t="s">
        <v>509</v>
      </c>
      <c r="I246" s="4" t="s">
        <v>1117</v>
      </c>
      <c r="J246" s="4" t="s">
        <v>31</v>
      </c>
      <c r="K246" s="4" t="s">
        <v>31</v>
      </c>
      <c r="L246" s="2" t="s">
        <v>515</v>
      </c>
      <c r="M246" s="2" t="s">
        <v>32</v>
      </c>
      <c r="N246" s="4" t="s">
        <v>635</v>
      </c>
      <c r="O246" s="4" t="s">
        <v>310</v>
      </c>
      <c r="P246" s="4" t="s">
        <v>35</v>
      </c>
      <c r="Q246" s="150">
        <v>20114</v>
      </c>
      <c r="R246" s="150">
        <v>1</v>
      </c>
      <c r="S246" s="150">
        <v>13560</v>
      </c>
      <c r="U246" s="150">
        <v>2727.4580000000001</v>
      </c>
      <c r="V246" s="166">
        <v>5.8100000000000003E-4</v>
      </c>
      <c r="W246" s="166">
        <v>9.0849652827935893E-3</v>
      </c>
      <c r="X246" s="166">
        <v>1.4898567936359099E-3</v>
      </c>
    </row>
    <row r="247" spans="1:24">
      <c r="A247" s="4" t="s">
        <v>246</v>
      </c>
      <c r="B247" s="4">
        <v>7205</v>
      </c>
      <c r="C247" s="4" t="s">
        <v>1631</v>
      </c>
      <c r="D247" s="4" t="s">
        <v>1632</v>
      </c>
      <c r="E247" s="4" t="s">
        <v>1531</v>
      </c>
      <c r="F247" s="4" t="s">
        <v>1633</v>
      </c>
      <c r="G247" s="4" t="s">
        <v>1634</v>
      </c>
      <c r="H247" s="4" t="s">
        <v>509</v>
      </c>
      <c r="I247" s="4" t="s">
        <v>1117</v>
      </c>
      <c r="J247" s="4" t="s">
        <v>31</v>
      </c>
      <c r="K247" s="4" t="s">
        <v>31</v>
      </c>
      <c r="L247" s="2" t="s">
        <v>515</v>
      </c>
      <c r="M247" s="2" t="s">
        <v>32</v>
      </c>
      <c r="N247" s="4" t="s">
        <v>649</v>
      </c>
      <c r="O247" s="4" t="s">
        <v>310</v>
      </c>
      <c r="P247" s="4" t="s">
        <v>35</v>
      </c>
      <c r="Q247" s="150">
        <v>13495.95</v>
      </c>
      <c r="R247" s="150">
        <v>1</v>
      </c>
      <c r="S247" s="150">
        <v>3880</v>
      </c>
      <c r="T247" s="149">
        <v>5.9050000000000002</v>
      </c>
      <c r="U247" s="150">
        <v>529.548</v>
      </c>
      <c r="V247" s="166">
        <v>2.3900000000000001E-4</v>
      </c>
      <c r="W247" s="166">
        <v>1.76388545329476E-3</v>
      </c>
      <c r="X247" s="166">
        <v>2.89262164904902E-4</v>
      </c>
    </row>
    <row r="248" spans="1:24">
      <c r="A248" s="4" t="s">
        <v>246</v>
      </c>
      <c r="B248" s="4">
        <v>7205</v>
      </c>
      <c r="C248" s="4" t="s">
        <v>1960</v>
      </c>
      <c r="D248" s="4" t="s">
        <v>1961</v>
      </c>
      <c r="E248" s="4" t="s">
        <v>1531</v>
      </c>
      <c r="F248" s="4" t="s">
        <v>1962</v>
      </c>
      <c r="G248" s="4" t="s">
        <v>1963</v>
      </c>
      <c r="H248" s="4" t="s">
        <v>509</v>
      </c>
      <c r="I248" s="4" t="s">
        <v>1117</v>
      </c>
      <c r="J248" s="4" t="s">
        <v>31</v>
      </c>
      <c r="K248" s="4" t="s">
        <v>31</v>
      </c>
      <c r="L248" s="2" t="s">
        <v>515</v>
      </c>
      <c r="M248" s="2" t="s">
        <v>32</v>
      </c>
      <c r="N248" s="4" t="s">
        <v>624</v>
      </c>
      <c r="O248" s="4" t="s">
        <v>310</v>
      </c>
      <c r="P248" s="4" t="s">
        <v>35</v>
      </c>
      <c r="Q248" s="150">
        <v>30246</v>
      </c>
      <c r="R248" s="150">
        <v>1</v>
      </c>
      <c r="S248" s="150">
        <v>1986</v>
      </c>
      <c r="U248" s="150">
        <v>600.68600000000004</v>
      </c>
      <c r="V248" s="166">
        <v>1.8860000000000001E-3</v>
      </c>
      <c r="W248" s="166">
        <v>2.0008398509306002E-3</v>
      </c>
      <c r="X248" s="166">
        <v>3.28120664426996E-4</v>
      </c>
    </row>
    <row r="249" spans="1:24">
      <c r="A249" s="4" t="s">
        <v>246</v>
      </c>
      <c r="B249" s="4">
        <v>7205</v>
      </c>
      <c r="C249" s="4" t="s">
        <v>1635</v>
      </c>
      <c r="D249" s="4" t="s">
        <v>1636</v>
      </c>
      <c r="E249" s="4" t="s">
        <v>1531</v>
      </c>
      <c r="F249" s="4" t="s">
        <v>1637</v>
      </c>
      <c r="G249" s="4" t="s">
        <v>1638</v>
      </c>
      <c r="H249" s="4" t="s">
        <v>509</v>
      </c>
      <c r="I249" s="4" t="s">
        <v>1117</v>
      </c>
      <c r="J249" s="4" t="s">
        <v>31</v>
      </c>
      <c r="K249" s="4" t="s">
        <v>31</v>
      </c>
      <c r="L249" s="2" t="s">
        <v>515</v>
      </c>
      <c r="M249" s="2" t="s">
        <v>32</v>
      </c>
      <c r="N249" s="4" t="s">
        <v>648</v>
      </c>
      <c r="O249" s="4" t="s">
        <v>310</v>
      </c>
      <c r="P249" s="4" t="s">
        <v>35</v>
      </c>
      <c r="Q249" s="150">
        <v>104850</v>
      </c>
      <c r="R249" s="150">
        <v>1</v>
      </c>
      <c r="S249" s="150">
        <v>1749</v>
      </c>
      <c r="U249" s="150">
        <v>1833.826</v>
      </c>
      <c r="V249" s="166">
        <v>2.23E-4</v>
      </c>
      <c r="W249" s="166">
        <v>6.1083425093364802E-3</v>
      </c>
      <c r="X249" s="166">
        <v>1.0017160552749601E-3</v>
      </c>
    </row>
    <row r="250" spans="1:24">
      <c r="A250" s="4" t="s">
        <v>246</v>
      </c>
      <c r="B250" s="4">
        <v>7205</v>
      </c>
      <c r="C250" s="4" t="s">
        <v>1639</v>
      </c>
      <c r="D250" s="4" t="s">
        <v>1640</v>
      </c>
      <c r="E250" s="4" t="s">
        <v>1531</v>
      </c>
      <c r="F250" s="4" t="s">
        <v>1641</v>
      </c>
      <c r="G250" s="4" t="s">
        <v>1642</v>
      </c>
      <c r="H250" s="4" t="s">
        <v>509</v>
      </c>
      <c r="I250" s="4" t="s">
        <v>1117</v>
      </c>
      <c r="J250" s="4" t="s">
        <v>31</v>
      </c>
      <c r="K250" s="4" t="s">
        <v>31</v>
      </c>
      <c r="L250" s="2" t="s">
        <v>515</v>
      </c>
      <c r="M250" s="2" t="s">
        <v>32</v>
      </c>
      <c r="N250" s="4" t="s">
        <v>625</v>
      </c>
      <c r="O250" s="4" t="s">
        <v>310</v>
      </c>
      <c r="P250" s="4" t="s">
        <v>35</v>
      </c>
      <c r="Q250" s="150">
        <v>201425.4</v>
      </c>
      <c r="R250" s="150">
        <v>1</v>
      </c>
      <c r="S250" s="150">
        <v>6299</v>
      </c>
      <c r="U250" s="150">
        <v>12687.786</v>
      </c>
      <c r="V250" s="166">
        <v>1.7080000000000001E-3</v>
      </c>
      <c r="W250" s="166">
        <v>4.2262090902990997E-2</v>
      </c>
      <c r="X250" s="166">
        <v>6.9306223287754999E-3</v>
      </c>
    </row>
    <row r="251" spans="1:24">
      <c r="A251" s="4" t="s">
        <v>246</v>
      </c>
      <c r="B251" s="4">
        <v>7205</v>
      </c>
      <c r="C251" s="4" t="s">
        <v>1643</v>
      </c>
      <c r="D251" s="4" t="s">
        <v>1644</v>
      </c>
      <c r="E251" s="4" t="s">
        <v>503</v>
      </c>
      <c r="F251" s="4" t="s">
        <v>1645</v>
      </c>
      <c r="G251" s="4" t="s">
        <v>1646</v>
      </c>
      <c r="H251" s="4" t="s">
        <v>509</v>
      </c>
      <c r="I251" s="4" t="s">
        <v>1117</v>
      </c>
      <c r="J251" s="4" t="s">
        <v>151</v>
      </c>
      <c r="K251" s="4" t="s">
        <v>424</v>
      </c>
      <c r="L251" s="2" t="s">
        <v>515</v>
      </c>
      <c r="M251" s="2" t="s">
        <v>32</v>
      </c>
      <c r="N251" s="4" t="s">
        <v>638</v>
      </c>
      <c r="O251" s="4" t="s">
        <v>310</v>
      </c>
      <c r="P251" s="4" t="s">
        <v>35</v>
      </c>
      <c r="Q251" s="150">
        <v>8724</v>
      </c>
      <c r="R251" s="150">
        <v>1</v>
      </c>
      <c r="S251" s="150">
        <v>5008</v>
      </c>
      <c r="T251" s="149">
        <v>9.6340000000000003</v>
      </c>
      <c r="U251" s="150">
        <v>446.53199999999998</v>
      </c>
      <c r="V251" s="166">
        <v>4.8999999999999998E-5</v>
      </c>
      <c r="W251" s="166">
        <v>1.48736501436069E-3</v>
      </c>
      <c r="X251" s="166">
        <v>2.4391517218657401E-4</v>
      </c>
    </row>
    <row r="252" spans="1:24">
      <c r="A252" s="4" t="s">
        <v>246</v>
      </c>
      <c r="B252" s="4">
        <v>7205</v>
      </c>
      <c r="C252" s="4" t="s">
        <v>1964</v>
      </c>
      <c r="D252" s="4" t="s">
        <v>1965</v>
      </c>
      <c r="E252" s="4" t="s">
        <v>1531</v>
      </c>
      <c r="F252" s="4" t="s">
        <v>1966</v>
      </c>
      <c r="G252" s="4" t="s">
        <v>1967</v>
      </c>
      <c r="H252" s="4" t="s">
        <v>509</v>
      </c>
      <c r="I252" s="4" t="s">
        <v>1117</v>
      </c>
      <c r="J252" s="4" t="s">
        <v>31</v>
      </c>
      <c r="K252" s="4" t="s">
        <v>31</v>
      </c>
      <c r="L252" s="2" t="s">
        <v>515</v>
      </c>
      <c r="M252" s="2" t="s">
        <v>32</v>
      </c>
      <c r="N252" s="4" t="s">
        <v>635</v>
      </c>
      <c r="O252" s="4" t="s">
        <v>310</v>
      </c>
      <c r="P252" s="4" t="s">
        <v>35</v>
      </c>
      <c r="Q252" s="150">
        <v>7922.59</v>
      </c>
      <c r="R252" s="150">
        <v>1</v>
      </c>
      <c r="S252" s="150">
        <v>11890</v>
      </c>
      <c r="U252" s="150">
        <v>941.99599999999998</v>
      </c>
      <c r="V252" s="166">
        <v>2.1800000000000001E-4</v>
      </c>
      <c r="W252" s="166">
        <v>3.1377199048634899E-3</v>
      </c>
      <c r="X252" s="166">
        <v>5.1455929343408805E-4</v>
      </c>
    </row>
    <row r="253" spans="1:24">
      <c r="A253" s="4" t="s">
        <v>246</v>
      </c>
      <c r="B253" s="4">
        <v>7205</v>
      </c>
      <c r="C253" s="4" t="s">
        <v>1647</v>
      </c>
      <c r="D253" s="4" t="s">
        <v>1648</v>
      </c>
      <c r="E253" s="4" t="s">
        <v>1531</v>
      </c>
      <c r="F253" s="4" t="s">
        <v>1649</v>
      </c>
      <c r="G253" s="4" t="s">
        <v>1650</v>
      </c>
      <c r="H253" s="4" t="s">
        <v>509</v>
      </c>
      <c r="I253" s="4" t="s">
        <v>1117</v>
      </c>
      <c r="J253" s="4" t="s">
        <v>31</v>
      </c>
      <c r="K253" s="4" t="s">
        <v>31</v>
      </c>
      <c r="L253" s="2" t="s">
        <v>515</v>
      </c>
      <c r="M253" s="2" t="s">
        <v>32</v>
      </c>
      <c r="N253" s="4" t="s">
        <v>625</v>
      </c>
      <c r="O253" s="4" t="s">
        <v>310</v>
      </c>
      <c r="P253" s="4" t="s">
        <v>35</v>
      </c>
      <c r="Q253" s="150">
        <v>13215</v>
      </c>
      <c r="R253" s="150">
        <v>1</v>
      </c>
      <c r="S253" s="150">
        <v>1601</v>
      </c>
      <c r="U253" s="150">
        <v>211.572</v>
      </c>
      <c r="V253" s="166">
        <v>2.9E-4</v>
      </c>
      <c r="W253" s="166">
        <v>7.04731422321967E-4</v>
      </c>
      <c r="X253" s="166">
        <v>1.1556994050639101E-4</v>
      </c>
    </row>
    <row r="254" spans="1:24">
      <c r="A254" s="4" t="s">
        <v>246</v>
      </c>
      <c r="B254" s="4">
        <v>7205</v>
      </c>
      <c r="C254" s="4" t="s">
        <v>1651</v>
      </c>
      <c r="D254" s="4" t="s">
        <v>1652</v>
      </c>
      <c r="E254" s="4" t="s">
        <v>1531</v>
      </c>
      <c r="F254" s="4" t="s">
        <v>1653</v>
      </c>
      <c r="G254" s="4" t="s">
        <v>1654</v>
      </c>
      <c r="H254" s="4" t="s">
        <v>509</v>
      </c>
      <c r="I254" s="4" t="s">
        <v>1117</v>
      </c>
      <c r="J254" s="4" t="s">
        <v>31</v>
      </c>
      <c r="K254" s="4" t="s">
        <v>31</v>
      </c>
      <c r="L254" s="2" t="s">
        <v>515</v>
      </c>
      <c r="M254" s="2" t="s">
        <v>32</v>
      </c>
      <c r="N254" s="4" t="s">
        <v>623</v>
      </c>
      <c r="O254" s="4" t="s">
        <v>310</v>
      </c>
      <c r="P254" s="4" t="s">
        <v>35</v>
      </c>
      <c r="Q254" s="150">
        <v>61823</v>
      </c>
      <c r="R254" s="150">
        <v>1</v>
      </c>
      <c r="S254" s="150">
        <v>5100</v>
      </c>
      <c r="U254" s="150">
        <v>3152.973</v>
      </c>
      <c r="V254" s="166">
        <v>2.5000000000000001E-3</v>
      </c>
      <c r="W254" s="166">
        <v>1.05023234241027E-2</v>
      </c>
      <c r="X254" s="166">
        <v>1.7222914359392601E-3</v>
      </c>
    </row>
    <row r="255" spans="1:24">
      <c r="A255" s="4" t="s">
        <v>246</v>
      </c>
      <c r="B255" s="4">
        <v>7205</v>
      </c>
      <c r="C255" s="4" t="s">
        <v>1655</v>
      </c>
      <c r="D255" s="4" t="s">
        <v>1656</v>
      </c>
      <c r="E255" s="4" t="s">
        <v>1531</v>
      </c>
      <c r="F255" s="4" t="s">
        <v>1657</v>
      </c>
      <c r="G255" s="4" t="s">
        <v>1658</v>
      </c>
      <c r="H255" s="4" t="s">
        <v>509</v>
      </c>
      <c r="I255" s="4" t="s">
        <v>1117</v>
      </c>
      <c r="J255" s="4" t="s">
        <v>31</v>
      </c>
      <c r="K255" s="4" t="s">
        <v>31</v>
      </c>
      <c r="L255" s="2" t="s">
        <v>515</v>
      </c>
      <c r="M255" s="2" t="s">
        <v>32</v>
      </c>
      <c r="N255" s="4" t="s">
        <v>648</v>
      </c>
      <c r="O255" s="4" t="s">
        <v>310</v>
      </c>
      <c r="P255" s="4" t="s">
        <v>35</v>
      </c>
      <c r="Q255" s="150">
        <v>95350</v>
      </c>
      <c r="R255" s="150">
        <v>1</v>
      </c>
      <c r="S255" s="150">
        <v>240.9</v>
      </c>
      <c r="U255" s="150">
        <v>229.69800000000001</v>
      </c>
      <c r="V255" s="166">
        <v>3.0800000000000001E-4</v>
      </c>
      <c r="W255" s="166">
        <v>7.6510780816012205E-4</v>
      </c>
      <c r="X255" s="166">
        <v>1.2547115265373101E-4</v>
      </c>
    </row>
    <row r="256" spans="1:24">
      <c r="A256" s="4" t="s">
        <v>246</v>
      </c>
      <c r="B256" s="4">
        <v>7205</v>
      </c>
      <c r="C256" s="4" t="s">
        <v>1968</v>
      </c>
      <c r="D256" s="4" t="s">
        <v>1969</v>
      </c>
      <c r="E256" s="4" t="s">
        <v>1531</v>
      </c>
      <c r="F256" s="4" t="s">
        <v>1970</v>
      </c>
      <c r="G256" s="4" t="s">
        <v>1971</v>
      </c>
      <c r="H256" s="4" t="s">
        <v>509</v>
      </c>
      <c r="I256" s="4" t="s">
        <v>1117</v>
      </c>
      <c r="J256" s="4" t="s">
        <v>31</v>
      </c>
      <c r="K256" s="4" t="s">
        <v>31</v>
      </c>
      <c r="L256" s="2" t="s">
        <v>515</v>
      </c>
      <c r="M256" s="2" t="s">
        <v>32</v>
      </c>
      <c r="N256" s="4" t="s">
        <v>662</v>
      </c>
      <c r="O256" s="4" t="s">
        <v>310</v>
      </c>
      <c r="P256" s="4" t="s">
        <v>35</v>
      </c>
      <c r="Q256" s="150">
        <v>23090</v>
      </c>
      <c r="R256" s="150">
        <v>1</v>
      </c>
      <c r="S256" s="150">
        <v>2151</v>
      </c>
      <c r="U256" s="150">
        <v>496.666</v>
      </c>
      <c r="V256" s="166">
        <v>4.7260000000000002E-3</v>
      </c>
      <c r="W256" s="166">
        <v>1.6543579394821999E-3</v>
      </c>
      <c r="X256" s="166">
        <v>2.7130058712620202E-4</v>
      </c>
    </row>
    <row r="257" spans="1:24">
      <c r="A257" s="4" t="s">
        <v>246</v>
      </c>
      <c r="B257" s="4">
        <v>7205</v>
      </c>
      <c r="C257" s="4" t="s">
        <v>1659</v>
      </c>
      <c r="D257" s="4" t="s">
        <v>1660</v>
      </c>
      <c r="E257" s="4" t="s">
        <v>1531</v>
      </c>
      <c r="F257" s="4" t="s">
        <v>1661</v>
      </c>
      <c r="G257" s="4" t="s">
        <v>1662</v>
      </c>
      <c r="H257" s="4" t="s">
        <v>509</v>
      </c>
      <c r="I257" s="4" t="s">
        <v>1117</v>
      </c>
      <c r="J257" s="4" t="s">
        <v>31</v>
      </c>
      <c r="K257" s="4" t="s">
        <v>31</v>
      </c>
      <c r="L257" s="2" t="s">
        <v>515</v>
      </c>
      <c r="M257" s="2" t="s">
        <v>32</v>
      </c>
      <c r="N257" s="4" t="s">
        <v>624</v>
      </c>
      <c r="O257" s="4" t="s">
        <v>310</v>
      </c>
      <c r="P257" s="4" t="s">
        <v>35</v>
      </c>
      <c r="Q257" s="150">
        <v>819596</v>
      </c>
      <c r="R257" s="150">
        <v>1</v>
      </c>
      <c r="S257" s="150">
        <v>122</v>
      </c>
      <c r="T257" s="149">
        <v>136.43</v>
      </c>
      <c r="U257" s="150">
        <v>1136.337</v>
      </c>
      <c r="V257" s="166">
        <v>2.5700000000000001E-4</v>
      </c>
      <c r="W257" s="166">
        <v>3.7850560179034801E-3</v>
      </c>
      <c r="X257" s="166">
        <v>6.20716892913866E-4</v>
      </c>
    </row>
    <row r="258" spans="1:24">
      <c r="A258" s="4" t="s">
        <v>246</v>
      </c>
      <c r="B258" s="4">
        <v>7205</v>
      </c>
      <c r="C258" s="4" t="s">
        <v>1663</v>
      </c>
      <c r="D258" s="4" t="s">
        <v>1664</v>
      </c>
      <c r="E258" s="4" t="s">
        <v>1531</v>
      </c>
      <c r="F258" s="4" t="s">
        <v>1665</v>
      </c>
      <c r="G258" s="4" t="s">
        <v>1666</v>
      </c>
      <c r="H258" s="4" t="s">
        <v>509</v>
      </c>
      <c r="I258" s="4" t="s">
        <v>1117</v>
      </c>
      <c r="J258" s="4" t="s">
        <v>31</v>
      </c>
      <c r="K258" s="4" t="s">
        <v>31</v>
      </c>
      <c r="L258" s="2" t="s">
        <v>515</v>
      </c>
      <c r="M258" s="2" t="s">
        <v>32</v>
      </c>
      <c r="N258" s="4" t="s">
        <v>669</v>
      </c>
      <c r="O258" s="4" t="s">
        <v>310</v>
      </c>
      <c r="P258" s="4" t="s">
        <v>35</v>
      </c>
      <c r="Q258" s="150">
        <v>1323633</v>
      </c>
      <c r="R258" s="150">
        <v>1</v>
      </c>
      <c r="S258" s="150">
        <v>473</v>
      </c>
      <c r="U258" s="150">
        <v>6260.7839999999997</v>
      </c>
      <c r="V258" s="166">
        <v>4.7800000000000002E-4</v>
      </c>
      <c r="W258" s="166">
        <v>2.0854215815249998E-2</v>
      </c>
      <c r="X258" s="166">
        <v>3.4199134659484102E-3</v>
      </c>
    </row>
    <row r="259" spans="1:24">
      <c r="A259" s="4" t="s">
        <v>246</v>
      </c>
      <c r="B259" s="4">
        <v>7205</v>
      </c>
      <c r="C259" s="4" t="s">
        <v>1667</v>
      </c>
      <c r="D259" s="4" t="s">
        <v>1668</v>
      </c>
      <c r="E259" s="4" t="s">
        <v>1531</v>
      </c>
      <c r="F259" s="4" t="s">
        <v>1669</v>
      </c>
      <c r="G259" s="4" t="s">
        <v>1670</v>
      </c>
      <c r="H259" s="4" t="s">
        <v>509</v>
      </c>
      <c r="I259" s="4" t="s">
        <v>1117</v>
      </c>
      <c r="J259" s="4" t="s">
        <v>31</v>
      </c>
      <c r="K259" s="4" t="s">
        <v>31</v>
      </c>
      <c r="L259" s="2" t="s">
        <v>515</v>
      </c>
      <c r="M259" s="2" t="s">
        <v>32</v>
      </c>
      <c r="N259" s="4" t="s">
        <v>648</v>
      </c>
      <c r="O259" s="4" t="s">
        <v>310</v>
      </c>
      <c r="P259" s="4" t="s">
        <v>35</v>
      </c>
      <c r="Q259" s="150">
        <v>9775.08</v>
      </c>
      <c r="R259" s="150">
        <v>1</v>
      </c>
      <c r="S259" s="150">
        <v>41030</v>
      </c>
      <c r="U259" s="150">
        <v>4010.7150000000001</v>
      </c>
      <c r="V259" s="166">
        <v>3.9800000000000002E-4</v>
      </c>
      <c r="W259" s="166">
        <v>1.33594006338312E-2</v>
      </c>
      <c r="X259" s="166">
        <v>2.1908277218090802E-3</v>
      </c>
    </row>
    <row r="260" spans="1:24">
      <c r="A260" s="4" t="s">
        <v>246</v>
      </c>
      <c r="B260" s="4">
        <v>7205</v>
      </c>
      <c r="C260" s="4" t="s">
        <v>1972</v>
      </c>
      <c r="D260" s="4" t="s">
        <v>1973</v>
      </c>
      <c r="E260" s="4" t="s">
        <v>1531</v>
      </c>
      <c r="F260" s="4" t="s">
        <v>1974</v>
      </c>
      <c r="G260" s="4" t="s">
        <v>1975</v>
      </c>
      <c r="H260" s="4" t="s">
        <v>509</v>
      </c>
      <c r="I260" s="4" t="s">
        <v>1117</v>
      </c>
      <c r="J260" s="4" t="s">
        <v>31</v>
      </c>
      <c r="K260" s="4" t="s">
        <v>31</v>
      </c>
      <c r="L260" s="2" t="s">
        <v>515</v>
      </c>
      <c r="M260" s="2" t="s">
        <v>32</v>
      </c>
      <c r="N260" s="4" t="s">
        <v>647</v>
      </c>
      <c r="O260" s="4" t="s">
        <v>310</v>
      </c>
      <c r="P260" s="4" t="s">
        <v>35</v>
      </c>
      <c r="Q260" s="150">
        <v>6525</v>
      </c>
      <c r="R260" s="150">
        <v>1</v>
      </c>
      <c r="S260" s="150">
        <v>14790</v>
      </c>
      <c r="U260" s="150">
        <v>965.048</v>
      </c>
      <c r="V260" s="166">
        <v>7.3700000000000002E-4</v>
      </c>
      <c r="W260" s="166">
        <v>3.21450293568061E-3</v>
      </c>
      <c r="X260" s="166">
        <v>5.2715105537681198E-4</v>
      </c>
    </row>
    <row r="261" spans="1:24">
      <c r="A261" s="4" t="s">
        <v>246</v>
      </c>
      <c r="B261" s="4">
        <v>7205</v>
      </c>
      <c r="C261" s="4" t="s">
        <v>1671</v>
      </c>
      <c r="D261" s="4" t="s">
        <v>1672</v>
      </c>
      <c r="E261" s="4" t="s">
        <v>1531</v>
      </c>
      <c r="F261" s="4" t="s">
        <v>1673</v>
      </c>
      <c r="G261" s="4" t="s">
        <v>1674</v>
      </c>
      <c r="H261" s="4" t="s">
        <v>509</v>
      </c>
      <c r="I261" s="4" t="s">
        <v>1117</v>
      </c>
      <c r="J261" s="4" t="s">
        <v>31</v>
      </c>
      <c r="K261" s="4" t="s">
        <v>31</v>
      </c>
      <c r="L261" s="2" t="s">
        <v>515</v>
      </c>
      <c r="M261" s="2" t="s">
        <v>32</v>
      </c>
      <c r="N261" s="4" t="s">
        <v>649</v>
      </c>
      <c r="O261" s="4" t="s">
        <v>310</v>
      </c>
      <c r="P261" s="4" t="s">
        <v>35</v>
      </c>
      <c r="Q261" s="150">
        <v>66414.97</v>
      </c>
      <c r="R261" s="150">
        <v>1</v>
      </c>
      <c r="S261" s="150">
        <v>1175</v>
      </c>
      <c r="U261" s="150">
        <v>780.37599999999998</v>
      </c>
      <c r="V261" s="166">
        <v>3.7199999999999999E-4</v>
      </c>
      <c r="W261" s="166">
        <v>2.5993752778470901E-3</v>
      </c>
      <c r="X261" s="166">
        <v>4.2627536774899802E-4</v>
      </c>
    </row>
    <row r="262" spans="1:24">
      <c r="A262" s="4" t="s">
        <v>246</v>
      </c>
      <c r="B262" s="4">
        <v>7205</v>
      </c>
      <c r="C262" s="4" t="s">
        <v>1675</v>
      </c>
      <c r="D262" s="4" t="s">
        <v>1676</v>
      </c>
      <c r="E262" s="4" t="s">
        <v>1531</v>
      </c>
      <c r="F262" s="4" t="s">
        <v>1677</v>
      </c>
      <c r="G262" s="4" t="s">
        <v>1678</v>
      </c>
      <c r="H262" s="4" t="s">
        <v>509</v>
      </c>
      <c r="I262" s="4" t="s">
        <v>1117</v>
      </c>
      <c r="J262" s="4" t="s">
        <v>31</v>
      </c>
      <c r="K262" s="4" t="s">
        <v>31</v>
      </c>
      <c r="L262" s="2" t="s">
        <v>515</v>
      </c>
      <c r="M262" s="2" t="s">
        <v>32</v>
      </c>
      <c r="N262" s="4" t="s">
        <v>665</v>
      </c>
      <c r="O262" s="4" t="s">
        <v>310</v>
      </c>
      <c r="P262" s="4" t="s">
        <v>35</v>
      </c>
      <c r="Q262" s="150">
        <v>8824</v>
      </c>
      <c r="R262" s="150">
        <v>1</v>
      </c>
      <c r="S262" s="150">
        <v>3825</v>
      </c>
      <c r="U262" s="150">
        <v>337.51799999999997</v>
      </c>
      <c r="V262" s="166">
        <v>7.4600000000000003E-4</v>
      </c>
      <c r="W262" s="166">
        <v>1.1242478757211901E-3</v>
      </c>
      <c r="X262" s="166">
        <v>1.84367059557867E-4</v>
      </c>
    </row>
    <row r="263" spans="1:24">
      <c r="A263" s="4" t="s">
        <v>246</v>
      </c>
      <c r="B263" s="4">
        <v>7205</v>
      </c>
      <c r="C263" s="4" t="s">
        <v>1679</v>
      </c>
      <c r="D263" s="4" t="s">
        <v>1680</v>
      </c>
      <c r="E263" s="4" t="s">
        <v>1531</v>
      </c>
      <c r="F263" s="4" t="s">
        <v>1681</v>
      </c>
      <c r="G263" s="4" t="s">
        <v>1682</v>
      </c>
      <c r="H263" s="4" t="s">
        <v>509</v>
      </c>
      <c r="I263" s="4" t="s">
        <v>1117</v>
      </c>
      <c r="J263" s="4" t="s">
        <v>31</v>
      </c>
      <c r="K263" s="4" t="s">
        <v>31</v>
      </c>
      <c r="L263" s="2" t="s">
        <v>515</v>
      </c>
      <c r="M263" s="2" t="s">
        <v>32</v>
      </c>
      <c r="N263" s="4" t="s">
        <v>646</v>
      </c>
      <c r="O263" s="4" t="s">
        <v>310</v>
      </c>
      <c r="P263" s="4" t="s">
        <v>35</v>
      </c>
      <c r="Q263" s="150">
        <v>1173.8900000000001</v>
      </c>
      <c r="R263" s="150">
        <v>1</v>
      </c>
      <c r="S263" s="150">
        <v>40030</v>
      </c>
      <c r="U263" s="150">
        <v>469.90800000000002</v>
      </c>
      <c r="V263" s="166">
        <v>9.5500000000000001E-4</v>
      </c>
      <c r="W263" s="166">
        <v>1.5652298796917201E-3</v>
      </c>
      <c r="X263" s="166">
        <v>2.56684345759388E-4</v>
      </c>
    </row>
    <row r="264" spans="1:24">
      <c r="A264" s="4" t="s">
        <v>246</v>
      </c>
      <c r="B264" s="4">
        <v>7205</v>
      </c>
      <c r="C264" s="4" t="s">
        <v>1976</v>
      </c>
      <c r="D264" s="4" t="s">
        <v>1977</v>
      </c>
      <c r="E264" s="4" t="s">
        <v>1531</v>
      </c>
      <c r="F264" s="4" t="s">
        <v>1978</v>
      </c>
      <c r="G264" s="4" t="s">
        <v>1979</v>
      </c>
      <c r="H264" s="4" t="s">
        <v>509</v>
      </c>
      <c r="I264" s="4" t="s">
        <v>1117</v>
      </c>
      <c r="J264" s="4" t="s">
        <v>31</v>
      </c>
      <c r="K264" s="4" t="s">
        <v>31</v>
      </c>
      <c r="L264" s="2" t="s">
        <v>515</v>
      </c>
      <c r="M264" s="2" t="s">
        <v>32</v>
      </c>
      <c r="N264" s="4" t="s">
        <v>643</v>
      </c>
      <c r="O264" s="4" t="s">
        <v>310</v>
      </c>
      <c r="P264" s="4" t="s">
        <v>35</v>
      </c>
      <c r="Q264" s="150">
        <v>2315</v>
      </c>
      <c r="R264" s="150">
        <v>1</v>
      </c>
      <c r="S264" s="150">
        <v>1899</v>
      </c>
      <c r="U264" s="150">
        <v>43.962000000000003</v>
      </c>
      <c r="V264" s="166">
        <v>1.46E-4</v>
      </c>
      <c r="W264" s="166">
        <v>1.4643372049868099E-4</v>
      </c>
      <c r="X264" s="166">
        <v>2.4013880792206699E-5</v>
      </c>
    </row>
    <row r="265" spans="1:24">
      <c r="A265" s="4" t="s">
        <v>246</v>
      </c>
      <c r="B265" s="4">
        <v>7205</v>
      </c>
      <c r="C265" s="4" t="s">
        <v>1683</v>
      </c>
      <c r="D265" s="4" t="s">
        <v>1684</v>
      </c>
      <c r="E265" s="4" t="s">
        <v>1531</v>
      </c>
      <c r="F265" s="4" t="s">
        <v>1685</v>
      </c>
      <c r="G265" s="4" t="s">
        <v>1686</v>
      </c>
      <c r="H265" s="4" t="s">
        <v>509</v>
      </c>
      <c r="I265" s="4" t="s">
        <v>1117</v>
      </c>
      <c r="J265" s="4" t="s">
        <v>31</v>
      </c>
      <c r="K265" s="4" t="s">
        <v>31</v>
      </c>
      <c r="L265" s="2" t="s">
        <v>515</v>
      </c>
      <c r="M265" s="2" t="s">
        <v>32</v>
      </c>
      <c r="N265" s="4" t="s">
        <v>640</v>
      </c>
      <c r="O265" s="4" t="s">
        <v>310</v>
      </c>
      <c r="P265" s="4" t="s">
        <v>35</v>
      </c>
      <c r="Q265" s="150">
        <v>60435</v>
      </c>
      <c r="R265" s="150">
        <v>1</v>
      </c>
      <c r="S265" s="150">
        <v>1065</v>
      </c>
      <c r="U265" s="150">
        <v>643.63300000000004</v>
      </c>
      <c r="V265" s="166">
        <v>3.9810000000000002E-3</v>
      </c>
      <c r="W265" s="166">
        <v>2.14389381286951E-3</v>
      </c>
      <c r="X265" s="166">
        <v>3.5158029365143102E-4</v>
      </c>
    </row>
    <row r="266" spans="1:24">
      <c r="A266" s="4" t="s">
        <v>246</v>
      </c>
      <c r="B266" s="4">
        <v>7205</v>
      </c>
      <c r="C266" s="4" t="s">
        <v>1687</v>
      </c>
      <c r="D266" s="4" t="s">
        <v>1688</v>
      </c>
      <c r="E266" s="4" t="s">
        <v>1531</v>
      </c>
      <c r="F266" s="4" t="s">
        <v>1689</v>
      </c>
      <c r="G266" s="4" t="s">
        <v>1690</v>
      </c>
      <c r="H266" s="4" t="s">
        <v>509</v>
      </c>
      <c r="I266" s="4" t="s">
        <v>1117</v>
      </c>
      <c r="J266" s="4" t="s">
        <v>31</v>
      </c>
      <c r="K266" s="4" t="s">
        <v>31</v>
      </c>
      <c r="L266" s="2" t="s">
        <v>515</v>
      </c>
      <c r="M266" s="2" t="s">
        <v>32</v>
      </c>
      <c r="N266" s="4" t="s">
        <v>655</v>
      </c>
      <c r="O266" s="4" t="s">
        <v>310</v>
      </c>
      <c r="P266" s="4" t="s">
        <v>35</v>
      </c>
      <c r="Q266" s="150">
        <v>112910</v>
      </c>
      <c r="R266" s="150">
        <v>1</v>
      </c>
      <c r="S266" s="150">
        <v>104.6</v>
      </c>
      <c r="U266" s="150">
        <v>118.104</v>
      </c>
      <c r="V266" s="166">
        <v>1.044E-3</v>
      </c>
      <c r="W266" s="166">
        <v>3.93395355860942E-4</v>
      </c>
      <c r="X266" s="166">
        <v>6.45134819198798E-5</v>
      </c>
    </row>
    <row r="267" spans="1:24">
      <c r="A267" s="4" t="s">
        <v>246</v>
      </c>
      <c r="B267" s="4">
        <v>7205</v>
      </c>
      <c r="C267" s="4" t="s">
        <v>1691</v>
      </c>
      <c r="D267" s="4" t="s">
        <v>1692</v>
      </c>
      <c r="E267" s="4" t="s">
        <v>1531</v>
      </c>
      <c r="F267" s="4" t="s">
        <v>1693</v>
      </c>
      <c r="G267" s="4" t="s">
        <v>1694</v>
      </c>
      <c r="H267" s="4" t="s">
        <v>509</v>
      </c>
      <c r="I267" s="4" t="s">
        <v>1117</v>
      </c>
      <c r="J267" s="4" t="s">
        <v>31</v>
      </c>
      <c r="K267" s="4" t="s">
        <v>31</v>
      </c>
      <c r="L267" s="2" t="s">
        <v>515</v>
      </c>
      <c r="M267" s="2" t="s">
        <v>32</v>
      </c>
      <c r="N267" s="4" t="s">
        <v>625</v>
      </c>
      <c r="O267" s="4" t="s">
        <v>310</v>
      </c>
      <c r="P267" s="4" t="s">
        <v>35</v>
      </c>
      <c r="Q267" s="150">
        <v>39698</v>
      </c>
      <c r="R267" s="150">
        <v>1</v>
      </c>
      <c r="S267" s="150">
        <v>1055</v>
      </c>
      <c r="U267" s="150">
        <v>418.81400000000002</v>
      </c>
      <c r="V267" s="166">
        <v>2.23E-4</v>
      </c>
      <c r="W267" s="166">
        <v>1.3950385976377799E-3</v>
      </c>
      <c r="X267" s="166">
        <v>2.2877442757115901E-4</v>
      </c>
    </row>
    <row r="268" spans="1:24">
      <c r="A268" s="4" t="s">
        <v>246</v>
      </c>
      <c r="B268" s="4">
        <v>7205</v>
      </c>
      <c r="C268" s="4" t="s">
        <v>1695</v>
      </c>
      <c r="D268" s="4" t="s">
        <v>1696</v>
      </c>
      <c r="E268" s="4" t="s">
        <v>1531</v>
      </c>
      <c r="F268" s="4" t="s">
        <v>1697</v>
      </c>
      <c r="G268" s="4" t="s">
        <v>1698</v>
      </c>
      <c r="H268" s="4" t="s">
        <v>509</v>
      </c>
      <c r="I268" s="4" t="s">
        <v>1117</v>
      </c>
      <c r="J268" s="4" t="s">
        <v>31</v>
      </c>
      <c r="K268" s="4" t="s">
        <v>31</v>
      </c>
      <c r="L268" s="2" t="s">
        <v>515</v>
      </c>
      <c r="M268" s="2" t="s">
        <v>32</v>
      </c>
      <c r="N268" s="4" t="s">
        <v>632</v>
      </c>
      <c r="O268" s="4" t="s">
        <v>310</v>
      </c>
      <c r="P268" s="4" t="s">
        <v>35</v>
      </c>
      <c r="Q268" s="150">
        <v>437337</v>
      </c>
      <c r="R268" s="150">
        <v>1</v>
      </c>
      <c r="S268" s="150">
        <v>1946</v>
      </c>
      <c r="T268" s="149">
        <v>64.980999999999995</v>
      </c>
      <c r="U268" s="150">
        <v>8575.5589999999993</v>
      </c>
      <c r="V268" s="166">
        <v>3.5399999999999999E-4</v>
      </c>
      <c r="W268" s="166">
        <v>2.8564563315663798E-2</v>
      </c>
      <c r="X268" s="166">
        <v>4.6843446714854801E-3</v>
      </c>
    </row>
    <row r="269" spans="1:24">
      <c r="A269" s="4" t="s">
        <v>246</v>
      </c>
      <c r="B269" s="4">
        <v>7205</v>
      </c>
      <c r="C269" s="4" t="s">
        <v>1699</v>
      </c>
      <c r="D269" s="4" t="s">
        <v>1700</v>
      </c>
      <c r="E269" s="4" t="s">
        <v>1531</v>
      </c>
      <c r="F269" s="4" t="s">
        <v>1701</v>
      </c>
      <c r="G269" s="4" t="s">
        <v>1702</v>
      </c>
      <c r="H269" s="4" t="s">
        <v>509</v>
      </c>
      <c r="I269" s="4" t="s">
        <v>1117</v>
      </c>
      <c r="J269" s="4" t="s">
        <v>31</v>
      </c>
      <c r="K269" s="4" t="s">
        <v>31</v>
      </c>
      <c r="L269" s="2" t="s">
        <v>515</v>
      </c>
      <c r="M269" s="2" t="s">
        <v>32</v>
      </c>
      <c r="N269" s="4" t="s">
        <v>646</v>
      </c>
      <c r="O269" s="4" t="s">
        <v>310</v>
      </c>
      <c r="P269" s="4" t="s">
        <v>35</v>
      </c>
      <c r="Q269" s="150">
        <v>29704</v>
      </c>
      <c r="R269" s="150">
        <v>1</v>
      </c>
      <c r="S269" s="150">
        <v>3409</v>
      </c>
      <c r="U269" s="150">
        <v>1012.609</v>
      </c>
      <c r="V269" s="166">
        <v>1.085E-3</v>
      </c>
      <c r="W269" s="166">
        <v>3.3729280272915699E-3</v>
      </c>
      <c r="X269" s="166">
        <v>5.5313141872129397E-4</v>
      </c>
    </row>
    <row r="270" spans="1:24">
      <c r="A270" s="4" t="s">
        <v>246</v>
      </c>
      <c r="B270" s="4">
        <v>7205</v>
      </c>
      <c r="C270" s="4" t="s">
        <v>1703</v>
      </c>
      <c r="D270" s="4" t="s">
        <v>1704</v>
      </c>
      <c r="E270" s="4" t="s">
        <v>1531</v>
      </c>
      <c r="F270" s="4" t="s">
        <v>1705</v>
      </c>
      <c r="G270" s="4" t="s">
        <v>1706</v>
      </c>
      <c r="H270" s="4" t="s">
        <v>509</v>
      </c>
      <c r="I270" s="4" t="s">
        <v>1117</v>
      </c>
      <c r="J270" s="4" t="s">
        <v>31</v>
      </c>
      <c r="K270" s="4" t="s">
        <v>31</v>
      </c>
      <c r="L270" s="2" t="s">
        <v>515</v>
      </c>
      <c r="M270" s="2" t="s">
        <v>32</v>
      </c>
      <c r="N270" s="4" t="s">
        <v>646</v>
      </c>
      <c r="O270" s="4" t="s">
        <v>310</v>
      </c>
      <c r="P270" s="4" t="s">
        <v>35</v>
      </c>
      <c r="Q270" s="150">
        <v>25246</v>
      </c>
      <c r="R270" s="150">
        <v>1</v>
      </c>
      <c r="S270" s="150">
        <v>2243</v>
      </c>
      <c r="U270" s="150">
        <v>566.26800000000003</v>
      </c>
      <c r="V270" s="166">
        <v>2.5999999999999998E-4</v>
      </c>
      <c r="W270" s="166">
        <v>1.8861967324834701E-3</v>
      </c>
      <c r="X270" s="166">
        <v>3.0932017113446101E-4</v>
      </c>
    </row>
    <row r="271" spans="1:24">
      <c r="A271" s="4" t="s">
        <v>246</v>
      </c>
      <c r="B271" s="4">
        <v>7205</v>
      </c>
      <c r="C271" s="4" t="s">
        <v>1707</v>
      </c>
      <c r="D271" s="4" t="s">
        <v>1708</v>
      </c>
      <c r="E271" s="4" t="s">
        <v>1531</v>
      </c>
      <c r="F271" s="4" t="s">
        <v>1709</v>
      </c>
      <c r="G271" s="4" t="s">
        <v>1710</v>
      </c>
      <c r="H271" s="4" t="s">
        <v>509</v>
      </c>
      <c r="I271" s="4" t="s">
        <v>1117</v>
      </c>
      <c r="J271" s="4" t="s">
        <v>31</v>
      </c>
      <c r="K271" s="4" t="s">
        <v>31</v>
      </c>
      <c r="L271" s="2" t="s">
        <v>515</v>
      </c>
      <c r="M271" s="2" t="s">
        <v>32</v>
      </c>
      <c r="N271" s="4" t="s">
        <v>631</v>
      </c>
      <c r="O271" s="4" t="s">
        <v>310</v>
      </c>
      <c r="P271" s="4" t="s">
        <v>35</v>
      </c>
      <c r="Q271" s="150">
        <v>6937</v>
      </c>
      <c r="R271" s="150">
        <v>1</v>
      </c>
      <c r="S271" s="150">
        <v>28600</v>
      </c>
      <c r="U271" s="150">
        <v>1983.982</v>
      </c>
      <c r="V271" s="166">
        <v>3.7100000000000002E-4</v>
      </c>
      <c r="W271" s="166">
        <v>6.60849954363644E-3</v>
      </c>
      <c r="X271" s="166">
        <v>1.08373754157033E-3</v>
      </c>
    </row>
    <row r="272" spans="1:24">
      <c r="A272" s="4" t="s">
        <v>246</v>
      </c>
      <c r="B272" s="4">
        <v>7205</v>
      </c>
      <c r="C272" s="4" t="s">
        <v>1711</v>
      </c>
      <c r="D272" s="4" t="s">
        <v>1712</v>
      </c>
      <c r="E272" s="4" t="s">
        <v>1531</v>
      </c>
      <c r="F272" s="4" t="s">
        <v>1713</v>
      </c>
      <c r="G272" s="4" t="s">
        <v>1714</v>
      </c>
      <c r="H272" s="4" t="s">
        <v>509</v>
      </c>
      <c r="I272" s="4" t="s">
        <v>1117</v>
      </c>
      <c r="J272" s="4" t="s">
        <v>31</v>
      </c>
      <c r="K272" s="4" t="s">
        <v>31</v>
      </c>
      <c r="L272" s="2" t="s">
        <v>515</v>
      </c>
      <c r="M272" s="2" t="s">
        <v>32</v>
      </c>
      <c r="N272" s="4" t="s">
        <v>662</v>
      </c>
      <c r="O272" s="4" t="s">
        <v>310</v>
      </c>
      <c r="P272" s="4" t="s">
        <v>35</v>
      </c>
      <c r="Q272" s="150">
        <v>4528</v>
      </c>
      <c r="R272" s="150">
        <v>1</v>
      </c>
      <c r="S272" s="150">
        <v>33190</v>
      </c>
      <c r="U272" s="150">
        <v>1502.8430000000001</v>
      </c>
      <c r="V272" s="166">
        <v>7.7899999999999996E-4</v>
      </c>
      <c r="W272" s="166">
        <v>5.0058612433767696E-3</v>
      </c>
      <c r="X272" s="166">
        <v>8.2091853400569905E-4</v>
      </c>
    </row>
    <row r="273" spans="1:24">
      <c r="A273" s="4" t="s">
        <v>246</v>
      </c>
      <c r="B273" s="4">
        <v>7205</v>
      </c>
      <c r="C273" s="4" t="s">
        <v>1980</v>
      </c>
      <c r="D273" s="4" t="s">
        <v>1981</v>
      </c>
      <c r="E273" s="4" t="s">
        <v>1531</v>
      </c>
      <c r="F273" s="4" t="s">
        <v>1982</v>
      </c>
      <c r="G273" s="4" t="s">
        <v>1983</v>
      </c>
      <c r="H273" s="4" t="s">
        <v>509</v>
      </c>
      <c r="I273" s="4" t="s">
        <v>1117</v>
      </c>
      <c r="J273" s="4" t="s">
        <v>31</v>
      </c>
      <c r="K273" s="4" t="s">
        <v>31</v>
      </c>
      <c r="L273" s="2" t="s">
        <v>515</v>
      </c>
      <c r="M273" s="2" t="s">
        <v>32</v>
      </c>
      <c r="N273" s="4" t="s">
        <v>658</v>
      </c>
      <c r="O273" s="4" t="s">
        <v>310</v>
      </c>
      <c r="P273" s="4" t="s">
        <v>35</v>
      </c>
      <c r="Q273" s="150">
        <v>23497.599999999999</v>
      </c>
      <c r="R273" s="150">
        <v>1</v>
      </c>
      <c r="S273" s="150">
        <v>134.69999999999999</v>
      </c>
      <c r="U273" s="150">
        <v>31.651</v>
      </c>
      <c r="V273" s="166">
        <v>1.274E-3</v>
      </c>
      <c r="W273" s="166">
        <v>1.05428065802369E-4</v>
      </c>
      <c r="X273" s="166">
        <v>1.72893032814379E-5</v>
      </c>
    </row>
    <row r="274" spans="1:24">
      <c r="A274" s="4" t="s">
        <v>246</v>
      </c>
      <c r="B274" s="4">
        <v>7205</v>
      </c>
      <c r="C274" s="4" t="s">
        <v>1715</v>
      </c>
      <c r="D274" s="4" t="s">
        <v>1716</v>
      </c>
      <c r="E274" s="4" t="s">
        <v>1531</v>
      </c>
      <c r="F274" s="4" t="s">
        <v>1717</v>
      </c>
      <c r="G274" s="4" t="s">
        <v>1718</v>
      </c>
      <c r="H274" s="4" t="s">
        <v>509</v>
      </c>
      <c r="I274" s="4" t="s">
        <v>1117</v>
      </c>
      <c r="J274" s="4" t="s">
        <v>31</v>
      </c>
      <c r="K274" s="4" t="s">
        <v>31</v>
      </c>
      <c r="L274" s="2" t="s">
        <v>515</v>
      </c>
      <c r="M274" s="2" t="s">
        <v>32</v>
      </c>
      <c r="N274" s="4" t="s">
        <v>629</v>
      </c>
      <c r="O274" s="4" t="s">
        <v>310</v>
      </c>
      <c r="P274" s="4" t="s">
        <v>35</v>
      </c>
      <c r="Q274" s="150">
        <v>85660.63</v>
      </c>
      <c r="R274" s="150">
        <v>1</v>
      </c>
      <c r="S274" s="150">
        <v>3810</v>
      </c>
      <c r="U274" s="150">
        <v>3263.67</v>
      </c>
      <c r="V274" s="166">
        <v>3.3E-4</v>
      </c>
      <c r="W274" s="166">
        <v>1.08710470787565E-2</v>
      </c>
      <c r="X274" s="166">
        <v>1.7827589693596301E-3</v>
      </c>
    </row>
    <row r="275" spans="1:24">
      <c r="A275" s="4" t="s">
        <v>246</v>
      </c>
      <c r="B275" s="4">
        <v>7205</v>
      </c>
      <c r="C275" s="4" t="s">
        <v>1719</v>
      </c>
      <c r="D275" s="4" t="s">
        <v>1720</v>
      </c>
      <c r="E275" s="4" t="s">
        <v>1531</v>
      </c>
      <c r="F275" s="4" t="s">
        <v>1721</v>
      </c>
      <c r="G275" s="4" t="s">
        <v>1722</v>
      </c>
      <c r="H275" s="4" t="s">
        <v>509</v>
      </c>
      <c r="I275" s="4" t="s">
        <v>1117</v>
      </c>
      <c r="J275" s="4" t="s">
        <v>31</v>
      </c>
      <c r="K275" s="4" t="s">
        <v>31</v>
      </c>
      <c r="L275" s="2" t="s">
        <v>515</v>
      </c>
      <c r="M275" s="2" t="s">
        <v>32</v>
      </c>
      <c r="N275" s="4" t="s">
        <v>629</v>
      </c>
      <c r="O275" s="4" t="s">
        <v>310</v>
      </c>
      <c r="P275" s="4" t="s">
        <v>35</v>
      </c>
      <c r="Q275" s="150">
        <v>123298</v>
      </c>
      <c r="R275" s="150">
        <v>1</v>
      </c>
      <c r="S275" s="150">
        <v>3510</v>
      </c>
      <c r="U275" s="150">
        <v>4327.76</v>
      </c>
      <c r="V275" s="166">
        <v>5.9100000000000005E-4</v>
      </c>
      <c r="W275" s="166">
        <v>1.4415452692246301E-2</v>
      </c>
      <c r="X275" s="166">
        <v>2.3640112491740998E-3</v>
      </c>
    </row>
    <row r="276" spans="1:24">
      <c r="A276" s="4" t="s">
        <v>246</v>
      </c>
      <c r="B276" s="4">
        <v>7205</v>
      </c>
      <c r="C276" s="4" t="s">
        <v>1723</v>
      </c>
      <c r="D276" s="4" t="s">
        <v>1724</v>
      </c>
      <c r="E276" s="4" t="s">
        <v>1531</v>
      </c>
      <c r="F276" s="4" t="s">
        <v>1725</v>
      </c>
      <c r="G276" s="4" t="s">
        <v>1726</v>
      </c>
      <c r="H276" s="4" t="s">
        <v>509</v>
      </c>
      <c r="I276" s="4" t="s">
        <v>1117</v>
      </c>
      <c r="J276" s="4" t="s">
        <v>31</v>
      </c>
      <c r="K276" s="4" t="s">
        <v>31</v>
      </c>
      <c r="L276" s="2" t="s">
        <v>515</v>
      </c>
      <c r="M276" s="2" t="s">
        <v>32</v>
      </c>
      <c r="N276" s="4" t="s">
        <v>661</v>
      </c>
      <c r="O276" s="4" t="s">
        <v>310</v>
      </c>
      <c r="P276" s="4" t="s">
        <v>35</v>
      </c>
      <c r="Q276" s="150">
        <v>43191</v>
      </c>
      <c r="R276" s="150">
        <v>1</v>
      </c>
      <c r="S276" s="150">
        <v>5625</v>
      </c>
      <c r="T276" s="149">
        <v>19.626999999999999</v>
      </c>
      <c r="U276" s="150">
        <v>2449.1210000000001</v>
      </c>
      <c r="V276" s="166">
        <v>6.0400000000000004E-4</v>
      </c>
      <c r="W276" s="166">
        <v>8.1578423763399108E-3</v>
      </c>
      <c r="X276" s="166">
        <v>1.33781654717162E-3</v>
      </c>
    </row>
    <row r="277" spans="1:24">
      <c r="A277" s="4" t="s">
        <v>246</v>
      </c>
      <c r="B277" s="4">
        <v>7205</v>
      </c>
      <c r="C277" s="4" t="s">
        <v>1984</v>
      </c>
      <c r="D277" s="4" t="s">
        <v>1985</v>
      </c>
      <c r="E277" s="4" t="s">
        <v>1531</v>
      </c>
      <c r="F277" s="4" t="s">
        <v>1986</v>
      </c>
      <c r="G277" s="4" t="s">
        <v>1987</v>
      </c>
      <c r="H277" s="4" t="s">
        <v>509</v>
      </c>
      <c r="I277" s="4" t="s">
        <v>1117</v>
      </c>
      <c r="J277" s="4" t="s">
        <v>31</v>
      </c>
      <c r="K277" s="4" t="s">
        <v>31</v>
      </c>
      <c r="L277" s="2" t="s">
        <v>515</v>
      </c>
      <c r="M277" s="2" t="s">
        <v>32</v>
      </c>
      <c r="N277" s="4" t="s">
        <v>648</v>
      </c>
      <c r="O277" s="4" t="s">
        <v>310</v>
      </c>
      <c r="P277" s="4" t="s">
        <v>35</v>
      </c>
      <c r="Q277" s="150">
        <v>6901</v>
      </c>
      <c r="R277" s="150">
        <v>1</v>
      </c>
      <c r="S277" s="150">
        <v>16420</v>
      </c>
      <c r="U277" s="150">
        <v>1133.144</v>
      </c>
      <c r="V277" s="166">
        <v>3.8900000000000002E-4</v>
      </c>
      <c r="W277" s="166">
        <v>3.77442080047817E-3</v>
      </c>
      <c r="X277" s="166">
        <v>6.1897280799557797E-4</v>
      </c>
    </row>
    <row r="278" spans="1:24">
      <c r="A278" s="4" t="s">
        <v>246</v>
      </c>
      <c r="B278" s="4">
        <v>7205</v>
      </c>
      <c r="C278" s="4" t="s">
        <v>1727</v>
      </c>
      <c r="D278" s="4" t="s">
        <v>1728</v>
      </c>
      <c r="E278" s="4" t="s">
        <v>1531</v>
      </c>
      <c r="F278" s="4" t="s">
        <v>1729</v>
      </c>
      <c r="G278" s="4" t="s">
        <v>1730</v>
      </c>
      <c r="H278" s="4" t="s">
        <v>509</v>
      </c>
      <c r="I278" s="4" t="s">
        <v>1117</v>
      </c>
      <c r="J278" s="4" t="s">
        <v>31</v>
      </c>
      <c r="K278" s="4" t="s">
        <v>31</v>
      </c>
      <c r="L278" s="2" t="s">
        <v>515</v>
      </c>
      <c r="M278" s="2" t="s">
        <v>32</v>
      </c>
      <c r="N278" s="4" t="s">
        <v>660</v>
      </c>
      <c r="O278" s="4" t="s">
        <v>310</v>
      </c>
      <c r="P278" s="4" t="s">
        <v>35</v>
      </c>
      <c r="Q278" s="150">
        <v>9877</v>
      </c>
      <c r="R278" s="150">
        <v>1</v>
      </c>
      <c r="S278" s="150">
        <v>4789</v>
      </c>
      <c r="U278" s="150">
        <v>473.01</v>
      </c>
      <c r="V278" s="166">
        <v>6.8099999999999996E-4</v>
      </c>
      <c r="W278" s="166">
        <v>1.5755602939647099E-3</v>
      </c>
      <c r="X278" s="166">
        <v>2.5837844556126998E-4</v>
      </c>
    </row>
    <row r="279" spans="1:24">
      <c r="A279" s="4" t="s">
        <v>246</v>
      </c>
      <c r="B279" s="4">
        <v>7205</v>
      </c>
      <c r="C279" s="4" t="s">
        <v>1731</v>
      </c>
      <c r="D279" s="4" t="s">
        <v>1732</v>
      </c>
      <c r="E279" s="4" t="s">
        <v>1531</v>
      </c>
      <c r="F279" s="4" t="s">
        <v>1733</v>
      </c>
      <c r="G279" s="4" t="s">
        <v>1734</v>
      </c>
      <c r="H279" s="4" t="s">
        <v>509</v>
      </c>
      <c r="I279" s="4" t="s">
        <v>1117</v>
      </c>
      <c r="J279" s="4" t="s">
        <v>31</v>
      </c>
      <c r="K279" s="4" t="s">
        <v>31</v>
      </c>
      <c r="L279" s="2" t="s">
        <v>515</v>
      </c>
      <c r="M279" s="2" t="s">
        <v>32</v>
      </c>
      <c r="N279" s="4" t="s">
        <v>635</v>
      </c>
      <c r="O279" s="4" t="s">
        <v>310</v>
      </c>
      <c r="P279" s="4" t="s">
        <v>35</v>
      </c>
      <c r="Q279" s="150">
        <v>8150</v>
      </c>
      <c r="R279" s="150">
        <v>1</v>
      </c>
      <c r="S279" s="150">
        <v>100120</v>
      </c>
      <c r="U279" s="150">
        <v>8159.78</v>
      </c>
      <c r="V279" s="166">
        <v>1.065E-3</v>
      </c>
      <c r="W279" s="166">
        <v>2.7179632882845601E-2</v>
      </c>
      <c r="X279" s="166">
        <v>4.45722789670208E-3</v>
      </c>
    </row>
    <row r="280" spans="1:24">
      <c r="A280" s="4" t="s">
        <v>246</v>
      </c>
      <c r="B280" s="4">
        <v>7205</v>
      </c>
      <c r="C280" s="4" t="s">
        <v>1735</v>
      </c>
      <c r="D280" s="4" t="s">
        <v>1736</v>
      </c>
      <c r="E280" s="4" t="s">
        <v>1531</v>
      </c>
      <c r="F280" s="4" t="s">
        <v>1737</v>
      </c>
      <c r="G280" s="4" t="s">
        <v>1738</v>
      </c>
      <c r="H280" s="4" t="s">
        <v>509</v>
      </c>
      <c r="I280" s="4" t="s">
        <v>1117</v>
      </c>
      <c r="J280" s="4" t="s">
        <v>31</v>
      </c>
      <c r="K280" s="4" t="s">
        <v>31</v>
      </c>
      <c r="L280" s="2" t="s">
        <v>515</v>
      </c>
      <c r="M280" s="2" t="s">
        <v>32</v>
      </c>
      <c r="N280" s="4" t="s">
        <v>642</v>
      </c>
      <c r="O280" s="4" t="s">
        <v>310</v>
      </c>
      <c r="P280" s="4" t="s">
        <v>35</v>
      </c>
      <c r="Q280" s="150">
        <v>31095</v>
      </c>
      <c r="R280" s="150">
        <v>1</v>
      </c>
      <c r="S280" s="150">
        <v>12310</v>
      </c>
      <c r="U280" s="150">
        <v>3827.7939999999999</v>
      </c>
      <c r="V280" s="166">
        <v>2.8200000000000002E-4</v>
      </c>
      <c r="W280" s="166">
        <v>1.27501046916676E-2</v>
      </c>
      <c r="X280" s="166">
        <v>2.0909083857950598E-3</v>
      </c>
    </row>
    <row r="281" spans="1:24">
      <c r="A281" s="4" t="s">
        <v>246</v>
      </c>
      <c r="B281" s="4">
        <v>7205</v>
      </c>
      <c r="C281" s="4" t="s">
        <v>1739</v>
      </c>
      <c r="D281" s="4" t="s">
        <v>1740</v>
      </c>
      <c r="E281" s="4" t="s">
        <v>1531</v>
      </c>
      <c r="F281" s="4" t="s">
        <v>1741</v>
      </c>
      <c r="G281" s="4" t="s">
        <v>1742</v>
      </c>
      <c r="H281" s="4" t="s">
        <v>509</v>
      </c>
      <c r="I281" s="4" t="s">
        <v>1117</v>
      </c>
      <c r="J281" s="4" t="s">
        <v>31</v>
      </c>
      <c r="K281" s="4" t="s">
        <v>31</v>
      </c>
      <c r="L281" s="2" t="s">
        <v>515</v>
      </c>
      <c r="M281" s="2" t="s">
        <v>32</v>
      </c>
      <c r="N281" s="4" t="s">
        <v>651</v>
      </c>
      <c r="O281" s="4" t="s">
        <v>310</v>
      </c>
      <c r="P281" s="4" t="s">
        <v>35</v>
      </c>
      <c r="Q281" s="150">
        <v>76866</v>
      </c>
      <c r="R281" s="150">
        <v>1</v>
      </c>
      <c r="S281" s="150">
        <v>5173</v>
      </c>
      <c r="U281" s="150">
        <v>3976.2779999999998</v>
      </c>
      <c r="V281" s="166">
        <v>6.8999999999999997E-5</v>
      </c>
      <c r="W281" s="166">
        <v>1.3244693015310401E-2</v>
      </c>
      <c r="X281" s="166">
        <v>2.1720166510547801E-3</v>
      </c>
    </row>
    <row r="282" spans="1:24">
      <c r="A282" s="4" t="s">
        <v>246</v>
      </c>
      <c r="B282" s="4">
        <v>7205</v>
      </c>
      <c r="C282" s="4" t="s">
        <v>1743</v>
      </c>
      <c r="D282" s="4" t="s">
        <v>1744</v>
      </c>
      <c r="E282" s="4" t="s">
        <v>1531</v>
      </c>
      <c r="F282" s="4" t="s">
        <v>1745</v>
      </c>
      <c r="G282" s="4" t="s">
        <v>1746</v>
      </c>
      <c r="H282" s="4" t="s">
        <v>509</v>
      </c>
      <c r="I282" s="4" t="s">
        <v>1117</v>
      </c>
      <c r="J282" s="4" t="s">
        <v>31</v>
      </c>
      <c r="K282" s="4" t="s">
        <v>31</v>
      </c>
      <c r="L282" s="2" t="s">
        <v>515</v>
      </c>
      <c r="M282" s="2" t="s">
        <v>32</v>
      </c>
      <c r="N282" s="4" t="s">
        <v>663</v>
      </c>
      <c r="O282" s="4" t="s">
        <v>310</v>
      </c>
      <c r="P282" s="4" t="s">
        <v>35</v>
      </c>
      <c r="Q282" s="150">
        <v>257861</v>
      </c>
      <c r="R282" s="150">
        <v>1</v>
      </c>
      <c r="S282" s="150">
        <v>1476</v>
      </c>
      <c r="T282" s="149">
        <v>59.453000000000003</v>
      </c>
      <c r="U282" s="150">
        <v>3865.482</v>
      </c>
      <c r="V282" s="166">
        <v>1.2880000000000001E-3</v>
      </c>
      <c r="W282" s="166">
        <v>1.2875638409726E-2</v>
      </c>
      <c r="X282" s="166">
        <v>2.1114948445054601E-3</v>
      </c>
    </row>
    <row r="283" spans="1:24">
      <c r="A283" s="4" t="s">
        <v>246</v>
      </c>
      <c r="B283" s="4">
        <v>7205</v>
      </c>
      <c r="C283" s="4" t="s">
        <v>1747</v>
      </c>
      <c r="D283" s="4" t="s">
        <v>1748</v>
      </c>
      <c r="E283" s="4" t="s">
        <v>1531</v>
      </c>
      <c r="F283" s="4" t="s">
        <v>1749</v>
      </c>
      <c r="G283" s="4" t="s">
        <v>1750</v>
      </c>
      <c r="H283" s="4" t="s">
        <v>509</v>
      </c>
      <c r="I283" s="4" t="s">
        <v>1117</v>
      </c>
      <c r="J283" s="4" t="s">
        <v>31</v>
      </c>
      <c r="K283" s="4" t="s">
        <v>31</v>
      </c>
      <c r="L283" s="2" t="s">
        <v>515</v>
      </c>
      <c r="M283" s="2" t="s">
        <v>32</v>
      </c>
      <c r="N283" s="4" t="s">
        <v>638</v>
      </c>
      <c r="O283" s="4" t="s">
        <v>310</v>
      </c>
      <c r="P283" s="4" t="s">
        <v>35</v>
      </c>
      <c r="Q283" s="150">
        <v>1434367.97</v>
      </c>
      <c r="R283" s="150">
        <v>1</v>
      </c>
      <c r="S283" s="150">
        <v>179</v>
      </c>
      <c r="U283" s="150">
        <v>2567.5189999999998</v>
      </c>
      <c r="V283" s="166">
        <v>5.5400000000000002E-4</v>
      </c>
      <c r="W283" s="166">
        <v>8.5522176786490996E-3</v>
      </c>
      <c r="X283" s="166">
        <v>1.4024907319481301E-3</v>
      </c>
    </row>
    <row r="284" spans="1:24">
      <c r="A284" s="4" t="s">
        <v>246</v>
      </c>
      <c r="B284" s="4">
        <v>7205</v>
      </c>
      <c r="C284" s="4" t="s">
        <v>1988</v>
      </c>
      <c r="D284" s="4" t="s">
        <v>1989</v>
      </c>
      <c r="E284" s="4" t="s">
        <v>1531</v>
      </c>
      <c r="F284" s="4" t="s">
        <v>1990</v>
      </c>
      <c r="G284" s="4" t="s">
        <v>1991</v>
      </c>
      <c r="H284" s="4" t="s">
        <v>509</v>
      </c>
      <c r="I284" s="4" t="s">
        <v>1117</v>
      </c>
      <c r="J284" s="4" t="s">
        <v>31</v>
      </c>
      <c r="K284" s="4" t="s">
        <v>31</v>
      </c>
      <c r="L284" s="2" t="s">
        <v>515</v>
      </c>
      <c r="M284" s="2" t="s">
        <v>32</v>
      </c>
      <c r="N284" s="4" t="s">
        <v>645</v>
      </c>
      <c r="O284" s="4" t="s">
        <v>310</v>
      </c>
      <c r="P284" s="4" t="s">
        <v>35</v>
      </c>
      <c r="Q284" s="150">
        <v>8360</v>
      </c>
      <c r="R284" s="150">
        <v>1</v>
      </c>
      <c r="S284" s="150">
        <v>8848</v>
      </c>
      <c r="U284" s="150">
        <v>739.69299999999998</v>
      </c>
      <c r="V284" s="166">
        <v>1.4100000000000001E-4</v>
      </c>
      <c r="W284" s="166">
        <v>2.4638628431261798E-3</v>
      </c>
      <c r="X284" s="166">
        <v>4.0405248464415398E-4</v>
      </c>
    </row>
    <row r="285" spans="1:24">
      <c r="A285" s="4" t="s">
        <v>246</v>
      </c>
      <c r="B285" s="4">
        <v>7205</v>
      </c>
      <c r="C285" s="4" t="s">
        <v>1992</v>
      </c>
      <c r="D285" s="4" t="s">
        <v>1993</v>
      </c>
      <c r="E285" s="4" t="s">
        <v>1531</v>
      </c>
      <c r="F285" s="4" t="s">
        <v>1994</v>
      </c>
      <c r="G285" s="4" t="s">
        <v>1995</v>
      </c>
      <c r="H285" s="4" t="s">
        <v>509</v>
      </c>
      <c r="I285" s="4" t="s">
        <v>1117</v>
      </c>
      <c r="J285" s="4" t="s">
        <v>31</v>
      </c>
      <c r="K285" s="4" t="s">
        <v>31</v>
      </c>
      <c r="L285" s="2" t="s">
        <v>515</v>
      </c>
      <c r="M285" s="2" t="s">
        <v>32</v>
      </c>
      <c r="N285" s="4" t="s">
        <v>648</v>
      </c>
      <c r="O285" s="4" t="s">
        <v>310</v>
      </c>
      <c r="P285" s="4" t="s">
        <v>35</v>
      </c>
      <c r="Q285" s="150">
        <v>1675</v>
      </c>
      <c r="R285" s="150">
        <v>1</v>
      </c>
      <c r="S285" s="150">
        <v>31420</v>
      </c>
      <c r="U285" s="150">
        <v>526.28499999999997</v>
      </c>
      <c r="V285" s="166">
        <v>0</v>
      </c>
      <c r="W285" s="166">
        <v>1.75301700434919E-3</v>
      </c>
      <c r="X285" s="166">
        <v>2.8747983200721799E-4</v>
      </c>
    </row>
    <row r="286" spans="1:24">
      <c r="A286" s="4" t="s">
        <v>246</v>
      </c>
      <c r="B286" s="4">
        <v>7205</v>
      </c>
      <c r="C286" s="4" t="s">
        <v>1751</v>
      </c>
      <c r="D286" s="4" t="s">
        <v>1752</v>
      </c>
      <c r="E286" s="4" t="s">
        <v>1531</v>
      </c>
      <c r="F286" s="4" t="s">
        <v>1753</v>
      </c>
      <c r="G286" s="4" t="s">
        <v>1754</v>
      </c>
      <c r="H286" s="4" t="s">
        <v>509</v>
      </c>
      <c r="I286" s="4" t="s">
        <v>1117</v>
      </c>
      <c r="J286" s="4" t="s">
        <v>31</v>
      </c>
      <c r="K286" s="4" t="s">
        <v>31</v>
      </c>
      <c r="L286" s="2" t="s">
        <v>515</v>
      </c>
      <c r="M286" s="2" t="s">
        <v>32</v>
      </c>
      <c r="N286" s="4" t="s">
        <v>629</v>
      </c>
      <c r="O286" s="4" t="s">
        <v>310</v>
      </c>
      <c r="P286" s="4" t="s">
        <v>35</v>
      </c>
      <c r="Q286" s="150">
        <v>45670</v>
      </c>
      <c r="R286" s="150">
        <v>1</v>
      </c>
      <c r="S286" s="150">
        <v>6569</v>
      </c>
      <c r="U286" s="150">
        <v>3000.0619999999999</v>
      </c>
      <c r="V286" s="166">
        <v>5.7799999999999995E-4</v>
      </c>
      <c r="W286" s="166">
        <v>9.9929890192707906E-3</v>
      </c>
      <c r="X286" s="166">
        <v>1.6387649391778E-3</v>
      </c>
    </row>
    <row r="287" spans="1:24">
      <c r="A287" s="4" t="s">
        <v>246</v>
      </c>
      <c r="B287" s="4">
        <v>7205</v>
      </c>
      <c r="C287" s="4" t="s">
        <v>1996</v>
      </c>
      <c r="D287" s="4" t="s">
        <v>1997</v>
      </c>
      <c r="E287" s="4" t="s">
        <v>1531</v>
      </c>
      <c r="F287" s="4" t="s">
        <v>1998</v>
      </c>
      <c r="G287" s="4" t="s">
        <v>1999</v>
      </c>
      <c r="H287" s="4" t="s">
        <v>509</v>
      </c>
      <c r="I287" s="4" t="s">
        <v>1117</v>
      </c>
      <c r="J287" s="4" t="s">
        <v>31</v>
      </c>
      <c r="K287" s="4" t="s">
        <v>31</v>
      </c>
      <c r="L287" s="2" t="s">
        <v>515</v>
      </c>
      <c r="M287" s="2" t="s">
        <v>32</v>
      </c>
      <c r="N287" s="4" t="s">
        <v>640</v>
      </c>
      <c r="O287" s="4" t="s">
        <v>310</v>
      </c>
      <c r="P287" s="4" t="s">
        <v>35</v>
      </c>
      <c r="Q287" s="150">
        <v>5128</v>
      </c>
      <c r="R287" s="150">
        <v>1</v>
      </c>
      <c r="S287" s="150">
        <v>1850</v>
      </c>
      <c r="U287" s="150">
        <v>94.867999999999995</v>
      </c>
      <c r="V287" s="166">
        <v>2.1499999999999999E-4</v>
      </c>
      <c r="W287" s="166">
        <v>3.1599839852665098E-4</v>
      </c>
      <c r="X287" s="166">
        <v>5.1821041266349398E-5</v>
      </c>
    </row>
    <row r="288" spans="1:24">
      <c r="A288" s="4" t="s">
        <v>246</v>
      </c>
      <c r="B288" s="4">
        <v>7205</v>
      </c>
      <c r="C288" s="4" t="s">
        <v>357</v>
      </c>
      <c r="D288" s="4" t="s">
        <v>1755</v>
      </c>
      <c r="E288" s="4" t="s">
        <v>1531</v>
      </c>
      <c r="F288" s="4" t="s">
        <v>1482</v>
      </c>
      <c r="G288" s="4" t="s">
        <v>1756</v>
      </c>
      <c r="H288" s="4" t="s">
        <v>509</v>
      </c>
      <c r="I288" s="4" t="s">
        <v>1117</v>
      </c>
      <c r="J288" s="4" t="s">
        <v>31</v>
      </c>
      <c r="K288" s="4" t="s">
        <v>31</v>
      </c>
      <c r="L288" s="2" t="s">
        <v>515</v>
      </c>
      <c r="M288" s="2" t="s">
        <v>32</v>
      </c>
      <c r="N288" s="4" t="s">
        <v>632</v>
      </c>
      <c r="O288" s="4" t="s">
        <v>310</v>
      </c>
      <c r="P288" s="4" t="s">
        <v>35</v>
      </c>
      <c r="Q288" s="150">
        <v>539947</v>
      </c>
      <c r="R288" s="150">
        <v>1</v>
      </c>
      <c r="S288" s="150">
        <v>3100</v>
      </c>
      <c r="T288" s="149">
        <v>134.24600000000001</v>
      </c>
      <c r="U288" s="150">
        <v>16872.602999999999</v>
      </c>
      <c r="V288" s="166">
        <v>3.3399999999999999E-4</v>
      </c>
      <c r="W288" s="166">
        <v>5.62014127850851E-2</v>
      </c>
      <c r="X288" s="166">
        <v>9.2165521874231996E-3</v>
      </c>
    </row>
    <row r="289" spans="1:24">
      <c r="A289" s="4" t="s">
        <v>246</v>
      </c>
      <c r="B289" s="4">
        <v>7205</v>
      </c>
      <c r="C289" s="4" t="s">
        <v>1757</v>
      </c>
      <c r="D289" s="4" t="s">
        <v>1758</v>
      </c>
      <c r="E289" s="4" t="s">
        <v>1531</v>
      </c>
      <c r="F289" s="4" t="s">
        <v>1759</v>
      </c>
      <c r="G289" s="4" t="s">
        <v>1760</v>
      </c>
      <c r="H289" s="4" t="s">
        <v>509</v>
      </c>
      <c r="I289" s="4" t="s">
        <v>1117</v>
      </c>
      <c r="J289" s="4" t="s">
        <v>31</v>
      </c>
      <c r="K289" s="4" t="s">
        <v>31</v>
      </c>
      <c r="L289" s="2" t="s">
        <v>515</v>
      </c>
      <c r="M289" s="2" t="s">
        <v>32</v>
      </c>
      <c r="N289" s="4" t="s">
        <v>635</v>
      </c>
      <c r="O289" s="4" t="s">
        <v>310</v>
      </c>
      <c r="P289" s="4" t="s">
        <v>35</v>
      </c>
      <c r="Q289" s="150">
        <v>624518</v>
      </c>
      <c r="R289" s="150">
        <v>1</v>
      </c>
      <c r="S289" s="150">
        <v>370.2</v>
      </c>
      <c r="U289" s="150">
        <v>2311.9659999999999</v>
      </c>
      <c r="V289" s="166">
        <v>2.6350000000000002E-3</v>
      </c>
      <c r="W289" s="166">
        <v>7.7009891472851798E-3</v>
      </c>
      <c r="X289" s="166">
        <v>1.2628965154692601E-3</v>
      </c>
    </row>
    <row r="290" spans="1:24">
      <c r="A290" s="4" t="s">
        <v>246</v>
      </c>
      <c r="B290" s="4">
        <v>7205</v>
      </c>
      <c r="C290" s="4" t="s">
        <v>1432</v>
      </c>
      <c r="D290" s="4" t="s">
        <v>2000</v>
      </c>
      <c r="E290" s="4" t="s">
        <v>1531</v>
      </c>
      <c r="F290" s="4" t="s">
        <v>2001</v>
      </c>
      <c r="G290" s="4" t="s">
        <v>2002</v>
      </c>
      <c r="H290" s="4" t="s">
        <v>509</v>
      </c>
      <c r="I290" s="4" t="s">
        <v>1117</v>
      </c>
      <c r="J290" s="4" t="s">
        <v>31</v>
      </c>
      <c r="K290" s="4" t="s">
        <v>31</v>
      </c>
      <c r="L290" s="2" t="s">
        <v>515</v>
      </c>
      <c r="M290" s="2" t="s">
        <v>32</v>
      </c>
      <c r="N290" s="4" t="s">
        <v>629</v>
      </c>
      <c r="O290" s="4" t="s">
        <v>310</v>
      </c>
      <c r="P290" s="4" t="s">
        <v>35</v>
      </c>
      <c r="Q290" s="150">
        <v>24277</v>
      </c>
      <c r="R290" s="150">
        <v>1</v>
      </c>
      <c r="S290" s="150">
        <v>414.1</v>
      </c>
      <c r="U290" s="150">
        <v>100.53100000000001</v>
      </c>
      <c r="V290" s="166">
        <v>5.3700000000000004E-4</v>
      </c>
      <c r="W290" s="166">
        <v>3.3486162893906803E-4</v>
      </c>
      <c r="X290" s="166">
        <v>5.4914450113280798E-5</v>
      </c>
    </row>
    <row r="291" spans="1:24">
      <c r="A291" s="4" t="s">
        <v>246</v>
      </c>
      <c r="B291" s="4">
        <v>7205</v>
      </c>
      <c r="C291" s="4" t="s">
        <v>1761</v>
      </c>
      <c r="D291" s="4" t="s">
        <v>1762</v>
      </c>
      <c r="E291" s="4" t="s">
        <v>1531</v>
      </c>
      <c r="F291" s="4" t="s">
        <v>1763</v>
      </c>
      <c r="G291" s="4" t="s">
        <v>1764</v>
      </c>
      <c r="H291" s="4" t="s">
        <v>509</v>
      </c>
      <c r="I291" s="4" t="s">
        <v>1117</v>
      </c>
      <c r="J291" s="4" t="s">
        <v>31</v>
      </c>
      <c r="K291" s="4" t="s">
        <v>31</v>
      </c>
      <c r="L291" s="2" t="s">
        <v>515</v>
      </c>
      <c r="M291" s="2" t="s">
        <v>32</v>
      </c>
      <c r="N291" s="4" t="s">
        <v>635</v>
      </c>
      <c r="O291" s="4" t="s">
        <v>310</v>
      </c>
      <c r="P291" s="4" t="s">
        <v>35</v>
      </c>
      <c r="Q291" s="150">
        <v>426</v>
      </c>
      <c r="R291" s="150">
        <v>1</v>
      </c>
      <c r="S291" s="150">
        <v>6252</v>
      </c>
      <c r="U291" s="150">
        <v>26.634</v>
      </c>
      <c r="V291" s="166">
        <v>6.9999999999999999E-6</v>
      </c>
      <c r="W291" s="166">
        <v>8.8714315334227905E-5</v>
      </c>
      <c r="X291" s="166">
        <v>1.45483908060478E-5</v>
      </c>
    </row>
    <row r="292" spans="1:24">
      <c r="A292" s="4" t="s">
        <v>246</v>
      </c>
      <c r="B292" s="4">
        <v>7205</v>
      </c>
      <c r="C292" s="4" t="s">
        <v>1765</v>
      </c>
      <c r="D292" s="4" t="s">
        <v>1766</v>
      </c>
      <c r="E292" s="4" t="s">
        <v>1531</v>
      </c>
      <c r="F292" s="4" t="s">
        <v>1767</v>
      </c>
      <c r="G292" s="4" t="s">
        <v>1768</v>
      </c>
      <c r="H292" s="4" t="s">
        <v>509</v>
      </c>
      <c r="I292" s="4" t="s">
        <v>1117</v>
      </c>
      <c r="J292" s="4" t="s">
        <v>31</v>
      </c>
      <c r="K292" s="4" t="s">
        <v>31</v>
      </c>
      <c r="L292" s="2" t="s">
        <v>515</v>
      </c>
      <c r="M292" s="2" t="s">
        <v>32</v>
      </c>
      <c r="N292" s="4" t="s">
        <v>635</v>
      </c>
      <c r="O292" s="4" t="s">
        <v>310</v>
      </c>
      <c r="P292" s="4" t="s">
        <v>35</v>
      </c>
      <c r="Q292" s="150">
        <v>18249</v>
      </c>
      <c r="R292" s="150">
        <v>1</v>
      </c>
      <c r="S292" s="150">
        <v>14290</v>
      </c>
      <c r="U292" s="150">
        <v>2607.7820000000002</v>
      </c>
      <c r="V292" s="166">
        <v>1.725E-3</v>
      </c>
      <c r="W292" s="166">
        <v>8.6863322438173792E-3</v>
      </c>
      <c r="X292" s="166">
        <v>1.42448437637293E-3</v>
      </c>
    </row>
    <row r="293" spans="1:24">
      <c r="A293" s="4" t="s">
        <v>246</v>
      </c>
      <c r="B293" s="4">
        <v>7205</v>
      </c>
      <c r="C293" s="4" t="s">
        <v>1769</v>
      </c>
      <c r="D293" s="4" t="s">
        <v>1770</v>
      </c>
      <c r="E293" s="4" t="s">
        <v>1531</v>
      </c>
      <c r="F293" s="4" t="s">
        <v>1771</v>
      </c>
      <c r="G293" s="4" t="s">
        <v>1772</v>
      </c>
      <c r="H293" s="4" t="s">
        <v>509</v>
      </c>
      <c r="I293" s="4" t="s">
        <v>1117</v>
      </c>
      <c r="J293" s="4" t="s">
        <v>31</v>
      </c>
      <c r="K293" s="4" t="s">
        <v>31</v>
      </c>
      <c r="L293" s="2" t="s">
        <v>515</v>
      </c>
      <c r="M293" s="2" t="s">
        <v>32</v>
      </c>
      <c r="N293" s="4" t="s">
        <v>648</v>
      </c>
      <c r="O293" s="4" t="s">
        <v>310</v>
      </c>
      <c r="P293" s="4" t="s">
        <v>35</v>
      </c>
      <c r="Q293" s="150">
        <v>157390.12</v>
      </c>
      <c r="R293" s="150">
        <v>1</v>
      </c>
      <c r="S293" s="150">
        <v>907.1</v>
      </c>
      <c r="U293" s="150">
        <v>1427.6859999999999</v>
      </c>
      <c r="V293" s="166">
        <v>2.0799999999999999E-4</v>
      </c>
      <c r="W293" s="166">
        <v>4.7555173463295804E-3</v>
      </c>
      <c r="X293" s="166">
        <v>7.79864270819087E-4</v>
      </c>
    </row>
    <row r="294" spans="1:24">
      <c r="A294" s="4" t="s">
        <v>246</v>
      </c>
      <c r="B294" s="4">
        <v>7205</v>
      </c>
      <c r="C294" s="4" t="s">
        <v>1773</v>
      </c>
      <c r="D294" s="4" t="s">
        <v>1774</v>
      </c>
      <c r="E294" s="4" t="s">
        <v>1531</v>
      </c>
      <c r="F294" s="4" t="s">
        <v>1775</v>
      </c>
      <c r="G294" s="4" t="s">
        <v>1776</v>
      </c>
      <c r="H294" s="4" t="s">
        <v>509</v>
      </c>
      <c r="I294" s="4" t="s">
        <v>1117</v>
      </c>
      <c r="J294" s="4" t="s">
        <v>31</v>
      </c>
      <c r="K294" s="4" t="s">
        <v>31</v>
      </c>
      <c r="L294" s="2" t="s">
        <v>515</v>
      </c>
      <c r="M294" s="2" t="s">
        <v>32</v>
      </c>
      <c r="N294" s="4" t="s">
        <v>629</v>
      </c>
      <c r="O294" s="4" t="s">
        <v>310</v>
      </c>
      <c r="P294" s="4" t="s">
        <v>35</v>
      </c>
      <c r="Q294" s="150">
        <v>487763</v>
      </c>
      <c r="R294" s="150">
        <v>1</v>
      </c>
      <c r="S294" s="150">
        <v>508.1</v>
      </c>
      <c r="U294" s="150">
        <v>2478.3240000000001</v>
      </c>
      <c r="V294" s="166">
        <v>4.6299999999999998E-4</v>
      </c>
      <c r="W294" s="166">
        <v>8.2551160852814397E-3</v>
      </c>
      <c r="X294" s="166">
        <v>1.3537686055006899E-3</v>
      </c>
    </row>
    <row r="295" spans="1:24">
      <c r="A295" s="4" t="s">
        <v>246</v>
      </c>
      <c r="B295" s="4">
        <v>7205</v>
      </c>
      <c r="C295" s="4" t="s">
        <v>1777</v>
      </c>
      <c r="D295" s="4" t="s">
        <v>1778</v>
      </c>
      <c r="E295" s="4" t="s">
        <v>1531</v>
      </c>
      <c r="F295" s="4" t="s">
        <v>1779</v>
      </c>
      <c r="G295" s="4" t="s">
        <v>1780</v>
      </c>
      <c r="H295" s="4" t="s">
        <v>509</v>
      </c>
      <c r="I295" s="4" t="s">
        <v>1117</v>
      </c>
      <c r="J295" s="4" t="s">
        <v>31</v>
      </c>
      <c r="K295" s="4" t="s">
        <v>31</v>
      </c>
      <c r="L295" s="2" t="s">
        <v>515</v>
      </c>
      <c r="M295" s="2" t="s">
        <v>32</v>
      </c>
      <c r="N295" s="4" t="s">
        <v>648</v>
      </c>
      <c r="O295" s="4" t="s">
        <v>310</v>
      </c>
      <c r="P295" s="4" t="s">
        <v>35</v>
      </c>
      <c r="Q295" s="150">
        <v>58690.93</v>
      </c>
      <c r="R295" s="150">
        <v>1</v>
      </c>
      <c r="S295" s="150">
        <v>9814</v>
      </c>
      <c r="U295" s="150">
        <v>5759.9279999999999</v>
      </c>
      <c r="V295" s="166">
        <v>1.6080000000000001E-3</v>
      </c>
      <c r="W295" s="166">
        <v>1.9185900225705401E-2</v>
      </c>
      <c r="X295" s="166">
        <v>3.1463239432983799E-3</v>
      </c>
    </row>
    <row r="296" spans="1:24">
      <c r="A296" s="4" t="s">
        <v>246</v>
      </c>
      <c r="B296" s="4">
        <v>7205</v>
      </c>
      <c r="C296" s="4" t="s">
        <v>1781</v>
      </c>
      <c r="D296" s="4" t="s">
        <v>1782</v>
      </c>
      <c r="E296" s="4" t="s">
        <v>1531</v>
      </c>
      <c r="F296" s="4" t="s">
        <v>1783</v>
      </c>
      <c r="G296" s="4" t="s">
        <v>1784</v>
      </c>
      <c r="H296" s="4" t="s">
        <v>509</v>
      </c>
      <c r="I296" s="4" t="s">
        <v>1117</v>
      </c>
      <c r="J296" s="4" t="s">
        <v>31</v>
      </c>
      <c r="K296" s="4" t="s">
        <v>31</v>
      </c>
      <c r="L296" s="2" t="s">
        <v>515</v>
      </c>
      <c r="M296" s="2" t="s">
        <v>32</v>
      </c>
      <c r="N296" s="4" t="s">
        <v>665</v>
      </c>
      <c r="O296" s="4" t="s">
        <v>310</v>
      </c>
      <c r="P296" s="4" t="s">
        <v>35</v>
      </c>
      <c r="Q296" s="150">
        <v>32393</v>
      </c>
      <c r="R296" s="150">
        <v>1</v>
      </c>
      <c r="S296" s="150">
        <v>4307</v>
      </c>
      <c r="U296" s="150">
        <v>1395.1669999999999</v>
      </c>
      <c r="V296" s="166">
        <v>6.6E-4</v>
      </c>
      <c r="W296" s="166">
        <v>4.6471980313489997E-3</v>
      </c>
      <c r="X296" s="166">
        <v>7.6210082734050203E-4</v>
      </c>
    </row>
    <row r="297" spans="1:24">
      <c r="A297" s="4" t="s">
        <v>246</v>
      </c>
      <c r="B297" s="4">
        <v>7205</v>
      </c>
      <c r="C297" s="4" t="s">
        <v>1785</v>
      </c>
      <c r="D297" s="4" t="s">
        <v>1786</v>
      </c>
      <c r="E297" s="4" t="s">
        <v>1531</v>
      </c>
      <c r="F297" s="4" t="s">
        <v>1787</v>
      </c>
      <c r="G297" s="4" t="s">
        <v>1788</v>
      </c>
      <c r="H297" s="4" t="s">
        <v>509</v>
      </c>
      <c r="I297" s="4" t="s">
        <v>1117</v>
      </c>
      <c r="J297" s="4" t="s">
        <v>31</v>
      </c>
      <c r="K297" s="4" t="s">
        <v>31</v>
      </c>
      <c r="L297" s="2" t="s">
        <v>515</v>
      </c>
      <c r="M297" s="2" t="s">
        <v>32</v>
      </c>
      <c r="N297" s="4" t="s">
        <v>643</v>
      </c>
      <c r="O297" s="4" t="s">
        <v>310</v>
      </c>
      <c r="P297" s="4" t="s">
        <v>35</v>
      </c>
      <c r="Q297" s="150">
        <v>4801</v>
      </c>
      <c r="R297" s="150">
        <v>1</v>
      </c>
      <c r="S297" s="150">
        <v>15760</v>
      </c>
      <c r="U297" s="150">
        <v>756.63800000000003</v>
      </c>
      <c r="V297" s="166">
        <v>1.444E-3</v>
      </c>
      <c r="W297" s="166">
        <v>2.5203047377940799E-3</v>
      </c>
      <c r="X297" s="166">
        <v>4.13308473808572E-4</v>
      </c>
    </row>
    <row r="298" spans="1:24">
      <c r="A298" s="4" t="s">
        <v>246</v>
      </c>
      <c r="B298" s="4">
        <v>7205</v>
      </c>
      <c r="C298" s="4" t="s">
        <v>1789</v>
      </c>
      <c r="D298" s="4" t="s">
        <v>1790</v>
      </c>
      <c r="E298" s="4" t="s">
        <v>1531</v>
      </c>
      <c r="F298" s="4" t="s">
        <v>1791</v>
      </c>
      <c r="G298" s="4" t="s">
        <v>1792</v>
      </c>
      <c r="H298" s="4" t="s">
        <v>509</v>
      </c>
      <c r="I298" s="4" t="s">
        <v>1117</v>
      </c>
      <c r="J298" s="4" t="s">
        <v>31</v>
      </c>
      <c r="K298" s="4" t="s">
        <v>31</v>
      </c>
      <c r="L298" s="2" t="s">
        <v>515</v>
      </c>
      <c r="M298" s="2" t="s">
        <v>32</v>
      </c>
      <c r="N298" s="4" t="s">
        <v>632</v>
      </c>
      <c r="O298" s="4" t="s">
        <v>310</v>
      </c>
      <c r="P298" s="4" t="s">
        <v>35</v>
      </c>
      <c r="Q298" s="150">
        <v>38495.839999999997</v>
      </c>
      <c r="R298" s="150">
        <v>1</v>
      </c>
      <c r="S298" s="150">
        <v>14000</v>
      </c>
      <c r="U298" s="150">
        <v>5389.4179999999997</v>
      </c>
      <c r="V298" s="166">
        <v>1.4899999999999999E-4</v>
      </c>
      <c r="W298" s="166">
        <v>1.79517575008575E-2</v>
      </c>
      <c r="X298" s="166">
        <v>2.9439350661043802E-3</v>
      </c>
    </row>
    <row r="299" spans="1:24">
      <c r="A299" s="4" t="s">
        <v>246</v>
      </c>
      <c r="B299" s="4">
        <v>7205</v>
      </c>
      <c r="C299" s="4" t="s">
        <v>1793</v>
      </c>
      <c r="D299" s="4" t="s">
        <v>1794</v>
      </c>
      <c r="E299" s="4" t="s">
        <v>1531</v>
      </c>
      <c r="F299" s="4" t="s">
        <v>1795</v>
      </c>
      <c r="G299" s="4" t="s">
        <v>1796</v>
      </c>
      <c r="H299" s="4" t="s">
        <v>509</v>
      </c>
      <c r="I299" s="4" t="s">
        <v>1117</v>
      </c>
      <c r="J299" s="4" t="s">
        <v>31</v>
      </c>
      <c r="K299" s="4" t="s">
        <v>31</v>
      </c>
      <c r="L299" s="2" t="s">
        <v>515</v>
      </c>
      <c r="M299" s="2" t="s">
        <v>32</v>
      </c>
      <c r="N299" s="4" t="s">
        <v>661</v>
      </c>
      <c r="O299" s="4" t="s">
        <v>310</v>
      </c>
      <c r="P299" s="4" t="s">
        <v>35</v>
      </c>
      <c r="Q299" s="150">
        <v>2331</v>
      </c>
      <c r="R299" s="150">
        <v>1</v>
      </c>
      <c r="S299" s="150">
        <v>30250</v>
      </c>
      <c r="U299" s="150">
        <v>705.12800000000004</v>
      </c>
      <c r="V299" s="166">
        <v>5.0199999999999995E-4</v>
      </c>
      <c r="W299" s="166">
        <v>2.3487283463032999E-3</v>
      </c>
      <c r="X299" s="166">
        <v>3.8517140949042699E-4</v>
      </c>
    </row>
    <row r="300" spans="1:24">
      <c r="A300" s="4" t="s">
        <v>246</v>
      </c>
      <c r="B300" s="4">
        <v>7205</v>
      </c>
      <c r="C300" s="4" t="s">
        <v>1797</v>
      </c>
      <c r="D300" s="4" t="s">
        <v>1798</v>
      </c>
      <c r="E300" s="4" t="s">
        <v>1531</v>
      </c>
      <c r="F300" s="4" t="s">
        <v>1799</v>
      </c>
      <c r="G300" s="4" t="s">
        <v>1800</v>
      </c>
      <c r="H300" s="4" t="s">
        <v>509</v>
      </c>
      <c r="I300" s="4" t="s">
        <v>1117</v>
      </c>
      <c r="J300" s="4" t="s">
        <v>31</v>
      </c>
      <c r="K300" s="4" t="s">
        <v>31</v>
      </c>
      <c r="L300" s="2" t="s">
        <v>515</v>
      </c>
      <c r="M300" s="2" t="s">
        <v>32</v>
      </c>
      <c r="N300" s="4" t="s">
        <v>648</v>
      </c>
      <c r="O300" s="4" t="s">
        <v>310</v>
      </c>
      <c r="P300" s="4" t="s">
        <v>35</v>
      </c>
      <c r="Q300" s="150">
        <v>17321.88</v>
      </c>
      <c r="R300" s="150">
        <v>1</v>
      </c>
      <c r="S300" s="150">
        <v>26900</v>
      </c>
      <c r="T300" s="149">
        <v>43.741</v>
      </c>
      <c r="U300" s="150">
        <v>4703.3270000000002</v>
      </c>
      <c r="V300" s="166">
        <v>3.6499999999999998E-4</v>
      </c>
      <c r="W300" s="166">
        <v>1.56664387825989E-2</v>
      </c>
      <c r="X300" s="166">
        <v>2.5691622946036E-3</v>
      </c>
    </row>
    <row r="301" spans="1:24">
      <c r="A301" s="4" t="s">
        <v>246</v>
      </c>
      <c r="B301" s="4">
        <v>7205</v>
      </c>
      <c r="C301" s="4" t="s">
        <v>1801</v>
      </c>
      <c r="D301" s="4" t="s">
        <v>1802</v>
      </c>
      <c r="E301" s="4" t="s">
        <v>1531</v>
      </c>
      <c r="F301" s="4" t="s">
        <v>1803</v>
      </c>
      <c r="G301" s="4" t="s">
        <v>1804</v>
      </c>
      <c r="H301" s="4" t="s">
        <v>509</v>
      </c>
      <c r="I301" s="4" t="s">
        <v>1117</v>
      </c>
      <c r="J301" s="4" t="s">
        <v>31</v>
      </c>
      <c r="K301" s="4" t="s">
        <v>31</v>
      </c>
      <c r="L301" s="2" t="s">
        <v>515</v>
      </c>
      <c r="M301" s="2" t="s">
        <v>32</v>
      </c>
      <c r="N301" s="4" t="s">
        <v>661</v>
      </c>
      <c r="O301" s="4" t="s">
        <v>310</v>
      </c>
      <c r="P301" s="4" t="s">
        <v>35</v>
      </c>
      <c r="Q301" s="150">
        <v>2989</v>
      </c>
      <c r="R301" s="150">
        <v>1</v>
      </c>
      <c r="S301" s="150">
        <v>6309</v>
      </c>
      <c r="U301" s="150">
        <v>188.57599999999999</v>
      </c>
      <c r="V301" s="166">
        <v>1.1400000000000001E-4</v>
      </c>
      <c r="W301" s="166">
        <v>6.2813295484827E-4</v>
      </c>
      <c r="X301" s="166">
        <v>1.03008445377298E-4</v>
      </c>
    </row>
    <row r="302" spans="1:24">
      <c r="A302" s="4" t="s">
        <v>246</v>
      </c>
      <c r="B302" s="4">
        <v>7205</v>
      </c>
      <c r="C302" s="4" t="s">
        <v>1805</v>
      </c>
      <c r="D302" s="4" t="s">
        <v>1806</v>
      </c>
      <c r="E302" s="4" t="s">
        <v>1531</v>
      </c>
      <c r="F302" s="4" t="s">
        <v>1807</v>
      </c>
      <c r="G302" s="4" t="s">
        <v>1808</v>
      </c>
      <c r="H302" s="4" t="s">
        <v>509</v>
      </c>
      <c r="I302" s="4" t="s">
        <v>1117</v>
      </c>
      <c r="J302" s="4" t="s">
        <v>31</v>
      </c>
      <c r="K302" s="4" t="s">
        <v>31</v>
      </c>
      <c r="L302" s="2" t="s">
        <v>515</v>
      </c>
      <c r="M302" s="2" t="s">
        <v>32</v>
      </c>
      <c r="N302" s="4" t="s">
        <v>648</v>
      </c>
      <c r="O302" s="4" t="s">
        <v>310</v>
      </c>
      <c r="P302" s="4" t="s">
        <v>35</v>
      </c>
      <c r="Q302" s="150">
        <v>367932</v>
      </c>
      <c r="R302" s="150">
        <v>1</v>
      </c>
      <c r="S302" s="150">
        <v>176.3</v>
      </c>
      <c r="U302" s="150">
        <v>648.66399999999999</v>
      </c>
      <c r="V302" s="166">
        <v>5.3300000000000005E-4</v>
      </c>
      <c r="W302" s="166">
        <v>2.16065292656856E-3</v>
      </c>
      <c r="X302" s="166">
        <v>3.5432864530965201E-4</v>
      </c>
    </row>
    <row r="303" spans="1:24">
      <c r="A303" s="4" t="s">
        <v>246</v>
      </c>
      <c r="B303" s="4">
        <v>7205</v>
      </c>
      <c r="C303" s="4" t="s">
        <v>2003</v>
      </c>
      <c r="D303" s="4" t="s">
        <v>2004</v>
      </c>
      <c r="E303" s="4" t="s">
        <v>1531</v>
      </c>
      <c r="F303" s="4" t="s">
        <v>2005</v>
      </c>
      <c r="G303" s="4" t="s">
        <v>2006</v>
      </c>
      <c r="H303" s="4" t="s">
        <v>509</v>
      </c>
      <c r="I303" s="4" t="s">
        <v>1117</v>
      </c>
      <c r="J303" s="4" t="s">
        <v>31</v>
      </c>
      <c r="K303" s="4" t="s">
        <v>31</v>
      </c>
      <c r="L303" s="2" t="s">
        <v>515</v>
      </c>
      <c r="M303" s="2" t="s">
        <v>32</v>
      </c>
      <c r="N303" s="4" t="s">
        <v>624</v>
      </c>
      <c r="O303" s="4" t="s">
        <v>310</v>
      </c>
      <c r="P303" s="4" t="s">
        <v>35</v>
      </c>
      <c r="Q303" s="150">
        <v>88014</v>
      </c>
      <c r="R303" s="150">
        <v>1</v>
      </c>
      <c r="S303" s="150">
        <v>305</v>
      </c>
      <c r="U303" s="150">
        <v>268.44299999999998</v>
      </c>
      <c r="V303" s="166">
        <v>1.54E-4</v>
      </c>
      <c r="W303" s="166">
        <v>8.9416308234779103E-4</v>
      </c>
      <c r="X303" s="166">
        <v>1.4663511652348801E-4</v>
      </c>
    </row>
    <row r="304" spans="1:24">
      <c r="A304" s="4" t="s">
        <v>246</v>
      </c>
      <c r="B304" s="4">
        <v>7205</v>
      </c>
      <c r="C304" s="4" t="s">
        <v>1809</v>
      </c>
      <c r="D304" s="4" t="s">
        <v>1810</v>
      </c>
      <c r="E304" s="4" t="s">
        <v>1531</v>
      </c>
      <c r="F304" s="4" t="s">
        <v>1811</v>
      </c>
      <c r="G304" s="4" t="s">
        <v>1812</v>
      </c>
      <c r="H304" s="4" t="s">
        <v>509</v>
      </c>
      <c r="I304" s="4" t="s">
        <v>1117</v>
      </c>
      <c r="J304" s="4" t="s">
        <v>31</v>
      </c>
      <c r="K304" s="4" t="s">
        <v>31</v>
      </c>
      <c r="L304" s="2" t="s">
        <v>515</v>
      </c>
      <c r="M304" s="2" t="s">
        <v>32</v>
      </c>
      <c r="N304" s="4" t="s">
        <v>665</v>
      </c>
      <c r="O304" s="4" t="s">
        <v>310</v>
      </c>
      <c r="P304" s="4" t="s">
        <v>35</v>
      </c>
      <c r="Q304" s="150">
        <v>3564</v>
      </c>
      <c r="R304" s="150">
        <v>1</v>
      </c>
      <c r="S304" s="150">
        <v>9800</v>
      </c>
      <c r="U304" s="150">
        <v>349.27199999999999</v>
      </c>
      <c r="V304" s="166">
        <v>1.08E-4</v>
      </c>
      <c r="W304" s="166">
        <v>1.1633995936480199E-3</v>
      </c>
      <c r="X304" s="166">
        <v>1.9078760725619199E-4</v>
      </c>
    </row>
    <row r="305" spans="1:24">
      <c r="A305" s="4" t="s">
        <v>246</v>
      </c>
      <c r="B305" s="4">
        <v>7205</v>
      </c>
      <c r="C305" s="4" t="s">
        <v>1813</v>
      </c>
      <c r="D305" s="4" t="s">
        <v>1814</v>
      </c>
      <c r="E305" s="4" t="s">
        <v>1531</v>
      </c>
      <c r="F305" s="4" t="s">
        <v>1815</v>
      </c>
      <c r="G305" s="4" t="s">
        <v>1816</v>
      </c>
      <c r="H305" s="4" t="s">
        <v>509</v>
      </c>
      <c r="I305" s="4" t="s">
        <v>1117</v>
      </c>
      <c r="J305" s="4" t="s">
        <v>31</v>
      </c>
      <c r="K305" s="4" t="s">
        <v>31</v>
      </c>
      <c r="L305" s="2" t="s">
        <v>515</v>
      </c>
      <c r="M305" s="2" t="s">
        <v>32</v>
      </c>
      <c r="N305" s="4" t="s">
        <v>642</v>
      </c>
      <c r="O305" s="4" t="s">
        <v>310</v>
      </c>
      <c r="P305" s="4" t="s">
        <v>35</v>
      </c>
      <c r="Q305" s="150">
        <v>7922</v>
      </c>
      <c r="R305" s="150">
        <v>1</v>
      </c>
      <c r="S305" s="150">
        <v>64720</v>
      </c>
      <c r="U305" s="150">
        <v>5127.1180000000004</v>
      </c>
      <c r="V305" s="166">
        <v>2.7599999999999999E-4</v>
      </c>
      <c r="W305" s="166">
        <v>1.7078057969563201E-2</v>
      </c>
      <c r="X305" s="166">
        <v>2.8006557973590598E-3</v>
      </c>
    </row>
    <row r="306" spans="1:24">
      <c r="A306" s="4" t="s">
        <v>246</v>
      </c>
      <c r="B306" s="4">
        <v>7205</v>
      </c>
      <c r="C306" s="4" t="s">
        <v>1817</v>
      </c>
      <c r="D306" s="4" t="s">
        <v>1818</v>
      </c>
      <c r="E306" s="4" t="s">
        <v>1531</v>
      </c>
      <c r="F306" s="4" t="s">
        <v>1819</v>
      </c>
      <c r="G306" s="4" t="s">
        <v>1820</v>
      </c>
      <c r="H306" s="4" t="s">
        <v>509</v>
      </c>
      <c r="I306" s="4" t="s">
        <v>1117</v>
      </c>
      <c r="J306" s="4" t="s">
        <v>31</v>
      </c>
      <c r="K306" s="4" t="s">
        <v>31</v>
      </c>
      <c r="L306" s="2" t="s">
        <v>515</v>
      </c>
      <c r="M306" s="2" t="s">
        <v>32</v>
      </c>
      <c r="N306" s="4" t="s">
        <v>662</v>
      </c>
      <c r="O306" s="4" t="s">
        <v>310</v>
      </c>
      <c r="P306" s="4" t="s">
        <v>35</v>
      </c>
      <c r="Q306" s="150">
        <v>543637</v>
      </c>
      <c r="R306" s="150">
        <v>1</v>
      </c>
      <c r="S306" s="150">
        <v>151.30000000000001</v>
      </c>
      <c r="U306" s="150">
        <v>822.52300000000002</v>
      </c>
      <c r="V306" s="166">
        <v>1.065E-3</v>
      </c>
      <c r="W306" s="166">
        <v>2.7397634771228201E-3</v>
      </c>
      <c r="X306" s="166">
        <v>4.4929783464090601E-4</v>
      </c>
    </row>
    <row r="307" spans="1:24">
      <c r="A307" s="4" t="s">
        <v>246</v>
      </c>
      <c r="B307" s="4">
        <v>7205</v>
      </c>
      <c r="C307" s="4" t="s">
        <v>1821</v>
      </c>
      <c r="D307" s="4" t="s">
        <v>1822</v>
      </c>
      <c r="E307" s="4" t="s">
        <v>1531</v>
      </c>
      <c r="F307" s="4" t="s">
        <v>1823</v>
      </c>
      <c r="G307" s="4" t="s">
        <v>1824</v>
      </c>
      <c r="H307" s="4" t="s">
        <v>509</v>
      </c>
      <c r="I307" s="4" t="s">
        <v>1117</v>
      </c>
      <c r="J307" s="4" t="s">
        <v>31</v>
      </c>
      <c r="K307" s="4" t="s">
        <v>31</v>
      </c>
      <c r="L307" s="2" t="s">
        <v>515</v>
      </c>
      <c r="M307" s="2" t="s">
        <v>32</v>
      </c>
      <c r="N307" s="4" t="s">
        <v>643</v>
      </c>
      <c r="O307" s="4" t="s">
        <v>310</v>
      </c>
      <c r="P307" s="4" t="s">
        <v>35</v>
      </c>
      <c r="Q307" s="150">
        <v>1488</v>
      </c>
      <c r="R307" s="150">
        <v>1</v>
      </c>
      <c r="S307" s="150">
        <v>6112</v>
      </c>
      <c r="U307" s="150">
        <v>90.947000000000003</v>
      </c>
      <c r="V307" s="166">
        <v>4.0099999999999999E-4</v>
      </c>
      <c r="W307" s="166">
        <v>3.02936367494919E-4</v>
      </c>
      <c r="X307" s="166">
        <v>4.9678979622133102E-5</v>
      </c>
    </row>
    <row r="308" spans="1:24">
      <c r="A308" s="4" t="s">
        <v>246</v>
      </c>
      <c r="B308" s="4">
        <v>7205</v>
      </c>
      <c r="C308" s="4" t="s">
        <v>1825</v>
      </c>
      <c r="D308" s="4" t="s">
        <v>1826</v>
      </c>
      <c r="E308" s="4" t="s">
        <v>1531</v>
      </c>
      <c r="F308" s="4" t="s">
        <v>1827</v>
      </c>
      <c r="G308" s="4" t="s">
        <v>1828</v>
      </c>
      <c r="H308" s="4" t="s">
        <v>509</v>
      </c>
      <c r="I308" s="4" t="s">
        <v>1117</v>
      </c>
      <c r="J308" s="4" t="s">
        <v>31</v>
      </c>
      <c r="K308" s="4" t="s">
        <v>31</v>
      </c>
      <c r="L308" s="2" t="s">
        <v>515</v>
      </c>
      <c r="M308" s="2" t="s">
        <v>32</v>
      </c>
      <c r="N308" s="4" t="s">
        <v>646</v>
      </c>
      <c r="O308" s="4" t="s">
        <v>310</v>
      </c>
      <c r="P308" s="4" t="s">
        <v>35</v>
      </c>
      <c r="Q308" s="150">
        <v>15357</v>
      </c>
      <c r="R308" s="150">
        <v>1</v>
      </c>
      <c r="S308" s="150">
        <v>4989</v>
      </c>
      <c r="U308" s="150">
        <v>766.16099999999994</v>
      </c>
      <c r="V308" s="166">
        <v>7.36E-4</v>
      </c>
      <c r="W308" s="166">
        <v>2.55202559023074E-3</v>
      </c>
      <c r="X308" s="166">
        <v>4.18510422966505E-4</v>
      </c>
    </row>
    <row r="309" spans="1:24">
      <c r="A309" s="4" t="s">
        <v>246</v>
      </c>
      <c r="B309" s="4">
        <v>7205</v>
      </c>
      <c r="C309" s="4" t="s">
        <v>1829</v>
      </c>
      <c r="D309" s="4" t="s">
        <v>1830</v>
      </c>
      <c r="E309" s="4" t="s">
        <v>1531</v>
      </c>
      <c r="F309" s="4" t="s">
        <v>1831</v>
      </c>
      <c r="G309" s="4" t="s">
        <v>1832</v>
      </c>
      <c r="H309" s="4" t="s">
        <v>509</v>
      </c>
      <c r="I309" s="4" t="s">
        <v>1117</v>
      </c>
      <c r="J309" s="4" t="s">
        <v>31</v>
      </c>
      <c r="K309" s="4" t="s">
        <v>31</v>
      </c>
      <c r="L309" s="2" t="s">
        <v>515</v>
      </c>
      <c r="M309" s="2" t="s">
        <v>32</v>
      </c>
      <c r="N309" s="4" t="s">
        <v>638</v>
      </c>
      <c r="O309" s="4" t="s">
        <v>310</v>
      </c>
      <c r="P309" s="4" t="s">
        <v>35</v>
      </c>
      <c r="Q309" s="150">
        <v>91676.56</v>
      </c>
      <c r="R309" s="150">
        <v>1</v>
      </c>
      <c r="S309" s="150">
        <v>935.3</v>
      </c>
      <c r="T309" s="149">
        <v>17.565000000000001</v>
      </c>
      <c r="U309" s="150">
        <v>875.01599999999996</v>
      </c>
      <c r="V309" s="166">
        <v>7.7999999999999999E-5</v>
      </c>
      <c r="W309" s="166">
        <v>2.91461421891727E-3</v>
      </c>
      <c r="X309" s="166">
        <v>4.77971864472161E-4</v>
      </c>
    </row>
    <row r="310" spans="1:24">
      <c r="A310" s="4" t="s">
        <v>246</v>
      </c>
      <c r="B310" s="4">
        <v>7205</v>
      </c>
      <c r="C310" s="4" t="s">
        <v>1833</v>
      </c>
      <c r="D310" s="4" t="s">
        <v>1834</v>
      </c>
      <c r="E310" s="4" t="s">
        <v>1531</v>
      </c>
      <c r="F310" s="4" t="s">
        <v>1835</v>
      </c>
      <c r="G310" s="4" t="s">
        <v>1836</v>
      </c>
      <c r="H310" s="4" t="s">
        <v>509</v>
      </c>
      <c r="I310" s="4" t="s">
        <v>1117</v>
      </c>
      <c r="J310" s="4" t="s">
        <v>31</v>
      </c>
      <c r="K310" s="4" t="s">
        <v>31</v>
      </c>
      <c r="L310" s="2" t="s">
        <v>515</v>
      </c>
      <c r="M310" s="2" t="s">
        <v>32</v>
      </c>
      <c r="N310" s="4" t="s">
        <v>665</v>
      </c>
      <c r="O310" s="4" t="s">
        <v>310</v>
      </c>
      <c r="P310" s="4" t="s">
        <v>35</v>
      </c>
      <c r="Q310" s="150">
        <v>13385</v>
      </c>
      <c r="R310" s="150">
        <v>1</v>
      </c>
      <c r="S310" s="150">
        <v>95150</v>
      </c>
      <c r="U310" s="150">
        <v>12735.826999999999</v>
      </c>
      <c r="V310" s="166">
        <v>2.1100000000000001E-4</v>
      </c>
      <c r="W310" s="166">
        <v>4.2422113820378603E-2</v>
      </c>
      <c r="X310" s="166">
        <v>6.9568647219147399E-3</v>
      </c>
    </row>
    <row r="311" spans="1:24">
      <c r="A311" s="4" t="s">
        <v>246</v>
      </c>
      <c r="B311" s="4">
        <v>7205</v>
      </c>
      <c r="C311" s="4" t="s">
        <v>2007</v>
      </c>
      <c r="D311" s="4" t="s">
        <v>2008</v>
      </c>
      <c r="E311" s="4" t="s">
        <v>1531</v>
      </c>
      <c r="F311" s="4" t="s">
        <v>2009</v>
      </c>
      <c r="G311" s="4" t="s">
        <v>2010</v>
      </c>
      <c r="H311" s="4" t="s">
        <v>509</v>
      </c>
      <c r="I311" s="4" t="s">
        <v>1117</v>
      </c>
      <c r="J311" s="4" t="s">
        <v>31</v>
      </c>
      <c r="K311" s="4" t="s">
        <v>31</v>
      </c>
      <c r="L311" s="2" t="s">
        <v>515</v>
      </c>
      <c r="M311" s="2" t="s">
        <v>32</v>
      </c>
      <c r="N311" s="4" t="s">
        <v>650</v>
      </c>
      <c r="O311" s="4" t="s">
        <v>310</v>
      </c>
      <c r="P311" s="4" t="s">
        <v>35</v>
      </c>
      <c r="Q311" s="150">
        <v>44495</v>
      </c>
      <c r="R311" s="150">
        <v>1</v>
      </c>
      <c r="S311" s="150">
        <v>1402</v>
      </c>
      <c r="U311" s="150">
        <v>623.82000000000005</v>
      </c>
      <c r="V311" s="166">
        <v>4.7590000000000002E-3</v>
      </c>
      <c r="W311" s="166">
        <v>2.0778986525388501E-3</v>
      </c>
      <c r="X311" s="166">
        <v>3.4075765042659297E-4</v>
      </c>
    </row>
    <row r="312" spans="1:24">
      <c r="A312" s="4" t="s">
        <v>246</v>
      </c>
      <c r="B312" s="4">
        <v>7205</v>
      </c>
      <c r="C312" s="4" t="s">
        <v>1837</v>
      </c>
      <c r="D312" s="4" t="s">
        <v>1838</v>
      </c>
      <c r="E312" s="4" t="s">
        <v>1531</v>
      </c>
      <c r="F312" s="4" t="s">
        <v>1839</v>
      </c>
      <c r="G312" s="4" t="s">
        <v>1840</v>
      </c>
      <c r="H312" s="4" t="s">
        <v>509</v>
      </c>
      <c r="I312" s="4" t="s">
        <v>1117</v>
      </c>
      <c r="J312" s="4" t="s">
        <v>31</v>
      </c>
      <c r="K312" s="4" t="s">
        <v>31</v>
      </c>
      <c r="L312" s="2" t="s">
        <v>515</v>
      </c>
      <c r="M312" s="2" t="s">
        <v>32</v>
      </c>
      <c r="N312" s="4" t="s">
        <v>649</v>
      </c>
      <c r="O312" s="4" t="s">
        <v>310</v>
      </c>
      <c r="P312" s="4" t="s">
        <v>35</v>
      </c>
      <c r="Q312" s="150">
        <v>35495</v>
      </c>
      <c r="R312" s="150">
        <v>1</v>
      </c>
      <c r="S312" s="150">
        <v>4710</v>
      </c>
      <c r="U312" s="150">
        <v>1671.8140000000001</v>
      </c>
      <c r="V312" s="166">
        <v>4.8000000000000001E-4</v>
      </c>
      <c r="W312" s="166">
        <v>5.5686923370750303E-3</v>
      </c>
      <c r="X312" s="166">
        <v>9.1321803130856895E-4</v>
      </c>
    </row>
    <row r="313" spans="1:24">
      <c r="A313" s="4" t="s">
        <v>246</v>
      </c>
      <c r="B313" s="4">
        <v>7205</v>
      </c>
      <c r="C313" s="4" t="s">
        <v>1841</v>
      </c>
      <c r="D313" s="4" t="s">
        <v>1842</v>
      </c>
      <c r="E313" s="4" t="s">
        <v>1531</v>
      </c>
      <c r="F313" s="4" t="s">
        <v>1841</v>
      </c>
      <c r="G313" s="4" t="s">
        <v>1843</v>
      </c>
      <c r="H313" s="4" t="s">
        <v>509</v>
      </c>
      <c r="I313" s="4" t="s">
        <v>1117</v>
      </c>
      <c r="J313" s="4" t="s">
        <v>31</v>
      </c>
      <c r="K313" s="4" t="s">
        <v>31</v>
      </c>
      <c r="L313" s="2" t="s">
        <v>515</v>
      </c>
      <c r="M313" s="2" t="s">
        <v>32</v>
      </c>
      <c r="N313" s="4" t="s">
        <v>644</v>
      </c>
      <c r="O313" s="4" t="s">
        <v>310</v>
      </c>
      <c r="P313" s="4" t="s">
        <v>35</v>
      </c>
      <c r="Q313" s="150">
        <v>28507</v>
      </c>
      <c r="R313" s="150">
        <v>1</v>
      </c>
      <c r="S313" s="150">
        <v>1890</v>
      </c>
      <c r="U313" s="150">
        <v>538.78200000000004</v>
      </c>
      <c r="V313" s="166">
        <v>8.2100000000000001E-4</v>
      </c>
      <c r="W313" s="166">
        <v>1.7946446004396201E-3</v>
      </c>
      <c r="X313" s="166">
        <v>2.9430640260022999E-4</v>
      </c>
    </row>
    <row r="314" spans="1:24">
      <c r="A314" s="4" t="s">
        <v>246</v>
      </c>
      <c r="B314" s="4">
        <v>7205</v>
      </c>
      <c r="C314" s="4" t="s">
        <v>2011</v>
      </c>
      <c r="D314" s="4" t="s">
        <v>2012</v>
      </c>
      <c r="E314" s="4" t="s">
        <v>1531</v>
      </c>
      <c r="F314" s="4" t="s">
        <v>2013</v>
      </c>
      <c r="G314" s="4" t="s">
        <v>2014</v>
      </c>
      <c r="H314" s="4" t="s">
        <v>509</v>
      </c>
      <c r="I314" s="4" t="s">
        <v>1117</v>
      </c>
      <c r="J314" s="4" t="s">
        <v>31</v>
      </c>
      <c r="K314" s="4" t="s">
        <v>31</v>
      </c>
      <c r="L314" s="2" t="s">
        <v>515</v>
      </c>
      <c r="M314" s="2" t="s">
        <v>32</v>
      </c>
      <c r="N314" s="4" t="s">
        <v>650</v>
      </c>
      <c r="O314" s="4" t="s">
        <v>310</v>
      </c>
      <c r="P314" s="4" t="s">
        <v>35</v>
      </c>
      <c r="Q314" s="150">
        <v>98108</v>
      </c>
      <c r="R314" s="150">
        <v>1</v>
      </c>
      <c r="S314" s="150">
        <v>519.5</v>
      </c>
      <c r="U314" s="150">
        <v>509.67099999999999</v>
      </c>
      <c r="V314" s="166">
        <v>1.4809999999999999E-3</v>
      </c>
      <c r="W314" s="166">
        <v>1.6976771802439199E-3</v>
      </c>
      <c r="X314" s="166">
        <v>2.78404573012228E-4</v>
      </c>
    </row>
    <row r="315" spans="1:24">
      <c r="A315" s="4" t="s">
        <v>246</v>
      </c>
      <c r="B315" s="4">
        <v>7205</v>
      </c>
      <c r="C315" s="4" t="s">
        <v>1844</v>
      </c>
      <c r="D315" s="4" t="s">
        <v>1845</v>
      </c>
      <c r="E315" s="4" t="s">
        <v>1531</v>
      </c>
      <c r="F315" s="4" t="s">
        <v>1846</v>
      </c>
      <c r="G315" s="4" t="s">
        <v>1847</v>
      </c>
      <c r="H315" s="4" t="s">
        <v>509</v>
      </c>
      <c r="I315" s="4" t="s">
        <v>1117</v>
      </c>
      <c r="J315" s="4" t="s">
        <v>31</v>
      </c>
      <c r="K315" s="4" t="s">
        <v>31</v>
      </c>
      <c r="L315" s="2" t="s">
        <v>515</v>
      </c>
      <c r="M315" s="2" t="s">
        <v>32</v>
      </c>
      <c r="N315" s="4" t="s">
        <v>648</v>
      </c>
      <c r="O315" s="4" t="s">
        <v>310</v>
      </c>
      <c r="P315" s="4" t="s">
        <v>35</v>
      </c>
      <c r="Q315" s="150">
        <v>33264</v>
      </c>
      <c r="R315" s="150">
        <v>1</v>
      </c>
      <c r="S315" s="150">
        <v>26610</v>
      </c>
      <c r="U315" s="150">
        <v>8851.5499999999993</v>
      </c>
      <c r="V315" s="166">
        <v>2.7399999999999999E-4</v>
      </c>
      <c r="W315" s="166">
        <v>2.94838697018798E-2</v>
      </c>
      <c r="X315" s="166">
        <v>4.8351030753212001E-3</v>
      </c>
    </row>
    <row r="316" spans="1:24">
      <c r="A316" s="4" t="s">
        <v>246</v>
      </c>
      <c r="B316" s="4">
        <v>7205</v>
      </c>
      <c r="C316" s="4" t="s">
        <v>2015</v>
      </c>
      <c r="D316" s="4" t="s">
        <v>2016</v>
      </c>
      <c r="E316" s="4" t="s">
        <v>1531</v>
      </c>
      <c r="F316" s="4" t="s">
        <v>2017</v>
      </c>
      <c r="G316" s="4" t="s">
        <v>2018</v>
      </c>
      <c r="H316" s="4" t="s">
        <v>509</v>
      </c>
      <c r="I316" s="4" t="s">
        <v>1117</v>
      </c>
      <c r="J316" s="4" t="s">
        <v>31</v>
      </c>
      <c r="K316" s="4" t="s">
        <v>31</v>
      </c>
      <c r="L316" s="2" t="s">
        <v>515</v>
      </c>
      <c r="M316" s="2" t="s">
        <v>32</v>
      </c>
      <c r="N316" s="4" t="s">
        <v>635</v>
      </c>
      <c r="O316" s="4" t="s">
        <v>310</v>
      </c>
      <c r="P316" s="4" t="s">
        <v>35</v>
      </c>
      <c r="Q316" s="150">
        <v>1675</v>
      </c>
      <c r="R316" s="150">
        <v>1</v>
      </c>
      <c r="S316" s="150">
        <v>9743</v>
      </c>
      <c r="U316" s="150">
        <v>163.19499999999999</v>
      </c>
      <c r="V316" s="166">
        <v>2.4600000000000002E-4</v>
      </c>
      <c r="W316" s="166">
        <v>5.4359149183240299E-4</v>
      </c>
      <c r="X316" s="166">
        <v>8.9144366748768899E-5</v>
      </c>
    </row>
    <row r="317" spans="1:24">
      <c r="A317" s="4" t="s">
        <v>246</v>
      </c>
      <c r="B317" s="4">
        <v>7205</v>
      </c>
      <c r="C317" s="4" t="s">
        <v>1848</v>
      </c>
      <c r="D317" s="4" t="s">
        <v>1849</v>
      </c>
      <c r="E317" s="4" t="s">
        <v>1531</v>
      </c>
      <c r="F317" s="4" t="s">
        <v>1850</v>
      </c>
      <c r="G317" s="4" t="s">
        <v>1851</v>
      </c>
      <c r="H317" s="4" t="s">
        <v>509</v>
      </c>
      <c r="I317" s="4" t="s">
        <v>1117</v>
      </c>
      <c r="J317" s="4" t="s">
        <v>31</v>
      </c>
      <c r="K317" s="4" t="s">
        <v>31</v>
      </c>
      <c r="L317" s="2" t="s">
        <v>515</v>
      </c>
      <c r="M317" s="2" t="s">
        <v>32</v>
      </c>
      <c r="N317" s="4" t="s">
        <v>632</v>
      </c>
      <c r="O317" s="4" t="s">
        <v>310</v>
      </c>
      <c r="P317" s="4" t="s">
        <v>35</v>
      </c>
      <c r="Q317" s="150">
        <v>481339</v>
      </c>
      <c r="R317" s="150">
        <v>1</v>
      </c>
      <c r="S317" s="150">
        <v>3500</v>
      </c>
      <c r="T317" s="149">
        <v>126.69799999999999</v>
      </c>
      <c r="U317" s="150">
        <v>16973.562999999998</v>
      </c>
      <c r="V317" s="166">
        <v>3.6000000000000002E-4</v>
      </c>
      <c r="W317" s="166">
        <v>5.6537703091988398E-2</v>
      </c>
      <c r="X317" s="166">
        <v>9.2717009285331609E-3</v>
      </c>
    </row>
    <row r="318" spans="1:24">
      <c r="A318" s="4" t="s">
        <v>246</v>
      </c>
      <c r="B318" s="4">
        <v>7205</v>
      </c>
      <c r="C318" s="4" t="s">
        <v>1852</v>
      </c>
      <c r="D318" s="4" t="s">
        <v>1853</v>
      </c>
      <c r="E318" s="4" t="s">
        <v>1531</v>
      </c>
      <c r="F318" s="4" t="s">
        <v>1854</v>
      </c>
      <c r="G318" s="4" t="s">
        <v>1855</v>
      </c>
      <c r="H318" s="4" t="s">
        <v>509</v>
      </c>
      <c r="I318" s="4" t="s">
        <v>1117</v>
      </c>
      <c r="J318" s="4" t="s">
        <v>31</v>
      </c>
      <c r="K318" s="4" t="s">
        <v>31</v>
      </c>
      <c r="L318" s="2" t="s">
        <v>515</v>
      </c>
      <c r="M318" s="2" t="s">
        <v>32</v>
      </c>
      <c r="N318" s="4" t="s">
        <v>661</v>
      </c>
      <c r="O318" s="4" t="s">
        <v>310</v>
      </c>
      <c r="P318" s="4" t="s">
        <v>35</v>
      </c>
      <c r="Q318" s="150">
        <v>39674.550000000003</v>
      </c>
      <c r="R318" s="150">
        <v>1</v>
      </c>
      <c r="S318" s="150">
        <v>30030</v>
      </c>
      <c r="U318" s="150">
        <v>11914.267</v>
      </c>
      <c r="V318" s="166">
        <v>2.588E-3</v>
      </c>
      <c r="W318" s="166">
        <v>3.9685556846969901E-2</v>
      </c>
      <c r="X318" s="166">
        <v>6.5080927265251196E-3</v>
      </c>
    </row>
    <row r="319" spans="1:24">
      <c r="A319" s="4" t="s">
        <v>246</v>
      </c>
      <c r="B319" s="4">
        <v>7205</v>
      </c>
      <c r="C319" s="4" t="s">
        <v>1856</v>
      </c>
      <c r="D319" s="4" t="s">
        <v>1857</v>
      </c>
      <c r="E319" s="4" t="s">
        <v>1531</v>
      </c>
      <c r="F319" s="4" t="s">
        <v>1858</v>
      </c>
      <c r="G319" s="4" t="s">
        <v>1859</v>
      </c>
      <c r="H319" s="4" t="s">
        <v>509</v>
      </c>
      <c r="I319" s="4" t="s">
        <v>1117</v>
      </c>
      <c r="J319" s="4" t="s">
        <v>31</v>
      </c>
      <c r="K319" s="4" t="s">
        <v>31</v>
      </c>
      <c r="L319" s="2" t="s">
        <v>515</v>
      </c>
      <c r="M319" s="2" t="s">
        <v>32</v>
      </c>
      <c r="N319" s="4" t="s">
        <v>624</v>
      </c>
      <c r="O319" s="4" t="s">
        <v>310</v>
      </c>
      <c r="P319" s="4" t="s">
        <v>35</v>
      </c>
      <c r="Q319" s="150">
        <v>6193</v>
      </c>
      <c r="R319" s="150">
        <v>1</v>
      </c>
      <c r="S319" s="150">
        <v>8896</v>
      </c>
      <c r="U319" s="150">
        <v>550.92899999999997</v>
      </c>
      <c r="V319" s="166">
        <v>4.9600000000000002E-4</v>
      </c>
      <c r="W319" s="166">
        <v>1.83510530612473E-3</v>
      </c>
      <c r="X319" s="166">
        <v>3.0094161312265702E-4</v>
      </c>
    </row>
    <row r="320" spans="1:24">
      <c r="A320" s="4" t="s">
        <v>246</v>
      </c>
      <c r="B320" s="4">
        <v>7205</v>
      </c>
      <c r="C320" s="4" t="s">
        <v>1860</v>
      </c>
      <c r="D320" s="4" t="s">
        <v>1861</v>
      </c>
      <c r="E320" s="4" t="s">
        <v>1531</v>
      </c>
      <c r="F320" s="4" t="s">
        <v>1862</v>
      </c>
      <c r="G320" s="4" t="s">
        <v>1863</v>
      </c>
      <c r="H320" s="4" t="s">
        <v>509</v>
      </c>
      <c r="I320" s="4" t="s">
        <v>1117</v>
      </c>
      <c r="J320" s="4" t="s">
        <v>31</v>
      </c>
      <c r="K320" s="4" t="s">
        <v>31</v>
      </c>
      <c r="L320" s="2" t="s">
        <v>515</v>
      </c>
      <c r="M320" s="2" t="s">
        <v>32</v>
      </c>
      <c r="N320" s="4" t="s">
        <v>624</v>
      </c>
      <c r="O320" s="4" t="s">
        <v>310</v>
      </c>
      <c r="P320" s="4" t="s">
        <v>35</v>
      </c>
      <c r="Q320" s="150">
        <v>2411</v>
      </c>
      <c r="R320" s="150">
        <v>1</v>
      </c>
      <c r="S320" s="150">
        <v>39240</v>
      </c>
      <c r="U320" s="150">
        <v>946.07600000000002</v>
      </c>
      <c r="V320" s="166">
        <v>2.2699999999999999E-4</v>
      </c>
      <c r="W320" s="166">
        <v>3.1513115832932002E-3</v>
      </c>
      <c r="X320" s="166">
        <v>5.1678821273263198E-4</v>
      </c>
    </row>
    <row r="321" spans="1:24">
      <c r="A321" s="4" t="s">
        <v>246</v>
      </c>
      <c r="B321" s="4">
        <v>7205</v>
      </c>
      <c r="C321" s="4" t="s">
        <v>1864</v>
      </c>
      <c r="D321" s="4" t="s">
        <v>1865</v>
      </c>
      <c r="E321" s="4" t="s">
        <v>1531</v>
      </c>
      <c r="F321" s="4" t="s">
        <v>1866</v>
      </c>
      <c r="G321" s="4" t="s">
        <v>1867</v>
      </c>
      <c r="H321" s="4" t="s">
        <v>509</v>
      </c>
      <c r="I321" s="4" t="s">
        <v>1117</v>
      </c>
      <c r="J321" s="4" t="s">
        <v>31</v>
      </c>
      <c r="K321" s="4" t="s">
        <v>31</v>
      </c>
      <c r="L321" s="2" t="s">
        <v>515</v>
      </c>
      <c r="M321" s="2" t="s">
        <v>32</v>
      </c>
      <c r="N321" s="4" t="s">
        <v>632</v>
      </c>
      <c r="O321" s="4" t="s">
        <v>310</v>
      </c>
      <c r="P321" s="4" t="s">
        <v>35</v>
      </c>
      <c r="Q321" s="150">
        <v>45498.3</v>
      </c>
      <c r="R321" s="150">
        <v>1</v>
      </c>
      <c r="S321" s="150">
        <v>16750</v>
      </c>
      <c r="U321" s="150">
        <v>7620.9650000000001</v>
      </c>
      <c r="V321" s="166">
        <v>1.2830000000000001E-3</v>
      </c>
      <c r="W321" s="166">
        <v>2.53848801938194E-2</v>
      </c>
      <c r="X321" s="166">
        <v>4.1629037684958597E-3</v>
      </c>
    </row>
    <row r="322" spans="1:24">
      <c r="A322" s="4" t="s">
        <v>246</v>
      </c>
      <c r="B322" s="4">
        <v>7205</v>
      </c>
      <c r="C322" s="4" t="s">
        <v>1868</v>
      </c>
      <c r="D322" s="4" t="s">
        <v>1869</v>
      </c>
      <c r="E322" s="4" t="s">
        <v>1531</v>
      </c>
      <c r="F322" s="4" t="s">
        <v>1870</v>
      </c>
      <c r="G322" s="4" t="s">
        <v>1871</v>
      </c>
      <c r="H322" s="4" t="s">
        <v>509</v>
      </c>
      <c r="I322" s="4" t="s">
        <v>1117</v>
      </c>
      <c r="J322" s="4" t="s">
        <v>31</v>
      </c>
      <c r="K322" s="4" t="s">
        <v>31</v>
      </c>
      <c r="L322" s="2" t="s">
        <v>515</v>
      </c>
      <c r="M322" s="2" t="s">
        <v>32</v>
      </c>
      <c r="N322" s="4" t="s">
        <v>655</v>
      </c>
      <c r="O322" s="4" t="s">
        <v>310</v>
      </c>
      <c r="P322" s="4" t="s">
        <v>35</v>
      </c>
      <c r="Q322" s="150">
        <v>86696</v>
      </c>
      <c r="R322" s="150">
        <v>1</v>
      </c>
      <c r="S322" s="150">
        <v>562.9</v>
      </c>
      <c r="U322" s="150">
        <v>488.012</v>
      </c>
      <c r="V322" s="166">
        <v>1.1329999999999999E-3</v>
      </c>
      <c r="W322" s="166">
        <v>1.62553170938708E-3</v>
      </c>
      <c r="X322" s="166">
        <v>2.6657333133542197E-4</v>
      </c>
    </row>
    <row r="323" spans="1:24">
      <c r="A323" s="4" t="s">
        <v>246</v>
      </c>
      <c r="B323" s="4">
        <v>7205</v>
      </c>
      <c r="C323" s="4" t="s">
        <v>1872</v>
      </c>
      <c r="D323" s="4" t="s">
        <v>1873</v>
      </c>
      <c r="E323" s="4" t="s">
        <v>1531</v>
      </c>
      <c r="F323" s="4" t="s">
        <v>1874</v>
      </c>
      <c r="G323" s="4" t="s">
        <v>1875</v>
      </c>
      <c r="H323" s="4" t="s">
        <v>509</v>
      </c>
      <c r="I323" s="4" t="s">
        <v>1117</v>
      </c>
      <c r="J323" s="4" t="s">
        <v>31</v>
      </c>
      <c r="K323" s="4" t="s">
        <v>31</v>
      </c>
      <c r="L323" s="2" t="s">
        <v>515</v>
      </c>
      <c r="M323" s="2" t="s">
        <v>32</v>
      </c>
      <c r="N323" s="4" t="s">
        <v>623</v>
      </c>
      <c r="O323" s="4" t="s">
        <v>310</v>
      </c>
      <c r="P323" s="4" t="s">
        <v>35</v>
      </c>
      <c r="Q323" s="150">
        <v>228921.27</v>
      </c>
      <c r="R323" s="150">
        <v>1</v>
      </c>
      <c r="S323" s="150">
        <v>386</v>
      </c>
      <c r="U323" s="150">
        <v>883.63599999999997</v>
      </c>
      <c r="V323" s="166">
        <v>3.1849999999999999E-3</v>
      </c>
      <c r="W323" s="166">
        <v>2.9433274990042198E-3</v>
      </c>
      <c r="X323" s="166">
        <v>4.8268059742528999E-4</v>
      </c>
    </row>
    <row r="324" spans="1:24">
      <c r="A324" s="4" t="s">
        <v>246</v>
      </c>
      <c r="B324" s="4">
        <v>7205</v>
      </c>
      <c r="C324" s="4" t="s">
        <v>1876</v>
      </c>
      <c r="D324" s="4" t="s">
        <v>1877</v>
      </c>
      <c r="E324" s="4" t="s">
        <v>1531</v>
      </c>
      <c r="F324" s="4" t="s">
        <v>1878</v>
      </c>
      <c r="G324" s="4" t="s">
        <v>1879</v>
      </c>
      <c r="H324" s="4" t="s">
        <v>509</v>
      </c>
      <c r="I324" s="4" t="s">
        <v>1117</v>
      </c>
      <c r="J324" s="4" t="s">
        <v>31</v>
      </c>
      <c r="K324" s="4" t="s">
        <v>31</v>
      </c>
      <c r="L324" s="2" t="s">
        <v>515</v>
      </c>
      <c r="M324" s="2" t="s">
        <v>32</v>
      </c>
      <c r="N324" s="4" t="s">
        <v>644</v>
      </c>
      <c r="O324" s="4" t="s">
        <v>310</v>
      </c>
      <c r="P324" s="4" t="s">
        <v>35</v>
      </c>
      <c r="Q324" s="150">
        <v>56931</v>
      </c>
      <c r="R324" s="150">
        <v>1</v>
      </c>
      <c r="S324" s="150">
        <v>451</v>
      </c>
      <c r="U324" s="150">
        <v>256.75900000000001</v>
      </c>
      <c r="V324" s="166">
        <v>1.139E-3</v>
      </c>
      <c r="W324" s="166">
        <v>8.5524489572467695E-4</v>
      </c>
      <c r="X324" s="166">
        <v>1.40252865966488E-4</v>
      </c>
    </row>
    <row r="325" spans="1:24">
      <c r="A325" s="4" t="s">
        <v>246</v>
      </c>
      <c r="B325" s="4">
        <v>7205</v>
      </c>
      <c r="C325" s="4" t="s">
        <v>1880</v>
      </c>
      <c r="D325" s="4" t="s">
        <v>1881</v>
      </c>
      <c r="E325" s="4" t="s">
        <v>1531</v>
      </c>
      <c r="F325" s="4" t="s">
        <v>1882</v>
      </c>
      <c r="G325" s="4" t="s">
        <v>1883</v>
      </c>
      <c r="H325" s="4" t="s">
        <v>509</v>
      </c>
      <c r="I325" s="4" t="s">
        <v>1117</v>
      </c>
      <c r="J325" s="4" t="s">
        <v>31</v>
      </c>
      <c r="K325" s="4" t="s">
        <v>31</v>
      </c>
      <c r="L325" s="2" t="s">
        <v>515</v>
      </c>
      <c r="M325" s="2" t="s">
        <v>32</v>
      </c>
      <c r="N325" s="4" t="s">
        <v>640</v>
      </c>
      <c r="O325" s="4" t="s">
        <v>310</v>
      </c>
      <c r="P325" s="4" t="s">
        <v>35</v>
      </c>
      <c r="Q325" s="150">
        <v>7762</v>
      </c>
      <c r="R325" s="150">
        <v>1</v>
      </c>
      <c r="S325" s="150">
        <v>5069</v>
      </c>
      <c r="U325" s="150">
        <v>393.45600000000002</v>
      </c>
      <c r="V325" s="166">
        <v>3.0200000000000002E-4</v>
      </c>
      <c r="W325" s="166">
        <v>1.3105725468129899E-3</v>
      </c>
      <c r="X325" s="166">
        <v>2.1492271589855101E-4</v>
      </c>
    </row>
    <row r="326" spans="1:24">
      <c r="A326" s="4" t="s">
        <v>246</v>
      </c>
      <c r="B326" s="4">
        <v>7205</v>
      </c>
      <c r="C326" s="4" t="s">
        <v>1884</v>
      </c>
      <c r="D326" s="4" t="s">
        <v>1885</v>
      </c>
      <c r="E326" s="4" t="s">
        <v>1531</v>
      </c>
      <c r="F326" s="4" t="s">
        <v>1886</v>
      </c>
      <c r="G326" s="4" t="s">
        <v>1887</v>
      </c>
      <c r="H326" s="4" t="s">
        <v>509</v>
      </c>
      <c r="I326" s="4" t="s">
        <v>1117</v>
      </c>
      <c r="J326" s="4" t="s">
        <v>31</v>
      </c>
      <c r="K326" s="4" t="s">
        <v>31</v>
      </c>
      <c r="L326" s="2" t="s">
        <v>515</v>
      </c>
      <c r="M326" s="2" t="s">
        <v>32</v>
      </c>
      <c r="N326" s="4" t="s">
        <v>669</v>
      </c>
      <c r="O326" s="4" t="s">
        <v>310</v>
      </c>
      <c r="P326" s="4" t="s">
        <v>35</v>
      </c>
      <c r="Q326" s="150">
        <v>14179</v>
      </c>
      <c r="R326" s="150">
        <v>1</v>
      </c>
      <c r="S326" s="150">
        <v>1597</v>
      </c>
      <c r="U326" s="150">
        <v>226.43899999999999</v>
      </c>
      <c r="V326" s="166">
        <v>7.6000000000000004E-5</v>
      </c>
      <c r="W326" s="166">
        <v>7.5425058443910403E-4</v>
      </c>
      <c r="X326" s="166">
        <v>1.23690660597099E-4</v>
      </c>
    </row>
    <row r="327" spans="1:24">
      <c r="A327" s="4" t="s">
        <v>246</v>
      </c>
      <c r="B327" s="4">
        <v>7205</v>
      </c>
      <c r="C327" s="4" t="s">
        <v>1888</v>
      </c>
      <c r="D327" s="4" t="s">
        <v>1889</v>
      </c>
      <c r="E327" s="4" t="s">
        <v>1531</v>
      </c>
      <c r="F327" s="4" t="s">
        <v>1890</v>
      </c>
      <c r="G327" s="4" t="s">
        <v>1891</v>
      </c>
      <c r="H327" s="4" t="s">
        <v>509</v>
      </c>
      <c r="I327" s="4" t="s">
        <v>1117</v>
      </c>
      <c r="J327" s="4" t="s">
        <v>31</v>
      </c>
      <c r="K327" s="4" t="s">
        <v>31</v>
      </c>
      <c r="L327" s="2" t="s">
        <v>515</v>
      </c>
      <c r="M327" s="2" t="s">
        <v>32</v>
      </c>
      <c r="N327" s="4" t="s">
        <v>642</v>
      </c>
      <c r="O327" s="4" t="s">
        <v>310</v>
      </c>
      <c r="P327" s="4" t="s">
        <v>35</v>
      </c>
      <c r="Q327" s="150">
        <v>15639</v>
      </c>
      <c r="R327" s="150">
        <v>1</v>
      </c>
      <c r="S327" s="150">
        <v>16200</v>
      </c>
      <c r="U327" s="150">
        <v>2533.518</v>
      </c>
      <c r="V327" s="166">
        <v>1.209E-3</v>
      </c>
      <c r="W327" s="166">
        <v>8.43896393555724E-3</v>
      </c>
      <c r="X327" s="166">
        <v>1.38391808435973E-3</v>
      </c>
    </row>
    <row r="328" spans="1:24">
      <c r="A328" s="4" t="s">
        <v>246</v>
      </c>
      <c r="B328" s="4">
        <v>7205</v>
      </c>
      <c r="C328" s="4" t="s">
        <v>1892</v>
      </c>
      <c r="D328" s="4" t="s">
        <v>1893</v>
      </c>
      <c r="E328" s="4" t="s">
        <v>1531</v>
      </c>
      <c r="F328" s="4" t="s">
        <v>1894</v>
      </c>
      <c r="G328" s="4" t="s">
        <v>1895</v>
      </c>
      <c r="H328" s="4" t="s">
        <v>509</v>
      </c>
      <c r="I328" s="4" t="s">
        <v>1117</v>
      </c>
      <c r="J328" s="4" t="s">
        <v>31</v>
      </c>
      <c r="K328" s="4" t="s">
        <v>31</v>
      </c>
      <c r="L328" s="2" t="s">
        <v>515</v>
      </c>
      <c r="M328" s="2" t="s">
        <v>32</v>
      </c>
      <c r="N328" s="4" t="s">
        <v>631</v>
      </c>
      <c r="O328" s="4" t="s">
        <v>310</v>
      </c>
      <c r="P328" s="4" t="s">
        <v>35</v>
      </c>
      <c r="Q328" s="150">
        <v>5914</v>
      </c>
      <c r="R328" s="150">
        <v>1</v>
      </c>
      <c r="S328" s="150">
        <v>9435</v>
      </c>
      <c r="U328" s="150">
        <v>557.98599999999999</v>
      </c>
      <c r="V328" s="166">
        <v>2.81E-4</v>
      </c>
      <c r="W328" s="166">
        <v>1.85861039339347E-3</v>
      </c>
      <c r="X328" s="166">
        <v>3.0479624688979602E-4</v>
      </c>
    </row>
    <row r="329" spans="1:24">
      <c r="A329" s="4" t="s">
        <v>246</v>
      </c>
      <c r="B329" s="4">
        <v>7205</v>
      </c>
      <c r="C329" s="4" t="s">
        <v>2019</v>
      </c>
      <c r="D329" s="4" t="s">
        <v>2020</v>
      </c>
      <c r="E329" s="4" t="s">
        <v>1531</v>
      </c>
      <c r="F329" s="4" t="s">
        <v>2021</v>
      </c>
      <c r="G329" s="4" t="s">
        <v>2022</v>
      </c>
      <c r="H329" s="4" t="s">
        <v>509</v>
      </c>
      <c r="I329" s="4" t="s">
        <v>1117</v>
      </c>
      <c r="J329" s="4" t="s">
        <v>31</v>
      </c>
      <c r="K329" s="4" t="s">
        <v>31</v>
      </c>
      <c r="L329" s="2" t="s">
        <v>515</v>
      </c>
      <c r="M329" s="2" t="s">
        <v>32</v>
      </c>
      <c r="N329" s="4" t="s">
        <v>642</v>
      </c>
      <c r="O329" s="4" t="s">
        <v>310</v>
      </c>
      <c r="P329" s="4" t="s">
        <v>35</v>
      </c>
      <c r="Q329" s="150">
        <v>19139</v>
      </c>
      <c r="R329" s="150">
        <v>1</v>
      </c>
      <c r="S329" s="150">
        <v>9266</v>
      </c>
      <c r="U329" s="150">
        <v>1773.42</v>
      </c>
      <c r="V329" s="166">
        <v>4.4400000000000004E-3</v>
      </c>
      <c r="W329" s="166">
        <v>5.9071319913516704E-3</v>
      </c>
      <c r="X329" s="166">
        <v>9.6871924704957095E-4</v>
      </c>
    </row>
    <row r="330" spans="1:24">
      <c r="A330" s="4" t="s">
        <v>246</v>
      </c>
      <c r="B330" s="4">
        <v>7205</v>
      </c>
      <c r="C330" s="4" t="s">
        <v>2023</v>
      </c>
      <c r="D330" s="4" t="s">
        <v>2024</v>
      </c>
      <c r="E330" s="4" t="s">
        <v>1531</v>
      </c>
      <c r="F330" s="4" t="s">
        <v>2025</v>
      </c>
      <c r="G330" s="4" t="s">
        <v>2026</v>
      </c>
      <c r="H330" s="4" t="s">
        <v>509</v>
      </c>
      <c r="I330" s="4" t="s">
        <v>1117</v>
      </c>
      <c r="J330" s="4" t="s">
        <v>31</v>
      </c>
      <c r="K330" s="4" t="s">
        <v>31</v>
      </c>
      <c r="L330" s="2" t="s">
        <v>515</v>
      </c>
      <c r="M330" s="2" t="s">
        <v>32</v>
      </c>
      <c r="N330" s="4" t="s">
        <v>647</v>
      </c>
      <c r="O330" s="4" t="s">
        <v>310</v>
      </c>
      <c r="P330" s="4" t="s">
        <v>35</v>
      </c>
      <c r="Q330" s="150">
        <v>2745</v>
      </c>
      <c r="R330" s="150">
        <v>1</v>
      </c>
      <c r="S330" s="150">
        <v>19060</v>
      </c>
      <c r="U330" s="150">
        <v>523.197</v>
      </c>
      <c r="V330" s="166">
        <v>1.214E-3</v>
      </c>
      <c r="W330" s="166">
        <v>1.74273110125594E-3</v>
      </c>
      <c r="X330" s="166">
        <v>2.8579303165904399E-4</v>
      </c>
    </row>
    <row r="331" spans="1:24">
      <c r="A331" s="4" t="s">
        <v>246</v>
      </c>
      <c r="B331" s="4">
        <v>7205</v>
      </c>
      <c r="C331" s="4" t="s">
        <v>1896</v>
      </c>
      <c r="D331" s="4" t="s">
        <v>1897</v>
      </c>
      <c r="E331" s="4" t="s">
        <v>1531</v>
      </c>
      <c r="F331" s="4" t="s">
        <v>1898</v>
      </c>
      <c r="G331" s="4" t="s">
        <v>1899</v>
      </c>
      <c r="H331" s="4" t="s">
        <v>509</v>
      </c>
      <c r="I331" s="4" t="s">
        <v>1117</v>
      </c>
      <c r="J331" s="4" t="s">
        <v>31</v>
      </c>
      <c r="K331" s="4" t="s">
        <v>31</v>
      </c>
      <c r="L331" s="2" t="s">
        <v>515</v>
      </c>
      <c r="M331" s="2" t="s">
        <v>32</v>
      </c>
      <c r="N331" s="4" t="s">
        <v>642</v>
      </c>
      <c r="O331" s="4" t="s">
        <v>310</v>
      </c>
      <c r="P331" s="4" t="s">
        <v>35</v>
      </c>
      <c r="Q331" s="150">
        <v>3283</v>
      </c>
      <c r="R331" s="150">
        <v>1</v>
      </c>
      <c r="S331" s="150">
        <v>30800</v>
      </c>
      <c r="U331" s="150">
        <v>1011.164</v>
      </c>
      <c r="V331" s="166">
        <v>7.3999999999999996E-5</v>
      </c>
      <c r="W331" s="166">
        <v>3.3681136384007501E-3</v>
      </c>
      <c r="X331" s="166">
        <v>5.5234190001946903E-4</v>
      </c>
    </row>
    <row r="332" spans="1:24">
      <c r="A332" s="4" t="s">
        <v>246</v>
      </c>
      <c r="B332" s="4">
        <v>7205</v>
      </c>
      <c r="C332" s="4" t="s">
        <v>1900</v>
      </c>
      <c r="D332" s="4" t="s">
        <v>1901</v>
      </c>
      <c r="E332" s="4" t="s">
        <v>503</v>
      </c>
      <c r="F332" s="4" t="s">
        <v>1902</v>
      </c>
      <c r="G332" s="4" t="s">
        <v>1903</v>
      </c>
      <c r="H332" s="4" t="s">
        <v>509</v>
      </c>
      <c r="I332" s="4" t="s">
        <v>1117</v>
      </c>
      <c r="J332" s="4" t="s">
        <v>31</v>
      </c>
      <c r="K332" s="4" t="s">
        <v>31</v>
      </c>
      <c r="L332" s="2" t="s">
        <v>515</v>
      </c>
      <c r="M332" s="2" t="s">
        <v>32</v>
      </c>
      <c r="N332" s="4" t="s">
        <v>635</v>
      </c>
      <c r="O332" s="4" t="s">
        <v>310</v>
      </c>
      <c r="P332" s="4" t="s">
        <v>35</v>
      </c>
      <c r="Q332" s="150">
        <v>40154</v>
      </c>
      <c r="R332" s="150">
        <v>1</v>
      </c>
      <c r="S332" s="150">
        <v>9718</v>
      </c>
      <c r="U332" s="150">
        <v>3902.1660000000002</v>
      </c>
      <c r="V332" s="166">
        <v>7.5699999999999997E-4</v>
      </c>
      <c r="W332" s="166">
        <v>1.2997829808845901E-2</v>
      </c>
      <c r="X332" s="166">
        <v>2.1315331914265501E-3</v>
      </c>
    </row>
    <row r="333" spans="1:24">
      <c r="A333" s="4" t="s">
        <v>246</v>
      </c>
      <c r="B333" s="4">
        <v>7205</v>
      </c>
      <c r="C333" s="4" t="s">
        <v>2027</v>
      </c>
      <c r="D333" s="4" t="s">
        <v>2028</v>
      </c>
      <c r="E333" s="4" t="s">
        <v>1531</v>
      </c>
      <c r="F333" s="4" t="s">
        <v>2029</v>
      </c>
      <c r="G333" s="4" t="s">
        <v>2030</v>
      </c>
      <c r="H333" s="4" t="s">
        <v>509</v>
      </c>
      <c r="I333" s="4" t="s">
        <v>1117</v>
      </c>
      <c r="J333" s="4" t="s">
        <v>31</v>
      </c>
      <c r="K333" s="4" t="s">
        <v>31</v>
      </c>
      <c r="L333" s="2" t="s">
        <v>515</v>
      </c>
      <c r="M333" s="2" t="s">
        <v>32</v>
      </c>
      <c r="N333" s="4" t="s">
        <v>634</v>
      </c>
      <c r="O333" s="4" t="s">
        <v>310</v>
      </c>
      <c r="P333" s="4" t="s">
        <v>35</v>
      </c>
      <c r="Q333" s="150">
        <v>1103056.3</v>
      </c>
      <c r="R333" s="150">
        <v>1</v>
      </c>
      <c r="S333" s="150">
        <v>58.5</v>
      </c>
      <c r="U333" s="150">
        <v>645.28800000000001</v>
      </c>
      <c r="V333" s="166">
        <v>7.4339999999999996E-3</v>
      </c>
      <c r="W333" s="166">
        <v>2.1494071152187099E-3</v>
      </c>
      <c r="X333" s="166">
        <v>3.5248442819731601E-4</v>
      </c>
    </row>
    <row r="334" spans="1:24">
      <c r="A334" s="4" t="s">
        <v>246</v>
      </c>
      <c r="B334" s="4">
        <v>7205</v>
      </c>
      <c r="C334" s="4" t="s">
        <v>1904</v>
      </c>
      <c r="D334" s="4" t="s">
        <v>1905</v>
      </c>
      <c r="E334" s="4" t="s">
        <v>1531</v>
      </c>
      <c r="F334" s="4" t="s">
        <v>1906</v>
      </c>
      <c r="G334" s="4" t="s">
        <v>1907</v>
      </c>
      <c r="H334" s="4" t="s">
        <v>509</v>
      </c>
      <c r="I334" s="4" t="s">
        <v>1117</v>
      </c>
      <c r="J334" s="4" t="s">
        <v>31</v>
      </c>
      <c r="K334" s="4" t="s">
        <v>31</v>
      </c>
      <c r="L334" s="2" t="s">
        <v>515</v>
      </c>
      <c r="M334" s="2" t="s">
        <v>32</v>
      </c>
      <c r="N334" s="4" t="s">
        <v>643</v>
      </c>
      <c r="O334" s="4" t="s">
        <v>310</v>
      </c>
      <c r="P334" s="4" t="s">
        <v>35</v>
      </c>
      <c r="Q334" s="150">
        <v>5518</v>
      </c>
      <c r="R334" s="150">
        <v>1</v>
      </c>
      <c r="S334" s="150">
        <v>6932</v>
      </c>
      <c r="U334" s="150">
        <v>382.50799999999998</v>
      </c>
      <c r="V334" s="166">
        <v>4.3899999999999999E-4</v>
      </c>
      <c r="W334" s="166">
        <v>1.2741054895646199E-3</v>
      </c>
      <c r="X334" s="166">
        <v>2.0894242964602299E-4</v>
      </c>
    </row>
    <row r="335" spans="1:24">
      <c r="A335" s="4" t="s">
        <v>246</v>
      </c>
      <c r="B335" s="4">
        <v>7205</v>
      </c>
      <c r="C335" s="4" t="s">
        <v>2031</v>
      </c>
      <c r="D335" s="4" t="s">
        <v>2032</v>
      </c>
      <c r="E335" s="4" t="s">
        <v>1531</v>
      </c>
      <c r="F335" s="4" t="s">
        <v>2033</v>
      </c>
      <c r="G335" s="4" t="s">
        <v>2034</v>
      </c>
      <c r="H335" s="4" t="s">
        <v>509</v>
      </c>
      <c r="I335" s="4" t="s">
        <v>1117</v>
      </c>
      <c r="J335" s="4" t="s">
        <v>31</v>
      </c>
      <c r="K335" s="4" t="s">
        <v>31</v>
      </c>
      <c r="L335" s="2" t="s">
        <v>515</v>
      </c>
      <c r="M335" s="2" t="s">
        <v>32</v>
      </c>
      <c r="N335" s="4" t="s">
        <v>646</v>
      </c>
      <c r="O335" s="4" t="s">
        <v>310</v>
      </c>
      <c r="P335" s="4" t="s">
        <v>35</v>
      </c>
      <c r="Q335" s="150">
        <v>17673.25</v>
      </c>
      <c r="R335" s="150">
        <v>1</v>
      </c>
      <c r="S335" s="150">
        <v>3630</v>
      </c>
      <c r="U335" s="150">
        <v>641.53899999999999</v>
      </c>
      <c r="V335" s="166">
        <v>4.1920000000000004E-3</v>
      </c>
      <c r="W335" s="166">
        <v>2.1369196008393702E-3</v>
      </c>
      <c r="X335" s="166">
        <v>3.5043658238232599E-4</v>
      </c>
    </row>
    <row r="336" spans="1:24">
      <c r="A336" s="4" t="s">
        <v>246</v>
      </c>
      <c r="B336" s="4">
        <v>7205</v>
      </c>
      <c r="C336" s="4" t="s">
        <v>1908</v>
      </c>
      <c r="D336" s="4" t="s">
        <v>1909</v>
      </c>
      <c r="E336" s="4" t="s">
        <v>1531</v>
      </c>
      <c r="F336" s="4" t="s">
        <v>1910</v>
      </c>
      <c r="G336" s="4" t="s">
        <v>1911</v>
      </c>
      <c r="H336" s="4" t="s">
        <v>509</v>
      </c>
      <c r="I336" s="4" t="s">
        <v>1117</v>
      </c>
      <c r="J336" s="4" t="s">
        <v>31</v>
      </c>
      <c r="K336" s="4" t="s">
        <v>31</v>
      </c>
      <c r="L336" s="2" t="s">
        <v>515</v>
      </c>
      <c r="M336" s="2" t="s">
        <v>32</v>
      </c>
      <c r="N336" s="4" t="s">
        <v>640</v>
      </c>
      <c r="O336" s="4" t="s">
        <v>310</v>
      </c>
      <c r="P336" s="4" t="s">
        <v>35</v>
      </c>
      <c r="Q336" s="150">
        <v>209179</v>
      </c>
      <c r="R336" s="150">
        <v>1</v>
      </c>
      <c r="S336" s="150">
        <v>285</v>
      </c>
      <c r="U336" s="150">
        <v>596.16</v>
      </c>
      <c r="V336" s="166">
        <v>2.4489999999999998E-3</v>
      </c>
      <c r="W336" s="166">
        <v>1.9857660398175199E-3</v>
      </c>
      <c r="X336" s="166">
        <v>3.2564868801390398E-4</v>
      </c>
    </row>
    <row r="337" spans="1:24">
      <c r="A337" s="4" t="s">
        <v>246</v>
      </c>
      <c r="B337" s="4">
        <v>7205</v>
      </c>
      <c r="C337" s="4" t="s">
        <v>1912</v>
      </c>
      <c r="D337" s="4" t="s">
        <v>1913</v>
      </c>
      <c r="E337" s="4" t="s">
        <v>1531</v>
      </c>
      <c r="F337" s="4" t="s">
        <v>1914</v>
      </c>
      <c r="G337" s="4" t="s">
        <v>1915</v>
      </c>
      <c r="H337" s="4" t="s">
        <v>509</v>
      </c>
      <c r="I337" s="4" t="s">
        <v>1117</v>
      </c>
      <c r="J337" s="4" t="s">
        <v>31</v>
      </c>
      <c r="K337" s="4" t="s">
        <v>31</v>
      </c>
      <c r="L337" s="2" t="s">
        <v>515</v>
      </c>
      <c r="M337" s="2" t="s">
        <v>32</v>
      </c>
      <c r="N337" s="4" t="s">
        <v>660</v>
      </c>
      <c r="O337" s="4" t="s">
        <v>310</v>
      </c>
      <c r="P337" s="4" t="s">
        <v>35</v>
      </c>
      <c r="Q337" s="150">
        <v>11492</v>
      </c>
      <c r="R337" s="150">
        <v>1</v>
      </c>
      <c r="S337" s="150">
        <v>9247</v>
      </c>
      <c r="U337" s="150">
        <v>1062.665</v>
      </c>
      <c r="V337" s="166">
        <v>2.3699999999999999E-4</v>
      </c>
      <c r="W337" s="166">
        <v>3.53966051787683E-3</v>
      </c>
      <c r="X337" s="166">
        <v>5.8047412461899805E-4</v>
      </c>
    </row>
    <row r="338" spans="1:24">
      <c r="A338" s="4" t="s">
        <v>246</v>
      </c>
      <c r="B338" s="4">
        <v>7205</v>
      </c>
      <c r="C338" s="4" t="s">
        <v>1916</v>
      </c>
      <c r="D338" s="4" t="s">
        <v>1917</v>
      </c>
      <c r="E338" s="4" t="s">
        <v>1531</v>
      </c>
      <c r="F338" s="4" t="s">
        <v>1918</v>
      </c>
      <c r="G338" s="4" t="s">
        <v>1919</v>
      </c>
      <c r="H338" s="4" t="s">
        <v>509</v>
      </c>
      <c r="I338" s="4" t="s">
        <v>1117</v>
      </c>
      <c r="J338" s="4" t="s">
        <v>31</v>
      </c>
      <c r="K338" s="4" t="s">
        <v>31</v>
      </c>
      <c r="L338" s="2" t="s">
        <v>515</v>
      </c>
      <c r="M338" s="2" t="s">
        <v>32</v>
      </c>
      <c r="N338" s="4" t="s">
        <v>640</v>
      </c>
      <c r="O338" s="4" t="s">
        <v>310</v>
      </c>
      <c r="P338" s="4" t="s">
        <v>35</v>
      </c>
      <c r="Q338" s="150">
        <v>15179</v>
      </c>
      <c r="R338" s="150">
        <v>1</v>
      </c>
      <c r="S338" s="150">
        <v>1049</v>
      </c>
      <c r="U338" s="150">
        <v>159.22800000000001</v>
      </c>
      <c r="V338" s="166">
        <v>9.1E-4</v>
      </c>
      <c r="W338" s="166">
        <v>5.3037590505824995E-4</v>
      </c>
      <c r="X338" s="166">
        <v>8.6977123272929995E-5</v>
      </c>
    </row>
    <row r="339" spans="1:24">
      <c r="A339" s="4" t="s">
        <v>246</v>
      </c>
      <c r="B339" s="4">
        <v>7205</v>
      </c>
      <c r="C339" s="4" t="s">
        <v>2035</v>
      </c>
      <c r="D339" s="4" t="s">
        <v>2036</v>
      </c>
      <c r="E339" s="4" t="s">
        <v>1531</v>
      </c>
      <c r="F339" s="4" t="s">
        <v>2037</v>
      </c>
      <c r="G339" s="4" t="s">
        <v>2038</v>
      </c>
      <c r="H339" s="4" t="s">
        <v>509</v>
      </c>
      <c r="I339" s="4" t="s">
        <v>1117</v>
      </c>
      <c r="J339" s="4" t="s">
        <v>31</v>
      </c>
      <c r="K339" s="4" t="s">
        <v>31</v>
      </c>
      <c r="L339" s="2" t="s">
        <v>515</v>
      </c>
      <c r="M339" s="2" t="s">
        <v>32</v>
      </c>
      <c r="N339" s="4" t="s">
        <v>635</v>
      </c>
      <c r="O339" s="4" t="s">
        <v>310</v>
      </c>
      <c r="P339" s="4" t="s">
        <v>35</v>
      </c>
      <c r="Q339" s="150">
        <v>1222</v>
      </c>
      <c r="R339" s="150">
        <v>1</v>
      </c>
      <c r="S339" s="150">
        <v>2660</v>
      </c>
      <c r="T339" s="149">
        <v>3.6659999999999999</v>
      </c>
      <c r="U339" s="150">
        <v>36.170999999999999</v>
      </c>
      <c r="V339" s="166">
        <v>7.3999999999999996E-5</v>
      </c>
      <c r="W339" s="166">
        <v>1.2048363276117599E-4</v>
      </c>
      <c r="X339" s="166">
        <v>1.97582878088858E-5</v>
      </c>
    </row>
    <row r="340" spans="1:24">
      <c r="A340" s="4" t="s">
        <v>246</v>
      </c>
      <c r="B340" s="4">
        <v>7205</v>
      </c>
      <c r="C340" s="4" t="s">
        <v>1920</v>
      </c>
      <c r="D340" s="4" t="s">
        <v>1921</v>
      </c>
      <c r="E340" s="4" t="s">
        <v>1531</v>
      </c>
      <c r="F340" s="4" t="s">
        <v>1922</v>
      </c>
      <c r="G340" s="4" t="s">
        <v>1923</v>
      </c>
      <c r="H340" s="4" t="s">
        <v>509</v>
      </c>
      <c r="I340" s="4" t="s">
        <v>1117</v>
      </c>
      <c r="J340" s="4" t="s">
        <v>31</v>
      </c>
      <c r="K340" s="4" t="s">
        <v>31</v>
      </c>
      <c r="L340" s="2" t="s">
        <v>515</v>
      </c>
      <c r="M340" s="2" t="s">
        <v>32</v>
      </c>
      <c r="N340" s="4" t="s">
        <v>660</v>
      </c>
      <c r="O340" s="4" t="s">
        <v>310</v>
      </c>
      <c r="P340" s="4" t="s">
        <v>35</v>
      </c>
      <c r="Q340" s="150">
        <v>262544</v>
      </c>
      <c r="R340" s="150">
        <v>1</v>
      </c>
      <c r="S340" s="150">
        <v>2585</v>
      </c>
      <c r="U340" s="150">
        <v>6786.7619999999997</v>
      </c>
      <c r="V340" s="166">
        <v>9.5600000000000004E-4</v>
      </c>
      <c r="W340" s="166">
        <v>2.2606211257546201E-2</v>
      </c>
      <c r="X340" s="166">
        <v>3.7072257704948799E-3</v>
      </c>
    </row>
    <row r="341" spans="1:24">
      <c r="A341" s="4" t="s">
        <v>246</v>
      </c>
      <c r="B341" s="4">
        <v>7205</v>
      </c>
      <c r="C341" s="4" t="s">
        <v>1924</v>
      </c>
      <c r="D341" s="4" t="s">
        <v>1925</v>
      </c>
      <c r="E341" s="4" t="s">
        <v>1531</v>
      </c>
      <c r="F341" s="4" t="s">
        <v>1926</v>
      </c>
      <c r="G341" s="4" t="s">
        <v>1927</v>
      </c>
      <c r="H341" s="4" t="s">
        <v>509</v>
      </c>
      <c r="I341" s="4" t="s">
        <v>1117</v>
      </c>
      <c r="J341" s="4" t="s">
        <v>31</v>
      </c>
      <c r="K341" s="4" t="s">
        <v>31</v>
      </c>
      <c r="L341" s="2" t="s">
        <v>515</v>
      </c>
      <c r="M341" s="2" t="s">
        <v>32</v>
      </c>
      <c r="N341" s="4" t="s">
        <v>643</v>
      </c>
      <c r="O341" s="4" t="s">
        <v>310</v>
      </c>
      <c r="P341" s="4" t="s">
        <v>35</v>
      </c>
      <c r="Q341" s="150">
        <v>91084</v>
      </c>
      <c r="R341" s="150">
        <v>1</v>
      </c>
      <c r="S341" s="150">
        <v>6910</v>
      </c>
      <c r="U341" s="150">
        <v>6293.9040000000005</v>
      </c>
      <c r="V341" s="166">
        <v>7.8200000000000003E-4</v>
      </c>
      <c r="W341" s="166">
        <v>2.0964537155625101E-2</v>
      </c>
      <c r="X341" s="166">
        <v>3.4380052245104602E-3</v>
      </c>
    </row>
    <row r="342" spans="1:24">
      <c r="A342" s="4" t="s">
        <v>246</v>
      </c>
      <c r="B342" s="4">
        <v>7205</v>
      </c>
      <c r="C342" s="4" t="s">
        <v>1928</v>
      </c>
      <c r="D342" s="4" t="s">
        <v>1929</v>
      </c>
      <c r="E342" s="4" t="s">
        <v>1531</v>
      </c>
      <c r="F342" s="4" t="s">
        <v>1930</v>
      </c>
      <c r="G342" s="4" t="s">
        <v>1931</v>
      </c>
      <c r="H342" s="4" t="s">
        <v>509</v>
      </c>
      <c r="I342" s="4" t="s">
        <v>1117</v>
      </c>
      <c r="J342" s="4" t="s">
        <v>31</v>
      </c>
      <c r="K342" s="4" t="s">
        <v>31</v>
      </c>
      <c r="L342" s="2" t="s">
        <v>515</v>
      </c>
      <c r="M342" s="2" t="s">
        <v>32</v>
      </c>
      <c r="N342" s="4" t="s">
        <v>639</v>
      </c>
      <c r="O342" s="4" t="s">
        <v>310</v>
      </c>
      <c r="P342" s="4" t="s">
        <v>35</v>
      </c>
      <c r="Q342" s="150">
        <v>30900</v>
      </c>
      <c r="R342" s="150">
        <v>1</v>
      </c>
      <c r="S342" s="150">
        <v>4578</v>
      </c>
      <c r="U342" s="150">
        <v>1349.3820000000001</v>
      </c>
      <c r="V342" s="166">
        <v>0</v>
      </c>
      <c r="W342" s="166">
        <v>4.4946924129810901E-3</v>
      </c>
      <c r="X342" s="166">
        <v>7.3709120710305296E-4</v>
      </c>
    </row>
    <row r="343" spans="1:24">
      <c r="A343" s="4" t="s">
        <v>246</v>
      </c>
      <c r="B343" s="4">
        <v>7205</v>
      </c>
      <c r="C343" s="4" t="s">
        <v>2039</v>
      </c>
      <c r="D343" s="4" t="s">
        <v>2040</v>
      </c>
      <c r="E343" s="4" t="s">
        <v>1531</v>
      </c>
      <c r="F343" s="4" t="s">
        <v>2041</v>
      </c>
      <c r="G343" s="4" t="s">
        <v>2042</v>
      </c>
      <c r="H343" s="4" t="s">
        <v>509</v>
      </c>
      <c r="I343" s="4" t="s">
        <v>1117</v>
      </c>
      <c r="J343" s="4" t="s">
        <v>31</v>
      </c>
      <c r="K343" s="4" t="s">
        <v>31</v>
      </c>
      <c r="L343" s="2" t="s">
        <v>515</v>
      </c>
      <c r="M343" s="2" t="s">
        <v>32</v>
      </c>
      <c r="N343" s="4" t="s">
        <v>635</v>
      </c>
      <c r="O343" s="4" t="s">
        <v>310</v>
      </c>
      <c r="P343" s="4" t="s">
        <v>35</v>
      </c>
      <c r="Q343" s="150">
        <v>21759</v>
      </c>
      <c r="R343" s="150">
        <v>1</v>
      </c>
      <c r="S343" s="150">
        <v>1061</v>
      </c>
      <c r="U343" s="150">
        <v>230.863</v>
      </c>
      <c r="V343" s="166">
        <v>3.3270000000000001E-3</v>
      </c>
      <c r="W343" s="166">
        <v>7.6898780536191599E-4</v>
      </c>
      <c r="X343" s="166">
        <v>1.26107439090766E-4</v>
      </c>
    </row>
    <row r="344" spans="1:24">
      <c r="A344" s="4" t="s">
        <v>246</v>
      </c>
      <c r="B344" s="4">
        <v>7205</v>
      </c>
      <c r="C344" s="4" t="s">
        <v>1932</v>
      </c>
      <c r="D344" s="4" t="s">
        <v>1933</v>
      </c>
      <c r="E344" s="4" t="s">
        <v>1531</v>
      </c>
      <c r="F344" s="4" t="s">
        <v>1934</v>
      </c>
      <c r="G344" s="4" t="s">
        <v>1935</v>
      </c>
      <c r="H344" s="4" t="s">
        <v>509</v>
      </c>
      <c r="I344" s="4" t="s">
        <v>1117</v>
      </c>
      <c r="J344" s="4" t="s">
        <v>31</v>
      </c>
      <c r="K344" s="4" t="s">
        <v>31</v>
      </c>
      <c r="L344" s="2" t="s">
        <v>515</v>
      </c>
      <c r="M344" s="2" t="s">
        <v>32</v>
      </c>
      <c r="N344" s="4" t="s">
        <v>643</v>
      </c>
      <c r="O344" s="4" t="s">
        <v>310</v>
      </c>
      <c r="P344" s="4" t="s">
        <v>35</v>
      </c>
      <c r="Q344" s="150">
        <v>117876</v>
      </c>
      <c r="R344" s="150">
        <v>1</v>
      </c>
      <c r="S344" s="150">
        <v>1535</v>
      </c>
      <c r="U344" s="150">
        <v>1809.3969999999999</v>
      </c>
      <c r="V344" s="166">
        <v>1.178E-3</v>
      </c>
      <c r="W344" s="166">
        <v>6.0269682917271101E-3</v>
      </c>
      <c r="X344" s="166">
        <v>9.8837137787022408E-4</v>
      </c>
    </row>
    <row r="345" spans="1:24">
      <c r="A345" s="4" t="s">
        <v>246</v>
      </c>
      <c r="B345" s="4">
        <v>7205</v>
      </c>
      <c r="C345" s="4" t="s">
        <v>2043</v>
      </c>
      <c r="D345" s="4" t="s">
        <v>2044</v>
      </c>
      <c r="E345" s="4" t="s">
        <v>1531</v>
      </c>
      <c r="F345" s="4" t="s">
        <v>2045</v>
      </c>
      <c r="G345" s="4" t="s">
        <v>2046</v>
      </c>
      <c r="H345" s="4" t="s">
        <v>509</v>
      </c>
      <c r="I345" s="4" t="s">
        <v>1117</v>
      </c>
      <c r="J345" s="4" t="s">
        <v>31</v>
      </c>
      <c r="K345" s="4" t="s">
        <v>31</v>
      </c>
      <c r="L345" s="2" t="s">
        <v>515</v>
      </c>
      <c r="M345" s="2" t="s">
        <v>32</v>
      </c>
      <c r="N345" s="4" t="s">
        <v>631</v>
      </c>
      <c r="O345" s="4" t="s">
        <v>310</v>
      </c>
      <c r="P345" s="4" t="s">
        <v>35</v>
      </c>
      <c r="Q345" s="150">
        <v>23032</v>
      </c>
      <c r="R345" s="150">
        <v>1</v>
      </c>
      <c r="S345" s="150">
        <v>1280</v>
      </c>
      <c r="U345" s="150">
        <v>294.81</v>
      </c>
      <c r="V345" s="166">
        <v>3.6909999999999998E-3</v>
      </c>
      <c r="W345" s="166">
        <v>9.8198930588061896E-4</v>
      </c>
      <c r="X345" s="166">
        <v>1.6103786785128801E-4</v>
      </c>
    </row>
    <row r="346" spans="1:24">
      <c r="A346" s="4" t="s">
        <v>246</v>
      </c>
      <c r="B346" s="4">
        <v>7205</v>
      </c>
      <c r="C346" s="4" t="s">
        <v>2047</v>
      </c>
      <c r="D346" s="4" t="s">
        <v>2048</v>
      </c>
      <c r="E346" s="4" t="s">
        <v>503</v>
      </c>
      <c r="F346" s="4" t="s">
        <v>2049</v>
      </c>
      <c r="G346" s="4" t="s">
        <v>2050</v>
      </c>
      <c r="H346" s="4" t="s">
        <v>509</v>
      </c>
      <c r="I346" s="4" t="s">
        <v>1117</v>
      </c>
      <c r="J346" s="4" t="s">
        <v>151</v>
      </c>
      <c r="K346" s="4" t="s">
        <v>429</v>
      </c>
      <c r="L346" s="2" t="s">
        <v>515</v>
      </c>
      <c r="M346" s="2" t="s">
        <v>182</v>
      </c>
      <c r="N346" s="4" t="s">
        <v>753</v>
      </c>
      <c r="O346" s="4" t="s">
        <v>310</v>
      </c>
      <c r="P346" s="4" t="s">
        <v>155</v>
      </c>
      <c r="Q346" s="150">
        <v>194328.18299999999</v>
      </c>
      <c r="R346" s="150">
        <v>3.9790000000000001</v>
      </c>
      <c r="S346" s="150">
        <v>1.9550000000000001</v>
      </c>
      <c r="U346" s="150">
        <v>1511.7059999999999</v>
      </c>
      <c r="V346" s="166">
        <v>2.33E-4</v>
      </c>
      <c r="W346" s="166">
        <v>5.0353833796583499E-3</v>
      </c>
      <c r="X346" s="166">
        <v>8.2575991247359995E-4</v>
      </c>
    </row>
    <row r="347" spans="1:24">
      <c r="A347" s="4" t="s">
        <v>246</v>
      </c>
      <c r="B347" s="4">
        <v>7205</v>
      </c>
      <c r="C347" s="4" t="s">
        <v>2051</v>
      </c>
      <c r="D347" s="4" t="s">
        <v>2052</v>
      </c>
      <c r="E347" s="4" t="s">
        <v>503</v>
      </c>
      <c r="F347" s="4" t="s">
        <v>2053</v>
      </c>
      <c r="G347" s="4" t="s">
        <v>2054</v>
      </c>
      <c r="H347" s="4" t="s">
        <v>509</v>
      </c>
      <c r="I347" s="4" t="s">
        <v>1117</v>
      </c>
      <c r="J347" s="4" t="s">
        <v>151</v>
      </c>
      <c r="K347" s="4" t="s">
        <v>424</v>
      </c>
      <c r="L347" s="2" t="s">
        <v>515</v>
      </c>
      <c r="M347" s="2" t="s">
        <v>533</v>
      </c>
      <c r="N347" s="4" t="s">
        <v>719</v>
      </c>
      <c r="O347" s="4" t="s">
        <v>310</v>
      </c>
      <c r="P347" s="4" t="s">
        <v>160</v>
      </c>
      <c r="Q347" s="150">
        <v>10199.969999999999</v>
      </c>
      <c r="R347" s="150">
        <v>3.681</v>
      </c>
      <c r="S347" s="150">
        <v>67.75</v>
      </c>
      <c r="U347" s="150">
        <v>2543.748</v>
      </c>
      <c r="V347" s="166">
        <v>0</v>
      </c>
      <c r="W347" s="166">
        <v>8.4730378827443699E-3</v>
      </c>
      <c r="X347" s="166">
        <v>1.38950592098019E-3</v>
      </c>
    </row>
    <row r="348" spans="1:24">
      <c r="A348" s="4" t="s">
        <v>246</v>
      </c>
      <c r="B348" s="4">
        <v>7205</v>
      </c>
      <c r="C348" s="4" t="s">
        <v>2055</v>
      </c>
      <c r="D348" s="4" t="s">
        <v>2056</v>
      </c>
      <c r="E348" s="4" t="s">
        <v>1531</v>
      </c>
      <c r="F348" s="4" t="s">
        <v>2057</v>
      </c>
      <c r="G348" s="4" t="s">
        <v>2058</v>
      </c>
      <c r="H348" s="4" t="s">
        <v>509</v>
      </c>
      <c r="I348" s="4" t="s">
        <v>1117</v>
      </c>
      <c r="J348" s="4" t="s">
        <v>151</v>
      </c>
      <c r="K348" s="4" t="s">
        <v>178</v>
      </c>
      <c r="L348" s="2" t="s">
        <v>515</v>
      </c>
      <c r="M348" s="2" t="s">
        <v>533</v>
      </c>
      <c r="N348" s="4" t="s">
        <v>1944</v>
      </c>
      <c r="O348" s="4" t="s">
        <v>310</v>
      </c>
      <c r="P348" s="4" t="s">
        <v>160</v>
      </c>
      <c r="Q348" s="150">
        <v>18542</v>
      </c>
      <c r="R348" s="150">
        <v>3.681</v>
      </c>
      <c r="S348" s="150">
        <v>4.09</v>
      </c>
      <c r="U348" s="150">
        <v>279.15499999999997</v>
      </c>
      <c r="V348" s="166">
        <v>1.124E-3</v>
      </c>
      <c r="W348" s="166">
        <v>9.2984559692717804E-4</v>
      </c>
      <c r="X348" s="166">
        <v>1.52486744472006E-4</v>
      </c>
    </row>
    <row r="349" spans="1:24">
      <c r="A349" s="4" t="s">
        <v>246</v>
      </c>
      <c r="B349" s="4">
        <v>7205</v>
      </c>
      <c r="C349" s="4" t="s">
        <v>2059</v>
      </c>
      <c r="D349" s="4" t="s">
        <v>2060</v>
      </c>
      <c r="E349" s="4" t="s">
        <v>1531</v>
      </c>
      <c r="F349" s="4" t="s">
        <v>2061</v>
      </c>
      <c r="G349" s="4" t="s">
        <v>2062</v>
      </c>
      <c r="H349" s="4" t="s">
        <v>509</v>
      </c>
      <c r="I349" s="4" t="s">
        <v>1117</v>
      </c>
      <c r="J349" s="4" t="s">
        <v>151</v>
      </c>
      <c r="K349" s="4" t="s">
        <v>178</v>
      </c>
      <c r="L349" s="2" t="s">
        <v>515</v>
      </c>
      <c r="M349" s="2" t="s">
        <v>533</v>
      </c>
      <c r="N349" s="4" t="s">
        <v>729</v>
      </c>
      <c r="O349" s="4" t="s">
        <v>310</v>
      </c>
      <c r="P349" s="4" t="s">
        <v>160</v>
      </c>
      <c r="Q349" s="150">
        <v>5300</v>
      </c>
      <c r="R349" s="150">
        <v>3.681</v>
      </c>
      <c r="S349" s="150">
        <v>164.01</v>
      </c>
      <c r="U349" s="150">
        <v>3199.72</v>
      </c>
      <c r="V349" s="166">
        <v>5.8E-5</v>
      </c>
      <c r="W349" s="166">
        <v>1.06580352523636E-2</v>
      </c>
      <c r="X349" s="166">
        <v>1.74782684724384E-3</v>
      </c>
    </row>
    <row r="350" spans="1:24">
      <c r="A350" s="4" t="s">
        <v>246</v>
      </c>
      <c r="B350" s="4">
        <v>7205</v>
      </c>
      <c r="C350" s="4" t="s">
        <v>2063</v>
      </c>
      <c r="D350" s="4" t="s">
        <v>2064</v>
      </c>
      <c r="E350" s="4" t="s">
        <v>503</v>
      </c>
      <c r="F350" s="4" t="s">
        <v>2065</v>
      </c>
      <c r="G350" s="4" t="s">
        <v>2066</v>
      </c>
      <c r="H350" s="4" t="s">
        <v>509</v>
      </c>
      <c r="I350" s="4" t="s">
        <v>1117</v>
      </c>
      <c r="J350" s="4" t="s">
        <v>151</v>
      </c>
      <c r="K350" s="4" t="s">
        <v>178</v>
      </c>
      <c r="L350" s="2" t="s">
        <v>515</v>
      </c>
      <c r="M350" s="2" t="s">
        <v>266</v>
      </c>
      <c r="N350" s="4" t="s">
        <v>721</v>
      </c>
      <c r="O350" s="4" t="s">
        <v>310</v>
      </c>
      <c r="P350" s="4" t="s">
        <v>160</v>
      </c>
      <c r="Q350" s="150">
        <v>16760</v>
      </c>
      <c r="R350" s="150">
        <v>3.681</v>
      </c>
      <c r="S350" s="150">
        <v>63.24</v>
      </c>
      <c r="T350" s="149">
        <v>2.1999999999999999E-2</v>
      </c>
      <c r="U350" s="150">
        <v>3901.5830000000001</v>
      </c>
      <c r="V350" s="166">
        <v>9.0000000000000002E-6</v>
      </c>
      <c r="W350" s="166">
        <v>1.2995889317234499E-2</v>
      </c>
      <c r="X350" s="166">
        <v>2.1312149673585099E-3</v>
      </c>
    </row>
    <row r="351" spans="1:24">
      <c r="A351" s="4" t="s">
        <v>246</v>
      </c>
      <c r="B351" s="4">
        <v>7205</v>
      </c>
      <c r="C351" s="4" t="s">
        <v>2067</v>
      </c>
      <c r="D351" s="4" t="s">
        <v>2068</v>
      </c>
      <c r="E351" s="4" t="s">
        <v>503</v>
      </c>
      <c r="F351" s="4" t="s">
        <v>2069</v>
      </c>
      <c r="G351" s="4" t="s">
        <v>2070</v>
      </c>
      <c r="H351" s="4" t="s">
        <v>509</v>
      </c>
      <c r="I351" s="4" t="s">
        <v>1117</v>
      </c>
      <c r="J351" s="4" t="s">
        <v>151</v>
      </c>
      <c r="K351" s="4" t="s">
        <v>424</v>
      </c>
      <c r="L351" s="2" t="s">
        <v>515</v>
      </c>
      <c r="M351" s="2" t="s">
        <v>266</v>
      </c>
      <c r="N351" s="4" t="s">
        <v>710</v>
      </c>
      <c r="O351" s="4" t="s">
        <v>310</v>
      </c>
      <c r="P351" s="4" t="s">
        <v>160</v>
      </c>
      <c r="Q351" s="150">
        <v>3000</v>
      </c>
      <c r="R351" s="150">
        <v>3.681</v>
      </c>
      <c r="S351" s="150">
        <v>148.74</v>
      </c>
      <c r="T351" s="149">
        <v>4.9480000000000004</v>
      </c>
      <c r="U351" s="150">
        <v>1660.751</v>
      </c>
      <c r="V351" s="166">
        <v>0</v>
      </c>
      <c r="W351" s="166">
        <v>5.5318409574500798E-3</v>
      </c>
      <c r="X351" s="166">
        <v>9.0717471946531205E-4</v>
      </c>
    </row>
    <row r="352" spans="1:24">
      <c r="A352" s="4" t="s">
        <v>246</v>
      </c>
      <c r="B352" s="4">
        <v>7205</v>
      </c>
      <c r="C352" s="4" t="s">
        <v>2071</v>
      </c>
      <c r="D352" s="4" t="s">
        <v>2072</v>
      </c>
      <c r="E352" s="4" t="s">
        <v>503</v>
      </c>
      <c r="F352" s="4" t="s">
        <v>2073</v>
      </c>
      <c r="G352" s="4" t="s">
        <v>2074</v>
      </c>
      <c r="H352" s="4" t="s">
        <v>509</v>
      </c>
      <c r="I352" s="4" t="s">
        <v>1117</v>
      </c>
      <c r="J352" s="4" t="s">
        <v>151</v>
      </c>
      <c r="K352" s="4" t="s">
        <v>178</v>
      </c>
      <c r="L352" s="2" t="s">
        <v>515</v>
      </c>
      <c r="M352" s="2" t="s">
        <v>266</v>
      </c>
      <c r="N352" s="4" t="s">
        <v>674</v>
      </c>
      <c r="O352" s="4" t="s">
        <v>310</v>
      </c>
      <c r="P352" s="4" t="s">
        <v>160</v>
      </c>
      <c r="Q352" s="150">
        <v>4050.99</v>
      </c>
      <c r="R352" s="150">
        <v>3.681</v>
      </c>
      <c r="S352" s="150">
        <v>76.67</v>
      </c>
      <c r="U352" s="150">
        <v>1143.28</v>
      </c>
      <c r="V352" s="166">
        <v>1.1E-5</v>
      </c>
      <c r="W352" s="166">
        <v>3.8081810581982001E-3</v>
      </c>
      <c r="X352" s="166">
        <v>6.2450920221981997E-4</v>
      </c>
    </row>
    <row r="353" spans="1:24">
      <c r="A353" s="4" t="s">
        <v>246</v>
      </c>
      <c r="B353" s="4">
        <v>7205</v>
      </c>
      <c r="C353" s="4" t="s">
        <v>2075</v>
      </c>
      <c r="D353" s="4" t="s">
        <v>2076</v>
      </c>
      <c r="E353" s="4" t="s">
        <v>503</v>
      </c>
      <c r="F353" s="4" t="s">
        <v>2077</v>
      </c>
      <c r="G353" s="4" t="s">
        <v>2078</v>
      </c>
      <c r="H353" s="4" t="s">
        <v>509</v>
      </c>
      <c r="I353" s="4" t="s">
        <v>1117</v>
      </c>
      <c r="J353" s="4" t="s">
        <v>151</v>
      </c>
      <c r="K353" s="4" t="s">
        <v>2079</v>
      </c>
      <c r="L353" s="2" t="s">
        <v>515</v>
      </c>
      <c r="M353" s="2" t="s">
        <v>266</v>
      </c>
      <c r="N353" s="4" t="s">
        <v>719</v>
      </c>
      <c r="O353" s="4" t="s">
        <v>310</v>
      </c>
      <c r="P353" s="4" t="s">
        <v>160</v>
      </c>
      <c r="Q353" s="150">
        <v>5909.6</v>
      </c>
      <c r="R353" s="150">
        <v>3.681</v>
      </c>
      <c r="S353" s="150">
        <v>42.87</v>
      </c>
      <c r="U353" s="150">
        <v>932.56100000000004</v>
      </c>
      <c r="V353" s="166">
        <v>0</v>
      </c>
      <c r="W353" s="166">
        <v>3.1062937559148498E-3</v>
      </c>
      <c r="X353" s="166">
        <v>5.0940567313378601E-4</v>
      </c>
    </row>
    <row r="354" spans="1:24">
      <c r="A354" s="4" t="s">
        <v>246</v>
      </c>
      <c r="B354" s="4">
        <v>7205</v>
      </c>
      <c r="C354" s="4" t="s">
        <v>2080</v>
      </c>
      <c r="D354" s="4" t="s">
        <v>2081</v>
      </c>
      <c r="E354" s="4" t="s">
        <v>503</v>
      </c>
      <c r="F354" s="4" t="s">
        <v>2082</v>
      </c>
      <c r="G354" s="4" t="s">
        <v>2083</v>
      </c>
      <c r="H354" s="4" t="s">
        <v>509</v>
      </c>
      <c r="I354" s="4" t="s">
        <v>1117</v>
      </c>
      <c r="J354" s="4" t="s">
        <v>151</v>
      </c>
      <c r="K354" s="4" t="s">
        <v>429</v>
      </c>
      <c r="L354" s="2" t="s">
        <v>515</v>
      </c>
      <c r="M354" s="2" t="s">
        <v>182</v>
      </c>
      <c r="N354" s="4" t="s">
        <v>753</v>
      </c>
      <c r="O354" s="4" t="s">
        <v>310</v>
      </c>
      <c r="P354" s="4" t="s">
        <v>155</v>
      </c>
      <c r="Q354" s="150">
        <v>67643.070000000007</v>
      </c>
      <c r="R354" s="150">
        <v>3.9790000000000001</v>
      </c>
      <c r="S354" s="150">
        <v>10.49</v>
      </c>
      <c r="U354" s="150">
        <v>2823.473</v>
      </c>
      <c r="V354" s="166">
        <v>9.8400000000000007E-4</v>
      </c>
      <c r="W354" s="166">
        <v>9.4047831985114797E-3</v>
      </c>
      <c r="X354" s="166">
        <v>1.54230420313358E-3</v>
      </c>
    </row>
    <row r="355" spans="1:24">
      <c r="A355" s="4" t="s">
        <v>246</v>
      </c>
      <c r="B355" s="4">
        <v>7205</v>
      </c>
      <c r="C355" s="4" t="s">
        <v>2084</v>
      </c>
      <c r="D355" s="4" t="s">
        <v>2085</v>
      </c>
      <c r="E355" s="4" t="s">
        <v>503</v>
      </c>
      <c r="F355" s="4" t="s">
        <v>2086</v>
      </c>
      <c r="G355" s="4" t="s">
        <v>2087</v>
      </c>
      <c r="H355" s="4" t="s">
        <v>509</v>
      </c>
      <c r="I355" s="4" t="s">
        <v>1117</v>
      </c>
      <c r="J355" s="4" t="s">
        <v>151</v>
      </c>
      <c r="K355" s="4" t="s">
        <v>424</v>
      </c>
      <c r="L355" s="2" t="s">
        <v>515</v>
      </c>
      <c r="M355" s="2" t="s">
        <v>266</v>
      </c>
      <c r="N355" s="4" t="s">
        <v>721</v>
      </c>
      <c r="O355" s="4" t="s">
        <v>310</v>
      </c>
      <c r="P355" s="4" t="s">
        <v>160</v>
      </c>
      <c r="Q355" s="150">
        <v>6286.08</v>
      </c>
      <c r="R355" s="150">
        <v>3.681</v>
      </c>
      <c r="S355" s="150">
        <v>39.36</v>
      </c>
      <c r="T355" s="149">
        <v>9.9209999999999994</v>
      </c>
      <c r="U355" s="150">
        <v>947.27200000000005</v>
      </c>
      <c r="V355" s="166">
        <v>0</v>
      </c>
      <c r="W355" s="166">
        <v>3.1552932420336301E-3</v>
      </c>
      <c r="X355" s="166">
        <v>5.1744117079462898E-4</v>
      </c>
    </row>
    <row r="356" spans="1:24">
      <c r="A356" s="4" t="s">
        <v>246</v>
      </c>
      <c r="B356" s="4">
        <v>7205</v>
      </c>
      <c r="C356" s="4" t="s">
        <v>2088</v>
      </c>
      <c r="D356" s="4" t="s">
        <v>2089</v>
      </c>
      <c r="E356" s="4" t="s">
        <v>1531</v>
      </c>
      <c r="F356" s="4" t="s">
        <v>2090</v>
      </c>
      <c r="G356" s="4" t="s">
        <v>2091</v>
      </c>
      <c r="H356" s="4" t="s">
        <v>509</v>
      </c>
      <c r="I356" s="4" t="s">
        <v>1117</v>
      </c>
      <c r="J356" s="4" t="s">
        <v>151</v>
      </c>
      <c r="K356" s="4" t="s">
        <v>178</v>
      </c>
      <c r="L356" s="2" t="s">
        <v>515</v>
      </c>
      <c r="M356" s="2" t="s">
        <v>533</v>
      </c>
      <c r="N356" s="4" t="s">
        <v>715</v>
      </c>
      <c r="O356" s="4" t="s">
        <v>310</v>
      </c>
      <c r="P356" s="4" t="s">
        <v>160</v>
      </c>
      <c r="Q356" s="150">
        <v>9398</v>
      </c>
      <c r="R356" s="150">
        <v>3.681</v>
      </c>
      <c r="S356" s="150">
        <v>21.61</v>
      </c>
      <c r="U356" s="150">
        <v>747.577</v>
      </c>
      <c r="V356" s="166">
        <v>1.2300000000000001E-4</v>
      </c>
      <c r="W356" s="166">
        <v>2.49012507597905E-3</v>
      </c>
      <c r="X356" s="166">
        <v>4.0835926676317802E-4</v>
      </c>
    </row>
    <row r="357" spans="1:24">
      <c r="A357" s="4" t="s">
        <v>246</v>
      </c>
      <c r="B357" s="4">
        <v>7205</v>
      </c>
      <c r="C357" s="4" t="s">
        <v>2092</v>
      </c>
      <c r="D357" s="4" t="s">
        <v>2093</v>
      </c>
      <c r="E357" s="4" t="s">
        <v>503</v>
      </c>
      <c r="F357" s="4" t="s">
        <v>2094</v>
      </c>
      <c r="G357" s="4" t="s">
        <v>2095</v>
      </c>
      <c r="H357" s="4" t="s">
        <v>509</v>
      </c>
      <c r="I357" s="4" t="s">
        <v>1117</v>
      </c>
      <c r="J357" s="4" t="s">
        <v>151</v>
      </c>
      <c r="K357" s="4" t="s">
        <v>178</v>
      </c>
      <c r="L357" s="2" t="s">
        <v>515</v>
      </c>
      <c r="M357" s="2" t="s">
        <v>266</v>
      </c>
      <c r="N357" s="4" t="s">
        <v>674</v>
      </c>
      <c r="O357" s="4" t="s">
        <v>310</v>
      </c>
      <c r="P357" s="4" t="s">
        <v>160</v>
      </c>
      <c r="Q357" s="150">
        <v>8015.46</v>
      </c>
      <c r="R357" s="150">
        <v>3.681</v>
      </c>
      <c r="S357" s="150">
        <v>85.99</v>
      </c>
      <c r="T357" s="149">
        <v>2.448</v>
      </c>
      <c r="U357" s="150">
        <v>2546.14</v>
      </c>
      <c r="V357" s="166">
        <v>3.1000000000000001E-5</v>
      </c>
      <c r="W357" s="166">
        <v>8.4810056034587897E-3</v>
      </c>
      <c r="X357" s="166">
        <v>1.3908125591969201E-3</v>
      </c>
    </row>
    <row r="358" spans="1:24">
      <c r="A358" s="4" t="s">
        <v>246</v>
      </c>
      <c r="B358" s="4">
        <v>7205</v>
      </c>
      <c r="C358" s="4" t="s">
        <v>1936</v>
      </c>
      <c r="D358" s="4" t="s">
        <v>1937</v>
      </c>
      <c r="E358" s="4" t="s">
        <v>503</v>
      </c>
      <c r="F358" s="4" t="s">
        <v>1938</v>
      </c>
      <c r="G358" s="4" t="s">
        <v>1939</v>
      </c>
      <c r="H358" s="4" t="s">
        <v>509</v>
      </c>
      <c r="I358" s="4" t="s">
        <v>1117</v>
      </c>
      <c r="J358" s="4" t="s">
        <v>151</v>
      </c>
      <c r="K358" s="4" t="s">
        <v>178</v>
      </c>
      <c r="L358" s="2" t="s">
        <v>515</v>
      </c>
      <c r="M358" s="2" t="s">
        <v>266</v>
      </c>
      <c r="N358" s="4" t="s">
        <v>719</v>
      </c>
      <c r="O358" s="4" t="s">
        <v>310</v>
      </c>
      <c r="P358" s="4" t="s">
        <v>160</v>
      </c>
      <c r="Q358" s="150">
        <v>3865</v>
      </c>
      <c r="R358" s="150">
        <v>3.681</v>
      </c>
      <c r="S358" s="150">
        <v>158.19</v>
      </c>
      <c r="U358" s="150">
        <v>2250.5790000000002</v>
      </c>
      <c r="V358" s="166">
        <v>1.9999999999999999E-6</v>
      </c>
      <c r="W358" s="166">
        <v>7.4965161072189897E-3</v>
      </c>
      <c r="X358" s="166">
        <v>1.2293646814583001E-3</v>
      </c>
    </row>
    <row r="359" spans="1:24">
      <c r="A359" s="4" t="s">
        <v>246</v>
      </c>
      <c r="B359" s="4">
        <v>7205</v>
      </c>
      <c r="C359" s="4" t="s">
        <v>1940</v>
      </c>
      <c r="D359" s="4" t="s">
        <v>1941</v>
      </c>
      <c r="E359" s="4" t="s">
        <v>1531</v>
      </c>
      <c r="F359" s="4" t="s">
        <v>1942</v>
      </c>
      <c r="G359" s="4" t="s">
        <v>1943</v>
      </c>
      <c r="H359" s="4" t="s">
        <v>509</v>
      </c>
      <c r="I359" s="4" t="s">
        <v>1117</v>
      </c>
      <c r="J359" s="4" t="s">
        <v>31</v>
      </c>
      <c r="K359" s="4" t="s">
        <v>31</v>
      </c>
      <c r="L359" s="2" t="s">
        <v>515</v>
      </c>
      <c r="M359" s="2" t="s">
        <v>533</v>
      </c>
      <c r="N359" s="4" t="s">
        <v>1944</v>
      </c>
      <c r="O359" s="4" t="s">
        <v>310</v>
      </c>
      <c r="P359" s="4" t="s">
        <v>160</v>
      </c>
      <c r="Q359" s="150">
        <v>16288</v>
      </c>
      <c r="R359" s="150">
        <v>3.681</v>
      </c>
      <c r="S359" s="150">
        <v>18.12</v>
      </c>
      <c r="U359" s="150">
        <v>1086.405</v>
      </c>
      <c r="V359" s="166">
        <v>3.4200000000000002E-4</v>
      </c>
      <c r="W359" s="166">
        <v>3.6187360605161199E-3</v>
      </c>
      <c r="X359" s="166">
        <v>5.9344183894089202E-4</v>
      </c>
    </row>
    <row r="360" spans="1:24">
      <c r="A360" s="4" t="s">
        <v>246</v>
      </c>
      <c r="B360" s="4">
        <v>7205</v>
      </c>
      <c r="C360" s="4" t="s">
        <v>1945</v>
      </c>
      <c r="D360" s="4" t="s">
        <v>1946</v>
      </c>
      <c r="E360" s="4" t="s">
        <v>503</v>
      </c>
      <c r="F360" s="4" t="s">
        <v>1945</v>
      </c>
      <c r="G360" s="4" t="s">
        <v>1947</v>
      </c>
      <c r="H360" s="4" t="s">
        <v>509</v>
      </c>
      <c r="I360" s="4" t="s">
        <v>1117</v>
      </c>
      <c r="J360" s="4" t="s">
        <v>151</v>
      </c>
      <c r="K360" s="4" t="s">
        <v>178</v>
      </c>
      <c r="L360" s="2" t="s">
        <v>515</v>
      </c>
      <c r="M360" s="2" t="s">
        <v>266</v>
      </c>
      <c r="N360" s="4" t="s">
        <v>719</v>
      </c>
      <c r="O360" s="4" t="s">
        <v>310</v>
      </c>
      <c r="P360" s="4" t="s">
        <v>160</v>
      </c>
      <c r="Q360" s="150">
        <v>39750</v>
      </c>
      <c r="R360" s="150">
        <v>3.681</v>
      </c>
      <c r="S360" s="150">
        <v>27.75</v>
      </c>
      <c r="U360" s="150">
        <v>4060.373</v>
      </c>
      <c r="V360" s="166">
        <v>6.9999999999999999E-6</v>
      </c>
      <c r="W360" s="166">
        <v>1.3524806944077599E-2</v>
      </c>
      <c r="X360" s="166">
        <v>2.2179529454461602E-3</v>
      </c>
    </row>
    <row r="361" spans="1:24">
      <c r="A361" s="4" t="s">
        <v>246</v>
      </c>
      <c r="B361" s="4">
        <v>7205</v>
      </c>
      <c r="C361" s="4" t="s">
        <v>1948</v>
      </c>
      <c r="D361" s="4" t="s">
        <v>1949</v>
      </c>
      <c r="E361" s="4" t="s">
        <v>1531</v>
      </c>
      <c r="F361" s="4" t="s">
        <v>1950</v>
      </c>
      <c r="G361" s="4" t="s">
        <v>1951</v>
      </c>
      <c r="H361" s="4" t="s">
        <v>509</v>
      </c>
      <c r="I361" s="4" t="s">
        <v>1117</v>
      </c>
      <c r="J361" s="4" t="s">
        <v>31</v>
      </c>
      <c r="K361" s="4" t="s">
        <v>31</v>
      </c>
      <c r="L361" s="2" t="s">
        <v>515</v>
      </c>
      <c r="M361" s="2" t="s">
        <v>533</v>
      </c>
      <c r="N361" s="4" t="s">
        <v>729</v>
      </c>
      <c r="O361" s="4" t="s">
        <v>310</v>
      </c>
      <c r="P361" s="4" t="s">
        <v>160</v>
      </c>
      <c r="Q361" s="150">
        <v>32910</v>
      </c>
      <c r="R361" s="150">
        <v>3.681</v>
      </c>
      <c r="S361" s="150">
        <v>11.16</v>
      </c>
      <c r="U361" s="150">
        <v>1351.941</v>
      </c>
      <c r="V361" s="166">
        <v>2.6129999999999999E-3</v>
      </c>
      <c r="W361" s="166">
        <v>4.5032186165972201E-3</v>
      </c>
      <c r="X361" s="166">
        <v>7.3848943175069796E-4</v>
      </c>
    </row>
    <row r="362" spans="1:24">
      <c r="A362" s="4" t="s">
        <v>246</v>
      </c>
      <c r="B362" s="4">
        <v>7205</v>
      </c>
      <c r="C362" s="4" t="s">
        <v>2096</v>
      </c>
      <c r="D362" s="4" t="s">
        <v>2097</v>
      </c>
      <c r="E362" s="4" t="s">
        <v>1531</v>
      </c>
      <c r="F362" s="4" t="s">
        <v>2098</v>
      </c>
      <c r="G362" s="4" t="s">
        <v>2099</v>
      </c>
      <c r="H362" s="4" t="s">
        <v>509</v>
      </c>
      <c r="I362" s="4" t="s">
        <v>1117</v>
      </c>
      <c r="J362" s="4" t="s">
        <v>31</v>
      </c>
      <c r="K362" s="4" t="s">
        <v>31</v>
      </c>
      <c r="L362" s="2" t="s">
        <v>515</v>
      </c>
      <c r="M362" s="2" t="s">
        <v>533</v>
      </c>
      <c r="N362" s="4" t="s">
        <v>729</v>
      </c>
      <c r="O362" s="4" t="s">
        <v>310</v>
      </c>
      <c r="P362" s="4" t="s">
        <v>160</v>
      </c>
      <c r="Q362" s="150">
        <v>31793</v>
      </c>
      <c r="R362" s="150">
        <v>3.681</v>
      </c>
      <c r="S362" s="150">
        <v>18.72</v>
      </c>
      <c r="U362" s="150">
        <v>2190.8020000000001</v>
      </c>
      <c r="V362" s="166">
        <v>8.8500000000000004E-4</v>
      </c>
      <c r="W362" s="166">
        <v>7.2974026257620599E-3</v>
      </c>
      <c r="X362" s="166">
        <v>1.19671176933161E-3</v>
      </c>
    </row>
    <row r="363" spans="1:24">
      <c r="A363" s="4" t="s">
        <v>246</v>
      </c>
      <c r="B363" s="4">
        <v>7205</v>
      </c>
      <c r="C363" s="4" t="s">
        <v>2100</v>
      </c>
      <c r="D363" s="4" t="s">
        <v>2101</v>
      </c>
      <c r="E363" s="4" t="s">
        <v>34</v>
      </c>
      <c r="F363" s="4" t="s">
        <v>2102</v>
      </c>
      <c r="G363" s="4" t="s">
        <v>2103</v>
      </c>
      <c r="H363" s="4" t="s">
        <v>509</v>
      </c>
      <c r="I363" s="4" t="s">
        <v>1117</v>
      </c>
      <c r="J363" s="4" t="s">
        <v>151</v>
      </c>
      <c r="K363" s="4" t="s">
        <v>178</v>
      </c>
      <c r="L363" s="2" t="s">
        <v>515</v>
      </c>
      <c r="M363" s="2" t="s">
        <v>533</v>
      </c>
      <c r="N363" s="4" t="s">
        <v>731</v>
      </c>
      <c r="O363" s="4" t="s">
        <v>310</v>
      </c>
      <c r="P363" s="4" t="s">
        <v>160</v>
      </c>
      <c r="Q363" s="150">
        <v>1700000</v>
      </c>
      <c r="R363" s="150">
        <v>3.681</v>
      </c>
      <c r="U363" s="150">
        <v>0</v>
      </c>
      <c r="V363" s="166">
        <v>0</v>
      </c>
      <c r="W363" s="166">
        <v>0</v>
      </c>
      <c r="X363" s="166">
        <v>0</v>
      </c>
    </row>
    <row r="364" spans="1:24">
      <c r="A364" s="4" t="s">
        <v>246</v>
      </c>
      <c r="B364" s="4">
        <v>7205</v>
      </c>
      <c r="C364" s="4" t="s">
        <v>2120</v>
      </c>
      <c r="D364" s="4" t="s">
        <v>2121</v>
      </c>
      <c r="E364" s="4" t="s">
        <v>503</v>
      </c>
      <c r="F364" s="4" t="s">
        <v>2122</v>
      </c>
      <c r="G364" s="4" t="s">
        <v>2123</v>
      </c>
      <c r="H364" s="4" t="s">
        <v>509</v>
      </c>
      <c r="I364" s="4" t="s">
        <v>1117</v>
      </c>
      <c r="J364" s="4" t="s">
        <v>151</v>
      </c>
      <c r="K364" s="4" t="s">
        <v>178</v>
      </c>
      <c r="L364" s="2" t="s">
        <v>515</v>
      </c>
      <c r="M364" s="2" t="s">
        <v>152</v>
      </c>
      <c r="N364" s="4" t="s">
        <v>719</v>
      </c>
      <c r="O364" s="4" t="s">
        <v>310</v>
      </c>
      <c r="P364" s="4" t="s">
        <v>160</v>
      </c>
      <c r="Q364" s="150">
        <v>11125</v>
      </c>
      <c r="R364" s="150">
        <v>3.681</v>
      </c>
      <c r="S364" s="150">
        <v>31.92</v>
      </c>
      <c r="U364" s="150">
        <v>1307.1600000000001</v>
      </c>
      <c r="V364" s="166">
        <v>1.9999999999999999E-6</v>
      </c>
      <c r="W364" s="166">
        <v>4.35405445648945E-3</v>
      </c>
      <c r="X364" s="166">
        <v>7.1402778215865804E-4</v>
      </c>
    </row>
    <row r="365" spans="1:24">
      <c r="A365" s="4" t="s">
        <v>246</v>
      </c>
      <c r="B365" s="4">
        <v>7205</v>
      </c>
      <c r="C365" s="4" t="s">
        <v>2124</v>
      </c>
      <c r="D365" s="4" t="s">
        <v>2125</v>
      </c>
      <c r="E365" s="4" t="s">
        <v>503</v>
      </c>
      <c r="F365" s="4" t="s">
        <v>2126</v>
      </c>
      <c r="G365" s="4" t="s">
        <v>2127</v>
      </c>
      <c r="H365" s="4" t="s">
        <v>509</v>
      </c>
      <c r="I365" s="4" t="s">
        <v>1117</v>
      </c>
      <c r="J365" s="4" t="s">
        <v>151</v>
      </c>
      <c r="K365" s="4" t="s">
        <v>472</v>
      </c>
      <c r="L365" s="2" t="s">
        <v>515</v>
      </c>
      <c r="M365" s="2" t="s">
        <v>533</v>
      </c>
      <c r="N365" s="4" t="s">
        <v>719</v>
      </c>
      <c r="O365" s="4" t="s">
        <v>310</v>
      </c>
      <c r="P365" s="4" t="s">
        <v>160</v>
      </c>
      <c r="Q365" s="150">
        <v>5729</v>
      </c>
      <c r="R365" s="150">
        <v>3.681</v>
      </c>
      <c r="S365" s="150">
        <v>48.6</v>
      </c>
      <c r="U365" s="150">
        <v>1024.8989999999999</v>
      </c>
      <c r="V365" s="166">
        <v>0</v>
      </c>
      <c r="W365" s="166">
        <v>3.4138626619573801E-3</v>
      </c>
      <c r="X365" s="166">
        <v>5.5984434955300003E-4</v>
      </c>
    </row>
    <row r="366" spans="1:24">
      <c r="A366" s="4" t="s">
        <v>246</v>
      </c>
      <c r="B366" s="4">
        <v>7205</v>
      </c>
      <c r="C366" s="4" t="s">
        <v>2104</v>
      </c>
      <c r="D366" s="4" t="s">
        <v>2105</v>
      </c>
      <c r="E366" s="4" t="s">
        <v>503</v>
      </c>
      <c r="F366" s="4" t="s">
        <v>2106</v>
      </c>
      <c r="G366" s="4" t="s">
        <v>2107</v>
      </c>
      <c r="H366" s="4" t="s">
        <v>509</v>
      </c>
      <c r="I366" s="4" t="s">
        <v>1117</v>
      </c>
      <c r="J366" s="4" t="s">
        <v>151</v>
      </c>
      <c r="K366" s="4" t="s">
        <v>436</v>
      </c>
      <c r="L366" s="2" t="s">
        <v>515</v>
      </c>
      <c r="M366" s="2" t="s">
        <v>266</v>
      </c>
      <c r="N366" s="4" t="s">
        <v>671</v>
      </c>
      <c r="O366" s="4" t="s">
        <v>310</v>
      </c>
      <c r="P366" s="4" t="s">
        <v>160</v>
      </c>
      <c r="Q366" s="150">
        <v>5762.41</v>
      </c>
      <c r="R366" s="150">
        <v>3.681</v>
      </c>
      <c r="S366" s="150">
        <v>67.040000000000006</v>
      </c>
      <c r="U366" s="150">
        <v>1422.0139999999999</v>
      </c>
      <c r="V366" s="166">
        <v>1.9999999999999999E-6</v>
      </c>
      <c r="W366" s="166">
        <v>4.7366262253924797E-3</v>
      </c>
      <c r="X366" s="166">
        <v>7.7676628816406804E-4</v>
      </c>
    </row>
    <row r="367" spans="1:24">
      <c r="A367" s="4" t="s">
        <v>246</v>
      </c>
      <c r="B367" s="4">
        <v>7205</v>
      </c>
      <c r="C367" s="4" t="s">
        <v>2108</v>
      </c>
      <c r="D367" s="4" t="s">
        <v>2109</v>
      </c>
      <c r="E367" s="4" t="s">
        <v>1531</v>
      </c>
      <c r="F367" s="4" t="s">
        <v>2110</v>
      </c>
      <c r="G367" s="4" t="s">
        <v>2111</v>
      </c>
      <c r="H367" s="4" t="s">
        <v>509</v>
      </c>
      <c r="I367" s="4" t="s">
        <v>1117</v>
      </c>
      <c r="J367" s="4" t="s">
        <v>31</v>
      </c>
      <c r="K367" s="4" t="s">
        <v>31</v>
      </c>
      <c r="L367" s="2" t="s">
        <v>515</v>
      </c>
      <c r="M367" s="2" t="s">
        <v>533</v>
      </c>
      <c r="N367" s="4" t="s">
        <v>731</v>
      </c>
      <c r="O367" s="4" t="s">
        <v>310</v>
      </c>
      <c r="P367" s="4" t="s">
        <v>160</v>
      </c>
      <c r="Q367" s="150">
        <v>13759</v>
      </c>
      <c r="R367" s="150">
        <v>3.681</v>
      </c>
      <c r="S367" s="150">
        <v>14.85</v>
      </c>
      <c r="U367" s="150">
        <v>752.10599999999999</v>
      </c>
      <c r="V367" s="166">
        <v>2.3900000000000002E-3</v>
      </c>
      <c r="W367" s="166">
        <v>2.50521081837332E-3</v>
      </c>
      <c r="X367" s="166">
        <v>4.10833199804586E-4</v>
      </c>
    </row>
    <row r="368" spans="1:24">
      <c r="A368" s="4" t="s">
        <v>246</v>
      </c>
      <c r="B368" s="4">
        <v>7205</v>
      </c>
      <c r="C368" s="4" t="s">
        <v>1952</v>
      </c>
      <c r="D368" s="4" t="s">
        <v>1953</v>
      </c>
      <c r="E368" s="4" t="s">
        <v>1531</v>
      </c>
      <c r="F368" s="4" t="s">
        <v>1954</v>
      </c>
      <c r="G368" s="4" t="s">
        <v>1955</v>
      </c>
      <c r="H368" s="4" t="s">
        <v>509</v>
      </c>
      <c r="I368" s="4" t="s">
        <v>1117</v>
      </c>
      <c r="J368" s="4" t="s">
        <v>151</v>
      </c>
      <c r="K368" s="4" t="s">
        <v>178</v>
      </c>
      <c r="L368" s="2" t="s">
        <v>515</v>
      </c>
      <c r="M368" s="2" t="s">
        <v>533</v>
      </c>
      <c r="N368" s="4" t="s">
        <v>733</v>
      </c>
      <c r="O368" s="4" t="s">
        <v>310</v>
      </c>
      <c r="P368" s="4" t="s">
        <v>160</v>
      </c>
      <c r="Q368" s="150">
        <v>4477</v>
      </c>
      <c r="R368" s="150">
        <v>3.681</v>
      </c>
      <c r="S368" s="150">
        <v>70.98</v>
      </c>
      <c r="U368" s="150">
        <v>1169.739</v>
      </c>
      <c r="V368" s="166">
        <v>7.8999999999999996E-5</v>
      </c>
      <c r="W368" s="166">
        <v>3.8963148485959202E-3</v>
      </c>
      <c r="X368" s="166">
        <v>6.38962391889307E-4</v>
      </c>
    </row>
    <row r="369" spans="1:24">
      <c r="A369" s="4" t="s">
        <v>246</v>
      </c>
      <c r="B369" s="4">
        <v>7205</v>
      </c>
      <c r="C369" s="4" t="s">
        <v>2112</v>
      </c>
      <c r="D369" s="4" t="s">
        <v>2113</v>
      </c>
      <c r="E369" s="4" t="s">
        <v>503</v>
      </c>
      <c r="F369" s="4" t="s">
        <v>2114</v>
      </c>
      <c r="G369" s="4" t="s">
        <v>2115</v>
      </c>
      <c r="H369" s="4" t="s">
        <v>509</v>
      </c>
      <c r="I369" s="4" t="s">
        <v>1117</v>
      </c>
      <c r="J369" s="4" t="s">
        <v>151</v>
      </c>
      <c r="K369" s="4" t="s">
        <v>424</v>
      </c>
      <c r="L369" s="2" t="s">
        <v>515</v>
      </c>
      <c r="M369" s="2" t="s">
        <v>533</v>
      </c>
      <c r="N369" s="4" t="s">
        <v>735</v>
      </c>
      <c r="O369" s="4" t="s">
        <v>310</v>
      </c>
      <c r="P369" s="4" t="s">
        <v>160</v>
      </c>
      <c r="Q369" s="150">
        <v>10250</v>
      </c>
      <c r="R369" s="150">
        <v>3.681</v>
      </c>
      <c r="S369" s="150">
        <v>8.9</v>
      </c>
      <c r="U369" s="150">
        <v>335.79899999999998</v>
      </c>
      <c r="V369" s="166">
        <v>0</v>
      </c>
      <c r="W369" s="166">
        <v>1.1185227613788699E-3</v>
      </c>
      <c r="X369" s="166">
        <v>1.83428189652287E-4</v>
      </c>
    </row>
    <row r="370" spans="1:24">
      <c r="A370" s="4" t="s">
        <v>246</v>
      </c>
      <c r="B370" s="4">
        <v>7205</v>
      </c>
      <c r="C370" s="4" t="s">
        <v>2116</v>
      </c>
      <c r="D370" s="4" t="s">
        <v>2117</v>
      </c>
      <c r="E370" s="4" t="s">
        <v>1531</v>
      </c>
      <c r="F370" s="4" t="s">
        <v>2118</v>
      </c>
      <c r="G370" s="4" t="s">
        <v>2119</v>
      </c>
      <c r="H370" s="4" t="s">
        <v>509</v>
      </c>
      <c r="I370" s="4" t="s">
        <v>1117</v>
      </c>
      <c r="J370" s="4" t="s">
        <v>31</v>
      </c>
      <c r="K370" s="4" t="s">
        <v>31</v>
      </c>
      <c r="L370" s="2" t="s">
        <v>515</v>
      </c>
      <c r="M370" s="2" t="s">
        <v>266</v>
      </c>
      <c r="N370" s="4" t="s">
        <v>694</v>
      </c>
      <c r="O370" s="4" t="s">
        <v>310</v>
      </c>
      <c r="P370" s="4" t="s">
        <v>160</v>
      </c>
      <c r="Q370" s="150">
        <v>4773</v>
      </c>
      <c r="R370" s="150">
        <v>3.681</v>
      </c>
      <c r="S370" s="150">
        <v>10.119999999999999</v>
      </c>
      <c r="U370" s="150">
        <v>177.80199999999999</v>
      </c>
      <c r="V370" s="166">
        <v>5.0000000000000002E-5</v>
      </c>
      <c r="W370" s="166">
        <v>5.9224704299721295E-4</v>
      </c>
      <c r="X370" s="166">
        <v>9.7123462011607599E-5</v>
      </c>
    </row>
    <row r="371" spans="1:24">
      <c r="A371" s="4" t="s">
        <v>246</v>
      </c>
      <c r="B371" s="4">
        <v>7206</v>
      </c>
      <c r="C371" s="4" t="s">
        <v>1579</v>
      </c>
      <c r="D371" s="4" t="s">
        <v>1580</v>
      </c>
      <c r="E371" s="4" t="s">
        <v>1531</v>
      </c>
      <c r="F371" s="4" t="s">
        <v>1581</v>
      </c>
      <c r="G371" s="4" t="s">
        <v>1582</v>
      </c>
      <c r="H371" s="4" t="s">
        <v>509</v>
      </c>
      <c r="I371" s="4" t="s">
        <v>1117</v>
      </c>
      <c r="J371" s="4" t="s">
        <v>31</v>
      </c>
      <c r="K371" s="4" t="s">
        <v>31</v>
      </c>
      <c r="L371" s="2" t="s">
        <v>515</v>
      </c>
      <c r="M371" s="2" t="s">
        <v>32</v>
      </c>
      <c r="N371" s="4" t="s">
        <v>650</v>
      </c>
      <c r="O371" s="4" t="s">
        <v>310</v>
      </c>
      <c r="P371" s="4" t="s">
        <v>35</v>
      </c>
      <c r="Q371" s="150">
        <v>8670</v>
      </c>
      <c r="R371" s="150">
        <v>1</v>
      </c>
      <c r="S371" s="150">
        <v>138.30000000000001</v>
      </c>
      <c r="U371" s="150">
        <v>11.991</v>
      </c>
      <c r="V371" s="166">
        <v>2.9E-5</v>
      </c>
      <c r="W371" s="166">
        <v>1.55159110571358E-3</v>
      </c>
      <c r="X371" s="166">
        <v>1.8301495372164501E-4</v>
      </c>
    </row>
    <row r="372" spans="1:24">
      <c r="A372" s="4" t="s">
        <v>246</v>
      </c>
      <c r="B372" s="4">
        <v>7206</v>
      </c>
      <c r="C372" s="4" t="s">
        <v>1583</v>
      </c>
      <c r="D372" s="4" t="s">
        <v>1584</v>
      </c>
      <c r="E372" s="4" t="s">
        <v>1531</v>
      </c>
      <c r="F372" s="4" t="s">
        <v>1585</v>
      </c>
      <c r="G372" s="4" t="s">
        <v>1586</v>
      </c>
      <c r="H372" s="4" t="s">
        <v>509</v>
      </c>
      <c r="I372" s="4" t="s">
        <v>1117</v>
      </c>
      <c r="J372" s="4" t="s">
        <v>31</v>
      </c>
      <c r="K372" s="4" t="s">
        <v>31</v>
      </c>
      <c r="L372" s="2" t="s">
        <v>515</v>
      </c>
      <c r="M372" s="2" t="s">
        <v>32</v>
      </c>
      <c r="N372" s="4" t="s">
        <v>624</v>
      </c>
      <c r="O372" s="4" t="s">
        <v>310</v>
      </c>
      <c r="P372" s="4" t="s">
        <v>35</v>
      </c>
      <c r="Q372" s="150">
        <v>3800.89</v>
      </c>
      <c r="R372" s="150">
        <v>1</v>
      </c>
      <c r="S372" s="150">
        <v>2616</v>
      </c>
      <c r="U372" s="150">
        <v>99.430999999999997</v>
      </c>
      <c r="V372" s="166">
        <v>1.7E-5</v>
      </c>
      <c r="W372" s="166">
        <v>1.28664591210568E-2</v>
      </c>
      <c r="X372" s="166">
        <v>1.51763851438082E-3</v>
      </c>
    </row>
    <row r="373" spans="1:24">
      <c r="A373" s="4" t="s">
        <v>246</v>
      </c>
      <c r="B373" s="4">
        <v>7206</v>
      </c>
      <c r="C373" s="4" t="s">
        <v>1587</v>
      </c>
      <c r="D373" s="4" t="s">
        <v>1588</v>
      </c>
      <c r="E373" s="4" t="s">
        <v>1531</v>
      </c>
      <c r="F373" s="4" t="s">
        <v>1589</v>
      </c>
      <c r="G373" s="4" t="s">
        <v>1590</v>
      </c>
      <c r="H373" s="4" t="s">
        <v>509</v>
      </c>
      <c r="I373" s="4" t="s">
        <v>1117</v>
      </c>
      <c r="J373" s="4" t="s">
        <v>31</v>
      </c>
      <c r="K373" s="4" t="s">
        <v>31</v>
      </c>
      <c r="L373" s="2" t="s">
        <v>515</v>
      </c>
      <c r="M373" s="2" t="s">
        <v>32</v>
      </c>
      <c r="N373" s="4" t="s">
        <v>662</v>
      </c>
      <c r="O373" s="4" t="s">
        <v>310</v>
      </c>
      <c r="P373" s="4" t="s">
        <v>35</v>
      </c>
      <c r="Q373" s="150">
        <v>4127.18</v>
      </c>
      <c r="R373" s="150">
        <v>1</v>
      </c>
      <c r="S373" s="150">
        <v>381</v>
      </c>
      <c r="T373" s="149">
        <v>7.0000000000000001E-3</v>
      </c>
      <c r="U373" s="150">
        <v>15.731</v>
      </c>
      <c r="V373" s="166">
        <v>7.4999999999999993E-5</v>
      </c>
      <c r="W373" s="166">
        <v>2.0356636537132398E-3</v>
      </c>
      <c r="X373" s="166">
        <v>2.4011280291905501E-4</v>
      </c>
    </row>
    <row r="374" spans="1:24">
      <c r="A374" s="4" t="s">
        <v>246</v>
      </c>
      <c r="B374" s="4">
        <v>7206</v>
      </c>
      <c r="C374" s="4" t="s">
        <v>1591</v>
      </c>
      <c r="D374" s="4" t="s">
        <v>1592</v>
      </c>
      <c r="E374" s="4" t="s">
        <v>1531</v>
      </c>
      <c r="F374" s="4" t="s">
        <v>1593</v>
      </c>
      <c r="G374" s="4" t="s">
        <v>1594</v>
      </c>
      <c r="H374" s="4" t="s">
        <v>509</v>
      </c>
      <c r="I374" s="4" t="s">
        <v>1117</v>
      </c>
      <c r="J374" s="4" t="s">
        <v>31</v>
      </c>
      <c r="K374" s="4" t="s">
        <v>31</v>
      </c>
      <c r="L374" s="2" t="s">
        <v>515</v>
      </c>
      <c r="M374" s="2" t="s">
        <v>32</v>
      </c>
      <c r="N374" s="4" t="s">
        <v>662</v>
      </c>
      <c r="O374" s="4" t="s">
        <v>310</v>
      </c>
      <c r="P374" s="4" t="s">
        <v>35</v>
      </c>
      <c r="Q374" s="150">
        <v>968</v>
      </c>
      <c r="R374" s="150">
        <v>1</v>
      </c>
      <c r="S374" s="150">
        <v>1635</v>
      </c>
      <c r="U374" s="150">
        <v>15.827</v>
      </c>
      <c r="V374" s="166">
        <v>5.7000000000000003E-5</v>
      </c>
      <c r="W374" s="166">
        <v>2.04799606624748E-3</v>
      </c>
      <c r="X374" s="166">
        <v>2.4156744899231399E-4</v>
      </c>
    </row>
    <row r="375" spans="1:24">
      <c r="A375" s="4" t="s">
        <v>246</v>
      </c>
      <c r="B375" s="4">
        <v>7206</v>
      </c>
      <c r="C375" s="4" t="s">
        <v>1595</v>
      </c>
      <c r="D375" s="4" t="s">
        <v>1596</v>
      </c>
      <c r="E375" s="4" t="s">
        <v>1531</v>
      </c>
      <c r="F375" s="4" t="s">
        <v>1597</v>
      </c>
      <c r="G375" s="4" t="s">
        <v>1598</v>
      </c>
      <c r="H375" s="4" t="s">
        <v>509</v>
      </c>
      <c r="I375" s="4" t="s">
        <v>1117</v>
      </c>
      <c r="J375" s="4" t="s">
        <v>31</v>
      </c>
      <c r="K375" s="4" t="s">
        <v>31</v>
      </c>
      <c r="L375" s="2" t="s">
        <v>515</v>
      </c>
      <c r="M375" s="2" t="s">
        <v>32</v>
      </c>
      <c r="N375" s="4" t="s">
        <v>631</v>
      </c>
      <c r="O375" s="4" t="s">
        <v>310</v>
      </c>
      <c r="P375" s="4" t="s">
        <v>35</v>
      </c>
      <c r="Q375" s="150">
        <v>1790</v>
      </c>
      <c r="R375" s="150">
        <v>1</v>
      </c>
      <c r="S375" s="150">
        <v>1899</v>
      </c>
      <c r="U375" s="150">
        <v>33.991999999999997</v>
      </c>
      <c r="V375" s="166">
        <v>7.9999999999999996E-6</v>
      </c>
      <c r="W375" s="166">
        <v>4.3985952361495096E-3</v>
      </c>
      <c r="X375" s="166">
        <v>5.1882786683926196E-4</v>
      </c>
    </row>
    <row r="376" spans="1:24">
      <c r="A376" s="4" t="s">
        <v>246</v>
      </c>
      <c r="B376" s="4">
        <v>7206</v>
      </c>
      <c r="C376" s="4" t="s">
        <v>1956</v>
      </c>
      <c r="D376" s="4" t="s">
        <v>1957</v>
      </c>
      <c r="E376" s="4" t="s">
        <v>1531</v>
      </c>
      <c r="F376" s="4" t="s">
        <v>1958</v>
      </c>
      <c r="G376" s="4" t="s">
        <v>1959</v>
      </c>
      <c r="H376" s="4" t="s">
        <v>509</v>
      </c>
      <c r="I376" s="4" t="s">
        <v>1117</v>
      </c>
      <c r="J376" s="4" t="s">
        <v>31</v>
      </c>
      <c r="K376" s="4" t="s">
        <v>31</v>
      </c>
      <c r="L376" s="2" t="s">
        <v>515</v>
      </c>
      <c r="M376" s="2" t="s">
        <v>32</v>
      </c>
      <c r="N376" s="4" t="s">
        <v>658</v>
      </c>
      <c r="O376" s="4" t="s">
        <v>310</v>
      </c>
      <c r="P376" s="4" t="s">
        <v>35</v>
      </c>
      <c r="Q376" s="150">
        <v>3470</v>
      </c>
      <c r="R376" s="150">
        <v>1</v>
      </c>
      <c r="S376" s="150">
        <v>58.9</v>
      </c>
      <c r="U376" s="150">
        <v>2.044</v>
      </c>
      <c r="V376" s="166">
        <v>9.7999999999999997E-5</v>
      </c>
      <c r="W376" s="166">
        <v>2.6447265398429198E-4</v>
      </c>
      <c r="X376" s="166">
        <v>3.1195364778348202E-5</v>
      </c>
    </row>
    <row r="377" spans="1:24">
      <c r="A377" s="4" t="s">
        <v>246</v>
      </c>
      <c r="B377" s="4">
        <v>7206</v>
      </c>
      <c r="C377" s="4" t="s">
        <v>1599</v>
      </c>
      <c r="D377" s="4" t="s">
        <v>1600</v>
      </c>
      <c r="E377" s="4" t="s">
        <v>1531</v>
      </c>
      <c r="F377" s="4" t="s">
        <v>1601</v>
      </c>
      <c r="G377" s="4" t="s">
        <v>1602</v>
      </c>
      <c r="H377" s="4" t="s">
        <v>509</v>
      </c>
      <c r="I377" s="4" t="s">
        <v>1117</v>
      </c>
      <c r="J377" s="4" t="s">
        <v>31</v>
      </c>
      <c r="K377" s="4" t="s">
        <v>31</v>
      </c>
      <c r="L377" s="2" t="s">
        <v>515</v>
      </c>
      <c r="M377" s="2" t="s">
        <v>32</v>
      </c>
      <c r="N377" s="4" t="s">
        <v>646</v>
      </c>
      <c r="O377" s="4" t="s">
        <v>310</v>
      </c>
      <c r="P377" s="4" t="s">
        <v>35</v>
      </c>
      <c r="Q377" s="150">
        <v>115.72</v>
      </c>
      <c r="R377" s="150">
        <v>1</v>
      </c>
      <c r="S377" s="150">
        <v>6600</v>
      </c>
      <c r="U377" s="150">
        <v>7.6379999999999999</v>
      </c>
      <c r="V377" s="166">
        <v>1.0000000000000001E-5</v>
      </c>
      <c r="W377" s="166">
        <v>9.8829901912493101E-4</v>
      </c>
      <c r="X377" s="166">
        <v>1.16572915752254E-4</v>
      </c>
    </row>
    <row r="378" spans="1:24">
      <c r="A378" s="4" t="s">
        <v>246</v>
      </c>
      <c r="B378" s="4">
        <v>7206</v>
      </c>
      <c r="C378" s="4" t="s">
        <v>1603</v>
      </c>
      <c r="D378" s="4" t="s">
        <v>1604</v>
      </c>
      <c r="E378" s="4" t="s">
        <v>1531</v>
      </c>
      <c r="F378" s="4" t="s">
        <v>1605</v>
      </c>
      <c r="G378" s="4" t="s">
        <v>1606</v>
      </c>
      <c r="H378" s="4" t="s">
        <v>509</v>
      </c>
      <c r="I378" s="4" t="s">
        <v>1117</v>
      </c>
      <c r="J378" s="4" t="s">
        <v>31</v>
      </c>
      <c r="K378" s="4" t="s">
        <v>31</v>
      </c>
      <c r="L378" s="2" t="s">
        <v>515</v>
      </c>
      <c r="M378" s="2" t="s">
        <v>32</v>
      </c>
      <c r="N378" s="4" t="s">
        <v>647</v>
      </c>
      <c r="O378" s="4" t="s">
        <v>310</v>
      </c>
      <c r="P378" s="4" t="s">
        <v>35</v>
      </c>
      <c r="Q378" s="150">
        <v>1500</v>
      </c>
      <c r="R378" s="150">
        <v>1</v>
      </c>
      <c r="S378" s="150">
        <v>1180</v>
      </c>
      <c r="U378" s="150">
        <v>17.582000000000001</v>
      </c>
      <c r="V378" s="166">
        <v>0</v>
      </c>
      <c r="W378" s="166">
        <v>2.2751328285420102E-3</v>
      </c>
      <c r="X378" s="166">
        <v>2.6835893025741099E-4</v>
      </c>
    </row>
    <row r="379" spans="1:24">
      <c r="A379" s="4" t="s">
        <v>246</v>
      </c>
      <c r="B379" s="4">
        <v>7206</v>
      </c>
      <c r="C379" s="4" t="s">
        <v>1607</v>
      </c>
      <c r="D379" s="4" t="s">
        <v>1608</v>
      </c>
      <c r="E379" s="4" t="s">
        <v>1531</v>
      </c>
      <c r="F379" s="4" t="s">
        <v>1609</v>
      </c>
      <c r="G379" s="4" t="s">
        <v>1610</v>
      </c>
      <c r="H379" s="4" t="s">
        <v>509</v>
      </c>
      <c r="I379" s="4" t="s">
        <v>1117</v>
      </c>
      <c r="J379" s="4" t="s">
        <v>31</v>
      </c>
      <c r="K379" s="4" t="s">
        <v>31</v>
      </c>
      <c r="L379" s="2" t="s">
        <v>515</v>
      </c>
      <c r="M379" s="2" t="s">
        <v>32</v>
      </c>
      <c r="N379" s="4" t="s">
        <v>645</v>
      </c>
      <c r="O379" s="4" t="s">
        <v>310</v>
      </c>
      <c r="P379" s="4" t="s">
        <v>35</v>
      </c>
      <c r="Q379" s="150">
        <v>104</v>
      </c>
      <c r="R379" s="150">
        <v>1</v>
      </c>
      <c r="S379" s="150">
        <v>8312</v>
      </c>
      <c r="U379" s="150">
        <v>8.6440000000000001</v>
      </c>
      <c r="V379" s="166">
        <v>6.9999999999999999E-6</v>
      </c>
      <c r="W379" s="166">
        <v>1.11860016141956E-3</v>
      </c>
      <c r="X379" s="166">
        <v>1.3194233714112E-4</v>
      </c>
    </row>
    <row r="380" spans="1:24">
      <c r="A380" s="4" t="s">
        <v>246</v>
      </c>
      <c r="B380" s="4">
        <v>7206</v>
      </c>
      <c r="C380" s="4" t="s">
        <v>1611</v>
      </c>
      <c r="D380" s="4" t="s">
        <v>1612</v>
      </c>
      <c r="E380" s="4" t="s">
        <v>1531</v>
      </c>
      <c r="F380" s="4" t="s">
        <v>1613</v>
      </c>
      <c r="G380" s="4" t="s">
        <v>1614</v>
      </c>
      <c r="H380" s="4" t="s">
        <v>509</v>
      </c>
      <c r="I380" s="4" t="s">
        <v>1117</v>
      </c>
      <c r="J380" s="4" t="s">
        <v>31</v>
      </c>
      <c r="K380" s="4" t="s">
        <v>31</v>
      </c>
      <c r="L380" s="2" t="s">
        <v>515</v>
      </c>
      <c r="M380" s="2" t="s">
        <v>32</v>
      </c>
      <c r="N380" s="4" t="s">
        <v>630</v>
      </c>
      <c r="O380" s="4" t="s">
        <v>310</v>
      </c>
      <c r="P380" s="4" t="s">
        <v>35</v>
      </c>
      <c r="Q380" s="150">
        <v>144</v>
      </c>
      <c r="R380" s="150">
        <v>1</v>
      </c>
      <c r="S380" s="150">
        <v>77500</v>
      </c>
      <c r="U380" s="150">
        <v>111.6</v>
      </c>
      <c r="V380" s="166">
        <v>3.0000000000000001E-6</v>
      </c>
      <c r="W380" s="166">
        <v>1.44410974418846E-2</v>
      </c>
      <c r="X380" s="166">
        <v>1.7033719581685601E-3</v>
      </c>
    </row>
    <row r="381" spans="1:24">
      <c r="A381" s="4" t="s">
        <v>246</v>
      </c>
      <c r="B381" s="4">
        <v>7206</v>
      </c>
      <c r="C381" s="4" t="s">
        <v>1615</v>
      </c>
      <c r="D381" s="4" t="s">
        <v>1616</v>
      </c>
      <c r="E381" s="4" t="s">
        <v>1531</v>
      </c>
      <c r="F381" s="4" t="s">
        <v>1617</v>
      </c>
      <c r="G381" s="4" t="s">
        <v>1618</v>
      </c>
      <c r="H381" s="4" t="s">
        <v>509</v>
      </c>
      <c r="I381" s="4" t="s">
        <v>1117</v>
      </c>
      <c r="J381" s="4" t="s">
        <v>31</v>
      </c>
      <c r="K381" s="4" t="s">
        <v>31</v>
      </c>
      <c r="L381" s="2" t="s">
        <v>515</v>
      </c>
      <c r="M381" s="2" t="s">
        <v>32</v>
      </c>
      <c r="N381" s="4" t="s">
        <v>625</v>
      </c>
      <c r="O381" s="4" t="s">
        <v>310</v>
      </c>
      <c r="P381" s="4" t="s">
        <v>35</v>
      </c>
      <c r="Q381" s="150">
        <v>1516</v>
      </c>
      <c r="R381" s="150">
        <v>1</v>
      </c>
      <c r="S381" s="150">
        <v>6040</v>
      </c>
      <c r="U381" s="150">
        <v>91.566000000000003</v>
      </c>
      <c r="V381" s="166">
        <v>1.18E-4</v>
      </c>
      <c r="W381" s="166">
        <v>1.1848739290345699E-2</v>
      </c>
      <c r="X381" s="166">
        <v>1.39759532321188E-3</v>
      </c>
    </row>
    <row r="382" spans="1:24">
      <c r="A382" s="4" t="s">
        <v>246</v>
      </c>
      <c r="B382" s="4">
        <v>7206</v>
      </c>
      <c r="C382" s="4" t="s">
        <v>1619</v>
      </c>
      <c r="D382" s="4" t="s">
        <v>1620</v>
      </c>
      <c r="E382" s="4" t="s">
        <v>1531</v>
      </c>
      <c r="F382" s="4" t="s">
        <v>1621</v>
      </c>
      <c r="G382" s="4" t="s">
        <v>1622</v>
      </c>
      <c r="H382" s="4" t="s">
        <v>509</v>
      </c>
      <c r="I382" s="4" t="s">
        <v>1117</v>
      </c>
      <c r="J382" s="4" t="s">
        <v>31</v>
      </c>
      <c r="K382" s="4" t="s">
        <v>31</v>
      </c>
      <c r="L382" s="2" t="s">
        <v>515</v>
      </c>
      <c r="M382" s="2" t="s">
        <v>32</v>
      </c>
      <c r="N382" s="4" t="s">
        <v>648</v>
      </c>
      <c r="O382" s="4" t="s">
        <v>310</v>
      </c>
      <c r="P382" s="4" t="s">
        <v>35</v>
      </c>
      <c r="Q382" s="150">
        <v>4688</v>
      </c>
      <c r="R382" s="150">
        <v>1</v>
      </c>
      <c r="S382" s="150">
        <v>2653</v>
      </c>
      <c r="T382" s="149">
        <v>0.84399999999999997</v>
      </c>
      <c r="U382" s="150">
        <v>125.21599999999999</v>
      </c>
      <c r="V382" s="166">
        <v>2.5999999999999998E-5</v>
      </c>
      <c r="W382" s="166">
        <v>1.6203076962453301E-2</v>
      </c>
      <c r="X382" s="166">
        <v>1.9112028739478001E-3</v>
      </c>
    </row>
    <row r="383" spans="1:24">
      <c r="A383" s="4" t="s">
        <v>246</v>
      </c>
      <c r="B383" s="4">
        <v>7206</v>
      </c>
      <c r="C383" s="4" t="s">
        <v>1623</v>
      </c>
      <c r="D383" s="4" t="s">
        <v>1624</v>
      </c>
      <c r="E383" s="4" t="s">
        <v>1531</v>
      </c>
      <c r="F383" s="4" t="s">
        <v>1625</v>
      </c>
      <c r="G383" s="4" t="s">
        <v>1626</v>
      </c>
      <c r="H383" s="4" t="s">
        <v>509</v>
      </c>
      <c r="I383" s="4" t="s">
        <v>1117</v>
      </c>
      <c r="J383" s="4" t="s">
        <v>31</v>
      </c>
      <c r="K383" s="4" t="s">
        <v>31</v>
      </c>
      <c r="L383" s="2" t="s">
        <v>515</v>
      </c>
      <c r="M383" s="2" t="s">
        <v>32</v>
      </c>
      <c r="N383" s="4" t="s">
        <v>663</v>
      </c>
      <c r="O383" s="4" t="s">
        <v>310</v>
      </c>
      <c r="P383" s="4" t="s">
        <v>35</v>
      </c>
      <c r="Q383" s="150">
        <v>4050</v>
      </c>
      <c r="R383" s="150">
        <v>1</v>
      </c>
      <c r="S383" s="150">
        <v>520</v>
      </c>
      <c r="U383" s="150">
        <v>21.06</v>
      </c>
      <c r="V383" s="166">
        <v>2.0999999999999999E-5</v>
      </c>
      <c r="W383" s="166">
        <v>2.7251748398395099E-3</v>
      </c>
      <c r="X383" s="166">
        <v>3.2144277275116402E-4</v>
      </c>
    </row>
    <row r="384" spans="1:24">
      <c r="A384" s="4" t="s">
        <v>246</v>
      </c>
      <c r="B384" s="4">
        <v>7206</v>
      </c>
      <c r="C384" s="4" t="s">
        <v>1627</v>
      </c>
      <c r="D384" s="4" t="s">
        <v>1628</v>
      </c>
      <c r="E384" s="4" t="s">
        <v>1531</v>
      </c>
      <c r="F384" s="4" t="s">
        <v>1629</v>
      </c>
      <c r="G384" s="4" t="s">
        <v>1630</v>
      </c>
      <c r="H384" s="4" t="s">
        <v>509</v>
      </c>
      <c r="I384" s="4" t="s">
        <v>1117</v>
      </c>
      <c r="J384" s="4" t="s">
        <v>31</v>
      </c>
      <c r="K384" s="4" t="s">
        <v>31</v>
      </c>
      <c r="L384" s="2" t="s">
        <v>515</v>
      </c>
      <c r="M384" s="2" t="s">
        <v>32</v>
      </c>
      <c r="N384" s="4" t="s">
        <v>635</v>
      </c>
      <c r="O384" s="4" t="s">
        <v>310</v>
      </c>
      <c r="P384" s="4" t="s">
        <v>35</v>
      </c>
      <c r="Q384" s="150">
        <v>585</v>
      </c>
      <c r="R384" s="150">
        <v>1</v>
      </c>
      <c r="S384" s="150">
        <v>13560</v>
      </c>
      <c r="U384" s="150">
        <v>79.325999999999993</v>
      </c>
      <c r="V384" s="166">
        <v>1.7E-5</v>
      </c>
      <c r="W384" s="166">
        <v>1.02648252300622E-2</v>
      </c>
      <c r="X384" s="166">
        <v>1.2107677773627199E-3</v>
      </c>
    </row>
    <row r="385" spans="1:24">
      <c r="A385" s="4" t="s">
        <v>246</v>
      </c>
      <c r="B385" s="4">
        <v>7206</v>
      </c>
      <c r="C385" s="4" t="s">
        <v>1631</v>
      </c>
      <c r="D385" s="4" t="s">
        <v>1632</v>
      </c>
      <c r="E385" s="4" t="s">
        <v>1531</v>
      </c>
      <c r="F385" s="4" t="s">
        <v>1633</v>
      </c>
      <c r="G385" s="4" t="s">
        <v>1634</v>
      </c>
      <c r="H385" s="4" t="s">
        <v>509</v>
      </c>
      <c r="I385" s="4" t="s">
        <v>1117</v>
      </c>
      <c r="J385" s="4" t="s">
        <v>31</v>
      </c>
      <c r="K385" s="4" t="s">
        <v>31</v>
      </c>
      <c r="L385" s="2" t="s">
        <v>515</v>
      </c>
      <c r="M385" s="2" t="s">
        <v>32</v>
      </c>
      <c r="N385" s="4" t="s">
        <v>649</v>
      </c>
      <c r="O385" s="4" t="s">
        <v>310</v>
      </c>
      <c r="P385" s="4" t="s">
        <v>35</v>
      </c>
      <c r="Q385" s="150">
        <v>536</v>
      </c>
      <c r="R385" s="150">
        <v>1</v>
      </c>
      <c r="S385" s="150">
        <v>3880</v>
      </c>
      <c r="T385" s="149">
        <v>0.215</v>
      </c>
      <c r="U385" s="150">
        <v>21.012</v>
      </c>
      <c r="V385" s="166">
        <v>1.0000000000000001E-5</v>
      </c>
      <c r="W385" s="166">
        <v>2.7189416170458201E-3</v>
      </c>
      <c r="X385" s="166">
        <v>3.20707544908647E-4</v>
      </c>
    </row>
    <row r="386" spans="1:24">
      <c r="A386" s="4" t="s">
        <v>246</v>
      </c>
      <c r="B386" s="4">
        <v>7206</v>
      </c>
      <c r="C386" s="4" t="s">
        <v>1960</v>
      </c>
      <c r="D386" s="4" t="s">
        <v>1961</v>
      </c>
      <c r="E386" s="4" t="s">
        <v>1531</v>
      </c>
      <c r="F386" s="4" t="s">
        <v>1962</v>
      </c>
      <c r="G386" s="4" t="s">
        <v>1963</v>
      </c>
      <c r="H386" s="4" t="s">
        <v>509</v>
      </c>
      <c r="I386" s="4" t="s">
        <v>1117</v>
      </c>
      <c r="J386" s="4" t="s">
        <v>31</v>
      </c>
      <c r="K386" s="4" t="s">
        <v>31</v>
      </c>
      <c r="L386" s="2" t="s">
        <v>515</v>
      </c>
      <c r="M386" s="2" t="s">
        <v>32</v>
      </c>
      <c r="N386" s="4" t="s">
        <v>624</v>
      </c>
      <c r="O386" s="4" t="s">
        <v>310</v>
      </c>
      <c r="P386" s="4" t="s">
        <v>35</v>
      </c>
      <c r="Q386" s="150">
        <v>740</v>
      </c>
      <c r="R386" s="150">
        <v>1</v>
      </c>
      <c r="S386" s="150">
        <v>1986</v>
      </c>
      <c r="U386" s="150">
        <v>14.696</v>
      </c>
      <c r="V386" s="166">
        <v>4.6E-5</v>
      </c>
      <c r="W386" s="166">
        <v>1.9017217244167799E-3</v>
      </c>
      <c r="X386" s="166">
        <v>2.2431393948054199E-4</v>
      </c>
    </row>
    <row r="387" spans="1:24">
      <c r="A387" s="4" t="s">
        <v>246</v>
      </c>
      <c r="B387" s="4">
        <v>7206</v>
      </c>
      <c r="C387" s="4" t="s">
        <v>1635</v>
      </c>
      <c r="D387" s="4" t="s">
        <v>1636</v>
      </c>
      <c r="E387" s="4" t="s">
        <v>1531</v>
      </c>
      <c r="F387" s="4" t="s">
        <v>1637</v>
      </c>
      <c r="G387" s="4" t="s">
        <v>1638</v>
      </c>
      <c r="H387" s="4" t="s">
        <v>509</v>
      </c>
      <c r="I387" s="4" t="s">
        <v>1117</v>
      </c>
      <c r="J387" s="4" t="s">
        <v>31</v>
      </c>
      <c r="K387" s="4" t="s">
        <v>31</v>
      </c>
      <c r="L387" s="2" t="s">
        <v>515</v>
      </c>
      <c r="M387" s="2" t="s">
        <v>32</v>
      </c>
      <c r="N387" s="4" t="s">
        <v>648</v>
      </c>
      <c r="O387" s="4" t="s">
        <v>310</v>
      </c>
      <c r="P387" s="4" t="s">
        <v>35</v>
      </c>
      <c r="Q387" s="150">
        <v>3205</v>
      </c>
      <c r="R387" s="150">
        <v>1</v>
      </c>
      <c r="S387" s="150">
        <v>1749</v>
      </c>
      <c r="U387" s="150">
        <v>56.055</v>
      </c>
      <c r="V387" s="166">
        <v>6.9999999999999999E-6</v>
      </c>
      <c r="W387" s="166">
        <v>7.2536040824255302E-3</v>
      </c>
      <c r="X387" s="166">
        <v>8.5558496086487405E-4</v>
      </c>
    </row>
    <row r="388" spans="1:24">
      <c r="A388" s="4" t="s">
        <v>246</v>
      </c>
      <c r="B388" s="4">
        <v>7206</v>
      </c>
      <c r="C388" s="4" t="s">
        <v>1639</v>
      </c>
      <c r="D388" s="4" t="s">
        <v>1640</v>
      </c>
      <c r="E388" s="4" t="s">
        <v>1531</v>
      </c>
      <c r="F388" s="4" t="s">
        <v>1641</v>
      </c>
      <c r="G388" s="4" t="s">
        <v>1642</v>
      </c>
      <c r="H388" s="4" t="s">
        <v>509</v>
      </c>
      <c r="I388" s="4" t="s">
        <v>1117</v>
      </c>
      <c r="J388" s="4" t="s">
        <v>31</v>
      </c>
      <c r="K388" s="4" t="s">
        <v>31</v>
      </c>
      <c r="L388" s="2" t="s">
        <v>515</v>
      </c>
      <c r="M388" s="2" t="s">
        <v>32</v>
      </c>
      <c r="N388" s="4" t="s">
        <v>625</v>
      </c>
      <c r="O388" s="4" t="s">
        <v>310</v>
      </c>
      <c r="P388" s="4" t="s">
        <v>35</v>
      </c>
      <c r="Q388" s="150">
        <v>5170.8999999999996</v>
      </c>
      <c r="R388" s="150">
        <v>1</v>
      </c>
      <c r="S388" s="150">
        <v>6299</v>
      </c>
      <c r="U388" s="150">
        <v>325.71499999999997</v>
      </c>
      <c r="V388" s="166">
        <v>4.3999999999999999E-5</v>
      </c>
      <c r="W388" s="166">
        <v>4.2147687484888501E-2</v>
      </c>
      <c r="X388" s="166">
        <v>4.9714496597179801E-3</v>
      </c>
    </row>
    <row r="389" spans="1:24">
      <c r="A389" s="4" t="s">
        <v>246</v>
      </c>
      <c r="B389" s="4">
        <v>7206</v>
      </c>
      <c r="C389" s="4" t="s">
        <v>1643</v>
      </c>
      <c r="D389" s="4" t="s">
        <v>1644</v>
      </c>
      <c r="E389" s="4" t="s">
        <v>503</v>
      </c>
      <c r="F389" s="4" t="s">
        <v>1645</v>
      </c>
      <c r="G389" s="4" t="s">
        <v>1646</v>
      </c>
      <c r="H389" s="4" t="s">
        <v>509</v>
      </c>
      <c r="I389" s="4" t="s">
        <v>1117</v>
      </c>
      <c r="J389" s="4" t="s">
        <v>151</v>
      </c>
      <c r="K389" s="4" t="s">
        <v>424</v>
      </c>
      <c r="L389" s="2" t="s">
        <v>515</v>
      </c>
      <c r="M389" s="2" t="s">
        <v>32</v>
      </c>
      <c r="N389" s="4" t="s">
        <v>638</v>
      </c>
      <c r="O389" s="4" t="s">
        <v>310</v>
      </c>
      <c r="P389" s="4" t="s">
        <v>35</v>
      </c>
      <c r="Q389" s="150">
        <v>316</v>
      </c>
      <c r="R389" s="150">
        <v>1</v>
      </c>
      <c r="S389" s="150">
        <v>5008</v>
      </c>
      <c r="T389" s="149">
        <v>0.34899999999999998</v>
      </c>
      <c r="U389" s="150">
        <v>16.173999999999999</v>
      </c>
      <c r="V389" s="166">
        <v>1.9999999999999999E-6</v>
      </c>
      <c r="W389" s="166">
        <v>2.0929548257984801E-3</v>
      </c>
      <c r="X389" s="166">
        <v>2.4687047326740102E-4</v>
      </c>
    </row>
    <row r="390" spans="1:24">
      <c r="A390" s="4" t="s">
        <v>246</v>
      </c>
      <c r="B390" s="4">
        <v>7206</v>
      </c>
      <c r="C390" s="4" t="s">
        <v>1964</v>
      </c>
      <c r="D390" s="4" t="s">
        <v>1965</v>
      </c>
      <c r="E390" s="4" t="s">
        <v>1531</v>
      </c>
      <c r="F390" s="4" t="s">
        <v>1966</v>
      </c>
      <c r="G390" s="4" t="s">
        <v>1967</v>
      </c>
      <c r="H390" s="4" t="s">
        <v>509</v>
      </c>
      <c r="I390" s="4" t="s">
        <v>1117</v>
      </c>
      <c r="J390" s="4" t="s">
        <v>31</v>
      </c>
      <c r="K390" s="4" t="s">
        <v>31</v>
      </c>
      <c r="L390" s="2" t="s">
        <v>515</v>
      </c>
      <c r="M390" s="2" t="s">
        <v>32</v>
      </c>
      <c r="N390" s="4" t="s">
        <v>635</v>
      </c>
      <c r="O390" s="4" t="s">
        <v>310</v>
      </c>
      <c r="P390" s="4" t="s">
        <v>35</v>
      </c>
      <c r="Q390" s="150">
        <v>320.64</v>
      </c>
      <c r="R390" s="150">
        <v>1</v>
      </c>
      <c r="S390" s="150">
        <v>11890</v>
      </c>
      <c r="U390" s="150">
        <v>38.124000000000002</v>
      </c>
      <c r="V390" s="166">
        <v>9.0000000000000002E-6</v>
      </c>
      <c r="W390" s="166">
        <v>4.9332776453383702E-3</v>
      </c>
      <c r="X390" s="166">
        <v>5.8189530516959004E-4</v>
      </c>
    </row>
    <row r="391" spans="1:24">
      <c r="A391" s="4" t="s">
        <v>246</v>
      </c>
      <c r="B391" s="4">
        <v>7206</v>
      </c>
      <c r="C391" s="4" t="s">
        <v>1647</v>
      </c>
      <c r="D391" s="4" t="s">
        <v>1648</v>
      </c>
      <c r="E391" s="4" t="s">
        <v>1531</v>
      </c>
      <c r="F391" s="4" t="s">
        <v>1649</v>
      </c>
      <c r="G391" s="4" t="s">
        <v>1650</v>
      </c>
      <c r="H391" s="4" t="s">
        <v>509</v>
      </c>
      <c r="I391" s="4" t="s">
        <v>1117</v>
      </c>
      <c r="J391" s="4" t="s">
        <v>31</v>
      </c>
      <c r="K391" s="4" t="s">
        <v>31</v>
      </c>
      <c r="L391" s="2" t="s">
        <v>515</v>
      </c>
      <c r="M391" s="2" t="s">
        <v>32</v>
      </c>
      <c r="N391" s="4" t="s">
        <v>625</v>
      </c>
      <c r="O391" s="4" t="s">
        <v>310</v>
      </c>
      <c r="P391" s="4" t="s">
        <v>35</v>
      </c>
      <c r="Q391" s="150">
        <v>446</v>
      </c>
      <c r="R391" s="150">
        <v>1</v>
      </c>
      <c r="S391" s="150">
        <v>1601</v>
      </c>
      <c r="U391" s="150">
        <v>7.14</v>
      </c>
      <c r="V391" s="166">
        <v>1.0000000000000001E-5</v>
      </c>
      <c r="W391" s="166">
        <v>9.2397919928207198E-4</v>
      </c>
      <c r="X391" s="166">
        <v>1.08986194734985E-4</v>
      </c>
    </row>
    <row r="392" spans="1:24">
      <c r="A392" s="4" t="s">
        <v>246</v>
      </c>
      <c r="B392" s="4">
        <v>7206</v>
      </c>
      <c r="C392" s="4" t="s">
        <v>1651</v>
      </c>
      <c r="D392" s="4" t="s">
        <v>1652</v>
      </c>
      <c r="E392" s="4" t="s">
        <v>1531</v>
      </c>
      <c r="F392" s="4" t="s">
        <v>1653</v>
      </c>
      <c r="G392" s="4" t="s">
        <v>1654</v>
      </c>
      <c r="H392" s="4" t="s">
        <v>509</v>
      </c>
      <c r="I392" s="4" t="s">
        <v>1117</v>
      </c>
      <c r="J392" s="4" t="s">
        <v>31</v>
      </c>
      <c r="K392" s="4" t="s">
        <v>31</v>
      </c>
      <c r="L392" s="2" t="s">
        <v>515</v>
      </c>
      <c r="M392" s="2" t="s">
        <v>32</v>
      </c>
      <c r="N392" s="4" t="s">
        <v>623</v>
      </c>
      <c r="O392" s="4" t="s">
        <v>310</v>
      </c>
      <c r="P392" s="4" t="s">
        <v>35</v>
      </c>
      <c r="Q392" s="150">
        <v>1458</v>
      </c>
      <c r="R392" s="150">
        <v>1</v>
      </c>
      <c r="S392" s="150">
        <v>5100</v>
      </c>
      <c r="U392" s="150">
        <v>74.358000000000004</v>
      </c>
      <c r="V392" s="166">
        <v>5.8999999999999998E-5</v>
      </c>
      <c r="W392" s="166">
        <v>9.62196347297181E-3</v>
      </c>
      <c r="X392" s="166">
        <v>1.13494025148296E-3</v>
      </c>
    </row>
    <row r="393" spans="1:24">
      <c r="A393" s="4" t="s">
        <v>246</v>
      </c>
      <c r="B393" s="4">
        <v>7206</v>
      </c>
      <c r="C393" s="4" t="s">
        <v>1655</v>
      </c>
      <c r="D393" s="4" t="s">
        <v>1656</v>
      </c>
      <c r="E393" s="4" t="s">
        <v>1531</v>
      </c>
      <c r="F393" s="4" t="s">
        <v>1657</v>
      </c>
      <c r="G393" s="4" t="s">
        <v>1658</v>
      </c>
      <c r="H393" s="4" t="s">
        <v>509</v>
      </c>
      <c r="I393" s="4" t="s">
        <v>1117</v>
      </c>
      <c r="J393" s="4" t="s">
        <v>31</v>
      </c>
      <c r="K393" s="4" t="s">
        <v>31</v>
      </c>
      <c r="L393" s="2" t="s">
        <v>515</v>
      </c>
      <c r="M393" s="2" t="s">
        <v>32</v>
      </c>
      <c r="N393" s="4" t="s">
        <v>648</v>
      </c>
      <c r="O393" s="4" t="s">
        <v>310</v>
      </c>
      <c r="P393" s="4" t="s">
        <v>35</v>
      </c>
      <c r="Q393" s="150">
        <v>1800</v>
      </c>
      <c r="R393" s="150">
        <v>1</v>
      </c>
      <c r="S393" s="150">
        <v>240.9</v>
      </c>
      <c r="U393" s="150">
        <v>4.3360000000000003</v>
      </c>
      <c r="V393" s="166">
        <v>6.0000000000000002E-6</v>
      </c>
      <c r="W393" s="166">
        <v>5.6110651189516104E-4</v>
      </c>
      <c r="X393" s="166">
        <v>6.6184242697226901E-5</v>
      </c>
    </row>
    <row r="394" spans="1:24">
      <c r="A394" s="4" t="s">
        <v>246</v>
      </c>
      <c r="B394" s="4">
        <v>7206</v>
      </c>
      <c r="C394" s="4" t="s">
        <v>1659</v>
      </c>
      <c r="D394" s="4" t="s">
        <v>1660</v>
      </c>
      <c r="E394" s="4" t="s">
        <v>1531</v>
      </c>
      <c r="F394" s="4" t="s">
        <v>1661</v>
      </c>
      <c r="G394" s="4" t="s">
        <v>1662</v>
      </c>
      <c r="H394" s="4" t="s">
        <v>509</v>
      </c>
      <c r="I394" s="4" t="s">
        <v>1117</v>
      </c>
      <c r="J394" s="4" t="s">
        <v>31</v>
      </c>
      <c r="K394" s="4" t="s">
        <v>31</v>
      </c>
      <c r="L394" s="2" t="s">
        <v>515</v>
      </c>
      <c r="M394" s="2" t="s">
        <v>32</v>
      </c>
      <c r="N394" s="4" t="s">
        <v>624</v>
      </c>
      <c r="O394" s="4" t="s">
        <v>310</v>
      </c>
      <c r="P394" s="4" t="s">
        <v>35</v>
      </c>
      <c r="Q394" s="150">
        <v>35770</v>
      </c>
      <c r="R394" s="150">
        <v>1</v>
      </c>
      <c r="S394" s="150">
        <v>122</v>
      </c>
      <c r="T394" s="149">
        <v>5.9539999999999997</v>
      </c>
      <c r="U394" s="150">
        <v>49.594000000000001</v>
      </c>
      <c r="V394" s="166">
        <v>1.1E-5</v>
      </c>
      <c r="W394" s="166">
        <v>6.4174464244683496E-3</v>
      </c>
      <c r="X394" s="166">
        <v>7.5695758764037196E-4</v>
      </c>
    </row>
    <row r="395" spans="1:24">
      <c r="A395" s="4" t="s">
        <v>246</v>
      </c>
      <c r="B395" s="4">
        <v>7206</v>
      </c>
      <c r="C395" s="4" t="s">
        <v>1663</v>
      </c>
      <c r="D395" s="4" t="s">
        <v>1664</v>
      </c>
      <c r="E395" s="4" t="s">
        <v>1531</v>
      </c>
      <c r="F395" s="4" t="s">
        <v>1665</v>
      </c>
      <c r="G395" s="4" t="s">
        <v>1666</v>
      </c>
      <c r="H395" s="4" t="s">
        <v>509</v>
      </c>
      <c r="I395" s="4" t="s">
        <v>1117</v>
      </c>
      <c r="J395" s="4" t="s">
        <v>31</v>
      </c>
      <c r="K395" s="4" t="s">
        <v>31</v>
      </c>
      <c r="L395" s="2" t="s">
        <v>515</v>
      </c>
      <c r="M395" s="2" t="s">
        <v>32</v>
      </c>
      <c r="N395" s="4" t="s">
        <v>669</v>
      </c>
      <c r="O395" s="4" t="s">
        <v>310</v>
      </c>
      <c r="P395" s="4" t="s">
        <v>35</v>
      </c>
      <c r="Q395" s="150">
        <v>35680</v>
      </c>
      <c r="R395" s="150">
        <v>1</v>
      </c>
      <c r="S395" s="150">
        <v>473</v>
      </c>
      <c r="U395" s="150">
        <v>168.76599999999999</v>
      </c>
      <c r="V395" s="166">
        <v>1.2999999999999999E-5</v>
      </c>
      <c r="W395" s="166">
        <v>2.18384590261297E-2</v>
      </c>
      <c r="X395" s="166">
        <v>2.5759135595077001E-3</v>
      </c>
    </row>
    <row r="396" spans="1:24">
      <c r="A396" s="4" t="s">
        <v>246</v>
      </c>
      <c r="B396" s="4">
        <v>7206</v>
      </c>
      <c r="C396" s="4" t="s">
        <v>1667</v>
      </c>
      <c r="D396" s="4" t="s">
        <v>1668</v>
      </c>
      <c r="E396" s="4" t="s">
        <v>1531</v>
      </c>
      <c r="F396" s="4" t="s">
        <v>1669</v>
      </c>
      <c r="G396" s="4" t="s">
        <v>1670</v>
      </c>
      <c r="H396" s="4" t="s">
        <v>509</v>
      </c>
      <c r="I396" s="4" t="s">
        <v>1117</v>
      </c>
      <c r="J396" s="4" t="s">
        <v>31</v>
      </c>
      <c r="K396" s="4" t="s">
        <v>31</v>
      </c>
      <c r="L396" s="2" t="s">
        <v>515</v>
      </c>
      <c r="M396" s="2" t="s">
        <v>32</v>
      </c>
      <c r="N396" s="4" t="s">
        <v>648</v>
      </c>
      <c r="O396" s="4" t="s">
        <v>310</v>
      </c>
      <c r="P396" s="4" t="s">
        <v>35</v>
      </c>
      <c r="Q396" s="150">
        <v>268.77</v>
      </c>
      <c r="R396" s="150">
        <v>1</v>
      </c>
      <c r="S396" s="150">
        <v>41030</v>
      </c>
      <c r="U396" s="150">
        <v>110.276</v>
      </c>
      <c r="V396" s="166">
        <v>1.1E-5</v>
      </c>
      <c r="W396" s="166">
        <v>1.4269813991976001E-2</v>
      </c>
      <c r="X396" s="166">
        <v>1.68316854726805E-3</v>
      </c>
    </row>
    <row r="397" spans="1:24">
      <c r="A397" s="4" t="s">
        <v>246</v>
      </c>
      <c r="B397" s="4">
        <v>7206</v>
      </c>
      <c r="C397" s="4" t="s">
        <v>1671</v>
      </c>
      <c r="D397" s="4" t="s">
        <v>1672</v>
      </c>
      <c r="E397" s="4" t="s">
        <v>1531</v>
      </c>
      <c r="F397" s="4" t="s">
        <v>1673</v>
      </c>
      <c r="G397" s="4" t="s">
        <v>1674</v>
      </c>
      <c r="H397" s="4" t="s">
        <v>509</v>
      </c>
      <c r="I397" s="4" t="s">
        <v>1117</v>
      </c>
      <c r="J397" s="4" t="s">
        <v>31</v>
      </c>
      <c r="K397" s="4" t="s">
        <v>31</v>
      </c>
      <c r="L397" s="2" t="s">
        <v>515</v>
      </c>
      <c r="M397" s="2" t="s">
        <v>32</v>
      </c>
      <c r="N397" s="4" t="s">
        <v>649</v>
      </c>
      <c r="O397" s="4" t="s">
        <v>310</v>
      </c>
      <c r="P397" s="4" t="s">
        <v>35</v>
      </c>
      <c r="Q397" s="150">
        <v>1775.8</v>
      </c>
      <c r="R397" s="150">
        <v>1</v>
      </c>
      <c r="S397" s="150">
        <v>1175</v>
      </c>
      <c r="U397" s="150">
        <v>20.866</v>
      </c>
      <c r="V397" s="166">
        <v>1.0000000000000001E-5</v>
      </c>
      <c r="W397" s="166">
        <v>2.7000258498051902E-3</v>
      </c>
      <c r="X397" s="166">
        <v>3.18476371854479E-4</v>
      </c>
    </row>
    <row r="398" spans="1:24">
      <c r="A398" s="4" t="s">
        <v>246</v>
      </c>
      <c r="B398" s="4">
        <v>7206</v>
      </c>
      <c r="C398" s="4" t="s">
        <v>1675</v>
      </c>
      <c r="D398" s="4" t="s">
        <v>1676</v>
      </c>
      <c r="E398" s="4" t="s">
        <v>1531</v>
      </c>
      <c r="F398" s="4" t="s">
        <v>1677</v>
      </c>
      <c r="G398" s="4" t="s">
        <v>1678</v>
      </c>
      <c r="H398" s="4" t="s">
        <v>509</v>
      </c>
      <c r="I398" s="4" t="s">
        <v>1117</v>
      </c>
      <c r="J398" s="4" t="s">
        <v>31</v>
      </c>
      <c r="K398" s="4" t="s">
        <v>31</v>
      </c>
      <c r="L398" s="2" t="s">
        <v>515</v>
      </c>
      <c r="M398" s="2" t="s">
        <v>32</v>
      </c>
      <c r="N398" s="4" t="s">
        <v>665</v>
      </c>
      <c r="O398" s="4" t="s">
        <v>310</v>
      </c>
      <c r="P398" s="4" t="s">
        <v>35</v>
      </c>
      <c r="Q398" s="150">
        <v>219</v>
      </c>
      <c r="R398" s="150">
        <v>1</v>
      </c>
      <c r="S398" s="150">
        <v>3825</v>
      </c>
      <c r="U398" s="150">
        <v>8.3770000000000007</v>
      </c>
      <c r="V398" s="166">
        <v>1.9000000000000001E-5</v>
      </c>
      <c r="W398" s="166">
        <v>1.08395576161565E-3</v>
      </c>
      <c r="X398" s="166">
        <v>1.2785592339236999E-4</v>
      </c>
    </row>
    <row r="399" spans="1:24">
      <c r="A399" s="4" t="s">
        <v>246</v>
      </c>
      <c r="B399" s="4">
        <v>7206</v>
      </c>
      <c r="C399" s="4" t="s">
        <v>1679</v>
      </c>
      <c r="D399" s="4" t="s">
        <v>1680</v>
      </c>
      <c r="E399" s="4" t="s">
        <v>1531</v>
      </c>
      <c r="F399" s="4" t="s">
        <v>1681</v>
      </c>
      <c r="G399" s="4" t="s">
        <v>1682</v>
      </c>
      <c r="H399" s="4" t="s">
        <v>509</v>
      </c>
      <c r="I399" s="4" t="s">
        <v>1117</v>
      </c>
      <c r="J399" s="4" t="s">
        <v>31</v>
      </c>
      <c r="K399" s="4" t="s">
        <v>31</v>
      </c>
      <c r="L399" s="2" t="s">
        <v>515</v>
      </c>
      <c r="M399" s="2" t="s">
        <v>32</v>
      </c>
      <c r="N399" s="4" t="s">
        <v>646</v>
      </c>
      <c r="O399" s="4" t="s">
        <v>310</v>
      </c>
      <c r="P399" s="4" t="s">
        <v>35</v>
      </c>
      <c r="Q399" s="150">
        <v>46.25</v>
      </c>
      <c r="R399" s="150">
        <v>1</v>
      </c>
      <c r="S399" s="150">
        <v>40030</v>
      </c>
      <c r="U399" s="150">
        <v>18.513999999999999</v>
      </c>
      <c r="V399" s="166">
        <v>3.8000000000000002E-5</v>
      </c>
      <c r="W399" s="166">
        <v>2.3957049543178398E-3</v>
      </c>
      <c r="X399" s="166">
        <v>2.8258078415804698E-4</v>
      </c>
    </row>
    <row r="400" spans="1:24">
      <c r="A400" s="4" t="s">
        <v>246</v>
      </c>
      <c r="B400" s="4">
        <v>7206</v>
      </c>
      <c r="C400" s="4" t="s">
        <v>1976</v>
      </c>
      <c r="D400" s="4" t="s">
        <v>1977</v>
      </c>
      <c r="E400" s="4" t="s">
        <v>1531</v>
      </c>
      <c r="F400" s="4" t="s">
        <v>1978</v>
      </c>
      <c r="G400" s="4" t="s">
        <v>1979</v>
      </c>
      <c r="H400" s="4" t="s">
        <v>509</v>
      </c>
      <c r="I400" s="4" t="s">
        <v>1117</v>
      </c>
      <c r="J400" s="4" t="s">
        <v>31</v>
      </c>
      <c r="K400" s="4" t="s">
        <v>31</v>
      </c>
      <c r="L400" s="2" t="s">
        <v>515</v>
      </c>
      <c r="M400" s="2" t="s">
        <v>32</v>
      </c>
      <c r="N400" s="4" t="s">
        <v>643</v>
      </c>
      <c r="O400" s="4" t="s">
        <v>310</v>
      </c>
      <c r="P400" s="4" t="s">
        <v>35</v>
      </c>
      <c r="Q400" s="150">
        <v>367</v>
      </c>
      <c r="R400" s="150">
        <v>1</v>
      </c>
      <c r="S400" s="150">
        <v>1899</v>
      </c>
      <c r="U400" s="150">
        <v>6.9690000000000003</v>
      </c>
      <c r="V400" s="166">
        <v>2.3E-5</v>
      </c>
      <c r="W400" s="166">
        <v>9.0183488919936801E-4</v>
      </c>
      <c r="X400" s="166">
        <v>1.06374205100564E-4</v>
      </c>
    </row>
    <row r="401" spans="1:24">
      <c r="A401" s="4" t="s">
        <v>246</v>
      </c>
      <c r="B401" s="4">
        <v>7206</v>
      </c>
      <c r="C401" s="4" t="s">
        <v>1683</v>
      </c>
      <c r="D401" s="4" t="s">
        <v>1684</v>
      </c>
      <c r="E401" s="4" t="s">
        <v>1531</v>
      </c>
      <c r="F401" s="4" t="s">
        <v>1685</v>
      </c>
      <c r="G401" s="4" t="s">
        <v>1686</v>
      </c>
      <c r="H401" s="4" t="s">
        <v>509</v>
      </c>
      <c r="I401" s="4" t="s">
        <v>1117</v>
      </c>
      <c r="J401" s="4" t="s">
        <v>31</v>
      </c>
      <c r="K401" s="4" t="s">
        <v>31</v>
      </c>
      <c r="L401" s="2" t="s">
        <v>515</v>
      </c>
      <c r="M401" s="2" t="s">
        <v>32</v>
      </c>
      <c r="N401" s="4" t="s">
        <v>640</v>
      </c>
      <c r="O401" s="4" t="s">
        <v>310</v>
      </c>
      <c r="P401" s="4" t="s">
        <v>35</v>
      </c>
      <c r="Q401" s="150">
        <v>2065</v>
      </c>
      <c r="R401" s="150">
        <v>1</v>
      </c>
      <c r="S401" s="150">
        <v>1065</v>
      </c>
      <c r="U401" s="150">
        <v>21.992000000000001</v>
      </c>
      <c r="V401" s="166">
        <v>1.36E-4</v>
      </c>
      <c r="W401" s="166">
        <v>2.8458084696799798E-3</v>
      </c>
      <c r="X401" s="166">
        <v>3.3567188124581201E-4</v>
      </c>
    </row>
    <row r="402" spans="1:24">
      <c r="A402" s="4" t="s">
        <v>246</v>
      </c>
      <c r="B402" s="4">
        <v>7206</v>
      </c>
      <c r="C402" s="4" t="s">
        <v>1687</v>
      </c>
      <c r="D402" s="4" t="s">
        <v>1688</v>
      </c>
      <c r="E402" s="4" t="s">
        <v>1531</v>
      </c>
      <c r="F402" s="4" t="s">
        <v>1689</v>
      </c>
      <c r="G402" s="4" t="s">
        <v>1690</v>
      </c>
      <c r="H402" s="4" t="s">
        <v>509</v>
      </c>
      <c r="I402" s="4" t="s">
        <v>1117</v>
      </c>
      <c r="J402" s="4" t="s">
        <v>31</v>
      </c>
      <c r="K402" s="4" t="s">
        <v>31</v>
      </c>
      <c r="L402" s="2" t="s">
        <v>515</v>
      </c>
      <c r="M402" s="2" t="s">
        <v>32</v>
      </c>
      <c r="N402" s="4" t="s">
        <v>655</v>
      </c>
      <c r="O402" s="4" t="s">
        <v>310</v>
      </c>
      <c r="P402" s="4" t="s">
        <v>35</v>
      </c>
      <c r="Q402" s="150">
        <v>2176</v>
      </c>
      <c r="R402" s="150">
        <v>1</v>
      </c>
      <c r="S402" s="150">
        <v>104.6</v>
      </c>
      <c r="U402" s="150">
        <v>2.2759999999999998</v>
      </c>
      <c r="V402" s="166">
        <v>2.0000000000000002E-5</v>
      </c>
      <c r="W402" s="166">
        <v>2.9452799393444201E-4</v>
      </c>
      <c r="X402" s="166">
        <v>3.4740484771502098E-5</v>
      </c>
    </row>
    <row r="403" spans="1:24">
      <c r="A403" s="4" t="s">
        <v>246</v>
      </c>
      <c r="B403" s="4">
        <v>7206</v>
      </c>
      <c r="C403" s="4" t="s">
        <v>1691</v>
      </c>
      <c r="D403" s="4" t="s">
        <v>1692</v>
      </c>
      <c r="E403" s="4" t="s">
        <v>1531</v>
      </c>
      <c r="F403" s="4" t="s">
        <v>1693</v>
      </c>
      <c r="G403" s="4" t="s">
        <v>1694</v>
      </c>
      <c r="H403" s="4" t="s">
        <v>509</v>
      </c>
      <c r="I403" s="4" t="s">
        <v>1117</v>
      </c>
      <c r="J403" s="4" t="s">
        <v>31</v>
      </c>
      <c r="K403" s="4" t="s">
        <v>31</v>
      </c>
      <c r="L403" s="2" t="s">
        <v>515</v>
      </c>
      <c r="M403" s="2" t="s">
        <v>32</v>
      </c>
      <c r="N403" s="4" t="s">
        <v>625</v>
      </c>
      <c r="O403" s="4" t="s">
        <v>310</v>
      </c>
      <c r="P403" s="4" t="s">
        <v>35</v>
      </c>
      <c r="Q403" s="150">
        <v>990</v>
      </c>
      <c r="R403" s="150">
        <v>1</v>
      </c>
      <c r="S403" s="150">
        <v>1055</v>
      </c>
      <c r="U403" s="150">
        <v>10.444000000000001</v>
      </c>
      <c r="V403" s="166">
        <v>6.0000000000000002E-6</v>
      </c>
      <c r="W403" s="166">
        <v>1.35152367591186E-3</v>
      </c>
      <c r="X403" s="166">
        <v>1.5941638366569501E-4</v>
      </c>
    </row>
    <row r="404" spans="1:24">
      <c r="A404" s="4" t="s">
        <v>246</v>
      </c>
      <c r="B404" s="4">
        <v>7206</v>
      </c>
      <c r="C404" s="4" t="s">
        <v>1695</v>
      </c>
      <c r="D404" s="4" t="s">
        <v>1696</v>
      </c>
      <c r="E404" s="4" t="s">
        <v>1531</v>
      </c>
      <c r="F404" s="4" t="s">
        <v>1697</v>
      </c>
      <c r="G404" s="4" t="s">
        <v>1698</v>
      </c>
      <c r="H404" s="4" t="s">
        <v>509</v>
      </c>
      <c r="I404" s="4" t="s">
        <v>1117</v>
      </c>
      <c r="J404" s="4" t="s">
        <v>31</v>
      </c>
      <c r="K404" s="4" t="s">
        <v>31</v>
      </c>
      <c r="L404" s="2" t="s">
        <v>515</v>
      </c>
      <c r="M404" s="2" t="s">
        <v>32</v>
      </c>
      <c r="N404" s="4" t="s">
        <v>632</v>
      </c>
      <c r="O404" s="4" t="s">
        <v>310</v>
      </c>
      <c r="P404" s="4" t="s">
        <v>35</v>
      </c>
      <c r="Q404" s="150">
        <v>11680</v>
      </c>
      <c r="R404" s="150">
        <v>1</v>
      </c>
      <c r="S404" s="150">
        <v>1946</v>
      </c>
      <c r="T404" s="149">
        <v>1.7350000000000001</v>
      </c>
      <c r="U404" s="150">
        <v>229.02799999999999</v>
      </c>
      <c r="V404" s="166">
        <v>9.0000000000000002E-6</v>
      </c>
      <c r="W404" s="166">
        <v>2.9636374727645898E-2</v>
      </c>
      <c r="X404" s="166">
        <v>3.4957017536929999E-3</v>
      </c>
    </row>
    <row r="405" spans="1:24">
      <c r="A405" s="4" t="s">
        <v>246</v>
      </c>
      <c r="B405" s="4">
        <v>7206</v>
      </c>
      <c r="C405" s="4" t="s">
        <v>1699</v>
      </c>
      <c r="D405" s="4" t="s">
        <v>1700</v>
      </c>
      <c r="E405" s="4" t="s">
        <v>1531</v>
      </c>
      <c r="F405" s="4" t="s">
        <v>1701</v>
      </c>
      <c r="G405" s="4" t="s">
        <v>1702</v>
      </c>
      <c r="H405" s="4" t="s">
        <v>509</v>
      </c>
      <c r="I405" s="4" t="s">
        <v>1117</v>
      </c>
      <c r="J405" s="4" t="s">
        <v>31</v>
      </c>
      <c r="K405" s="4" t="s">
        <v>31</v>
      </c>
      <c r="L405" s="2" t="s">
        <v>515</v>
      </c>
      <c r="M405" s="2" t="s">
        <v>32</v>
      </c>
      <c r="N405" s="4" t="s">
        <v>646</v>
      </c>
      <c r="O405" s="4" t="s">
        <v>310</v>
      </c>
      <c r="P405" s="4" t="s">
        <v>35</v>
      </c>
      <c r="Q405" s="150">
        <v>858</v>
      </c>
      <c r="R405" s="150">
        <v>1</v>
      </c>
      <c r="S405" s="150">
        <v>3409</v>
      </c>
      <c r="U405" s="150">
        <v>29.248999999999999</v>
      </c>
      <c r="V405" s="166">
        <v>3.1000000000000001E-5</v>
      </c>
      <c r="W405" s="166">
        <v>3.7848641229311802E-3</v>
      </c>
      <c r="X405" s="166">
        <v>4.4643639019984897E-4</v>
      </c>
    </row>
    <row r="406" spans="1:24">
      <c r="A406" s="4" t="s">
        <v>246</v>
      </c>
      <c r="B406" s="4">
        <v>7206</v>
      </c>
      <c r="C406" s="4" t="s">
        <v>1703</v>
      </c>
      <c r="D406" s="4" t="s">
        <v>1704</v>
      </c>
      <c r="E406" s="4" t="s">
        <v>1531</v>
      </c>
      <c r="F406" s="4" t="s">
        <v>1705</v>
      </c>
      <c r="G406" s="4" t="s">
        <v>1706</v>
      </c>
      <c r="H406" s="4" t="s">
        <v>509</v>
      </c>
      <c r="I406" s="4" t="s">
        <v>1117</v>
      </c>
      <c r="J406" s="4" t="s">
        <v>31</v>
      </c>
      <c r="K406" s="4" t="s">
        <v>31</v>
      </c>
      <c r="L406" s="2" t="s">
        <v>515</v>
      </c>
      <c r="M406" s="2" t="s">
        <v>32</v>
      </c>
      <c r="N406" s="4" t="s">
        <v>646</v>
      </c>
      <c r="O406" s="4" t="s">
        <v>310</v>
      </c>
      <c r="P406" s="4" t="s">
        <v>35</v>
      </c>
      <c r="Q406" s="150">
        <v>830</v>
      </c>
      <c r="R406" s="150">
        <v>1</v>
      </c>
      <c r="S406" s="150">
        <v>2243</v>
      </c>
      <c r="U406" s="150">
        <v>18.617000000000001</v>
      </c>
      <c r="V406" s="166">
        <v>9.0000000000000002E-6</v>
      </c>
      <c r="W406" s="166">
        <v>2.4090364423460702E-3</v>
      </c>
      <c r="X406" s="166">
        <v>2.8415327426548699E-4</v>
      </c>
    </row>
    <row r="407" spans="1:24">
      <c r="A407" s="4" t="s">
        <v>246</v>
      </c>
      <c r="B407" s="4">
        <v>7206</v>
      </c>
      <c r="C407" s="4" t="s">
        <v>1707</v>
      </c>
      <c r="D407" s="4" t="s">
        <v>1708</v>
      </c>
      <c r="E407" s="4" t="s">
        <v>1531</v>
      </c>
      <c r="F407" s="4" t="s">
        <v>1709</v>
      </c>
      <c r="G407" s="4" t="s">
        <v>1710</v>
      </c>
      <c r="H407" s="4" t="s">
        <v>509</v>
      </c>
      <c r="I407" s="4" t="s">
        <v>1117</v>
      </c>
      <c r="J407" s="4" t="s">
        <v>31</v>
      </c>
      <c r="K407" s="4" t="s">
        <v>31</v>
      </c>
      <c r="L407" s="2" t="s">
        <v>515</v>
      </c>
      <c r="M407" s="2" t="s">
        <v>32</v>
      </c>
      <c r="N407" s="4" t="s">
        <v>631</v>
      </c>
      <c r="O407" s="4" t="s">
        <v>310</v>
      </c>
      <c r="P407" s="4" t="s">
        <v>35</v>
      </c>
      <c r="Q407" s="150">
        <v>201</v>
      </c>
      <c r="R407" s="150">
        <v>1</v>
      </c>
      <c r="S407" s="150">
        <v>28600</v>
      </c>
      <c r="U407" s="150">
        <v>57.485999999999997</v>
      </c>
      <c r="V407" s="166">
        <v>1.1E-5</v>
      </c>
      <c r="W407" s="166">
        <v>7.4387179887471103E-3</v>
      </c>
      <c r="X407" s="166">
        <v>8.7741971673188201E-4</v>
      </c>
    </row>
    <row r="408" spans="1:24">
      <c r="A408" s="4" t="s">
        <v>246</v>
      </c>
      <c r="B408" s="4">
        <v>7206</v>
      </c>
      <c r="C408" s="4" t="s">
        <v>1711</v>
      </c>
      <c r="D408" s="4" t="s">
        <v>1712</v>
      </c>
      <c r="E408" s="4" t="s">
        <v>1531</v>
      </c>
      <c r="F408" s="4" t="s">
        <v>1713</v>
      </c>
      <c r="G408" s="4" t="s">
        <v>1714</v>
      </c>
      <c r="H408" s="4" t="s">
        <v>509</v>
      </c>
      <c r="I408" s="4" t="s">
        <v>1117</v>
      </c>
      <c r="J408" s="4" t="s">
        <v>31</v>
      </c>
      <c r="K408" s="4" t="s">
        <v>31</v>
      </c>
      <c r="L408" s="2" t="s">
        <v>515</v>
      </c>
      <c r="M408" s="2" t="s">
        <v>32</v>
      </c>
      <c r="N408" s="4" t="s">
        <v>662</v>
      </c>
      <c r="O408" s="4" t="s">
        <v>310</v>
      </c>
      <c r="P408" s="4" t="s">
        <v>35</v>
      </c>
      <c r="Q408" s="150">
        <v>140</v>
      </c>
      <c r="R408" s="150">
        <v>1</v>
      </c>
      <c r="S408" s="150">
        <v>33190</v>
      </c>
      <c r="U408" s="150">
        <v>46.466000000000001</v>
      </c>
      <c r="V408" s="166">
        <v>2.4000000000000001E-5</v>
      </c>
      <c r="W408" s="166">
        <v>6.0127243166183597E-3</v>
      </c>
      <c r="X408" s="166">
        <v>7.0921936745753096E-4</v>
      </c>
    </row>
    <row r="409" spans="1:24">
      <c r="A409" s="4" t="s">
        <v>246</v>
      </c>
      <c r="B409" s="4">
        <v>7206</v>
      </c>
      <c r="C409" s="4" t="s">
        <v>1980</v>
      </c>
      <c r="D409" s="4" t="s">
        <v>1981</v>
      </c>
      <c r="E409" s="4" t="s">
        <v>1531</v>
      </c>
      <c r="F409" s="4" t="s">
        <v>1982</v>
      </c>
      <c r="G409" s="4" t="s">
        <v>1983</v>
      </c>
      <c r="H409" s="4" t="s">
        <v>509</v>
      </c>
      <c r="I409" s="4" t="s">
        <v>1117</v>
      </c>
      <c r="J409" s="4" t="s">
        <v>31</v>
      </c>
      <c r="K409" s="4" t="s">
        <v>31</v>
      </c>
      <c r="L409" s="2" t="s">
        <v>515</v>
      </c>
      <c r="M409" s="2" t="s">
        <v>32</v>
      </c>
      <c r="N409" s="4" t="s">
        <v>658</v>
      </c>
      <c r="O409" s="4" t="s">
        <v>310</v>
      </c>
      <c r="P409" s="4" t="s">
        <v>35</v>
      </c>
      <c r="Q409" s="150">
        <v>400</v>
      </c>
      <c r="R409" s="150">
        <v>1</v>
      </c>
      <c r="S409" s="150">
        <v>134.69999999999999</v>
      </c>
      <c r="U409" s="150">
        <v>0.53900000000000003</v>
      </c>
      <c r="V409" s="166">
        <v>2.1999999999999999E-5</v>
      </c>
      <c r="W409" s="166">
        <v>6.9720997326948203E-5</v>
      </c>
      <c r="X409" s="166">
        <v>8.2238065507277904E-6</v>
      </c>
    </row>
    <row r="410" spans="1:24">
      <c r="A410" s="4" t="s">
        <v>246</v>
      </c>
      <c r="B410" s="4">
        <v>7206</v>
      </c>
      <c r="C410" s="4" t="s">
        <v>1715</v>
      </c>
      <c r="D410" s="4" t="s">
        <v>1716</v>
      </c>
      <c r="E410" s="4" t="s">
        <v>1531</v>
      </c>
      <c r="F410" s="4" t="s">
        <v>1717</v>
      </c>
      <c r="G410" s="4" t="s">
        <v>1718</v>
      </c>
      <c r="H410" s="4" t="s">
        <v>509</v>
      </c>
      <c r="I410" s="4" t="s">
        <v>1117</v>
      </c>
      <c r="J410" s="4" t="s">
        <v>31</v>
      </c>
      <c r="K410" s="4" t="s">
        <v>31</v>
      </c>
      <c r="L410" s="2" t="s">
        <v>515</v>
      </c>
      <c r="M410" s="2" t="s">
        <v>32</v>
      </c>
      <c r="N410" s="4" t="s">
        <v>629</v>
      </c>
      <c r="O410" s="4" t="s">
        <v>310</v>
      </c>
      <c r="P410" s="4" t="s">
        <v>35</v>
      </c>
      <c r="Q410" s="150">
        <v>2716</v>
      </c>
      <c r="R410" s="150">
        <v>1</v>
      </c>
      <c r="S410" s="150">
        <v>3810</v>
      </c>
      <c r="U410" s="150">
        <v>103.48</v>
      </c>
      <c r="V410" s="166">
        <v>1.0000000000000001E-5</v>
      </c>
      <c r="W410" s="166">
        <v>1.33903135022154E-2</v>
      </c>
      <c r="X410" s="166">
        <v>1.57942875342742E-3</v>
      </c>
    </row>
    <row r="411" spans="1:24">
      <c r="A411" s="4" t="s">
        <v>246</v>
      </c>
      <c r="B411" s="4">
        <v>7206</v>
      </c>
      <c r="C411" s="4" t="s">
        <v>1719</v>
      </c>
      <c r="D411" s="4" t="s">
        <v>1720</v>
      </c>
      <c r="E411" s="4" t="s">
        <v>1531</v>
      </c>
      <c r="F411" s="4" t="s">
        <v>1721</v>
      </c>
      <c r="G411" s="4" t="s">
        <v>1722</v>
      </c>
      <c r="H411" s="4" t="s">
        <v>509</v>
      </c>
      <c r="I411" s="4" t="s">
        <v>1117</v>
      </c>
      <c r="J411" s="4" t="s">
        <v>31</v>
      </c>
      <c r="K411" s="4" t="s">
        <v>31</v>
      </c>
      <c r="L411" s="2" t="s">
        <v>515</v>
      </c>
      <c r="M411" s="2" t="s">
        <v>32</v>
      </c>
      <c r="N411" s="4" t="s">
        <v>629</v>
      </c>
      <c r="O411" s="4" t="s">
        <v>310</v>
      </c>
      <c r="P411" s="4" t="s">
        <v>35</v>
      </c>
      <c r="Q411" s="150">
        <v>3834</v>
      </c>
      <c r="R411" s="150">
        <v>1</v>
      </c>
      <c r="S411" s="150">
        <v>3510</v>
      </c>
      <c r="U411" s="150">
        <v>134.57300000000001</v>
      </c>
      <c r="V411" s="166">
        <v>1.8E-5</v>
      </c>
      <c r="W411" s="166">
        <v>1.7413867226574498E-2</v>
      </c>
      <c r="X411" s="166">
        <v>2.0540193178799401E-3</v>
      </c>
    </row>
    <row r="412" spans="1:24">
      <c r="A412" s="4" t="s">
        <v>246</v>
      </c>
      <c r="B412" s="4">
        <v>7206</v>
      </c>
      <c r="C412" s="4" t="s">
        <v>1723</v>
      </c>
      <c r="D412" s="4" t="s">
        <v>1724</v>
      </c>
      <c r="E412" s="4" t="s">
        <v>1531</v>
      </c>
      <c r="F412" s="4" t="s">
        <v>1725</v>
      </c>
      <c r="G412" s="4" t="s">
        <v>1726</v>
      </c>
      <c r="H412" s="4" t="s">
        <v>509</v>
      </c>
      <c r="I412" s="4" t="s">
        <v>1117</v>
      </c>
      <c r="J412" s="4" t="s">
        <v>31</v>
      </c>
      <c r="K412" s="4" t="s">
        <v>31</v>
      </c>
      <c r="L412" s="2" t="s">
        <v>515</v>
      </c>
      <c r="M412" s="2" t="s">
        <v>32</v>
      </c>
      <c r="N412" s="4" t="s">
        <v>661</v>
      </c>
      <c r="O412" s="4" t="s">
        <v>310</v>
      </c>
      <c r="P412" s="4" t="s">
        <v>35</v>
      </c>
      <c r="Q412" s="150">
        <v>1390</v>
      </c>
      <c r="R412" s="150">
        <v>1</v>
      </c>
      <c r="S412" s="150">
        <v>5625</v>
      </c>
      <c r="T412" s="149">
        <v>0.63200000000000001</v>
      </c>
      <c r="U412" s="150">
        <v>78.819000000000003</v>
      </c>
      <c r="V412" s="166">
        <v>1.9000000000000001E-5</v>
      </c>
      <c r="W412" s="166">
        <v>1.01992372851751E-2</v>
      </c>
      <c r="X412" s="166">
        <v>1.20303147708747E-3</v>
      </c>
    </row>
    <row r="413" spans="1:24">
      <c r="A413" s="4" t="s">
        <v>246</v>
      </c>
      <c r="B413" s="4">
        <v>7206</v>
      </c>
      <c r="C413" s="4" t="s">
        <v>1727</v>
      </c>
      <c r="D413" s="4" t="s">
        <v>1728</v>
      </c>
      <c r="E413" s="4" t="s">
        <v>1531</v>
      </c>
      <c r="F413" s="4" t="s">
        <v>1729</v>
      </c>
      <c r="G413" s="4" t="s">
        <v>1730</v>
      </c>
      <c r="H413" s="4" t="s">
        <v>509</v>
      </c>
      <c r="I413" s="4" t="s">
        <v>1117</v>
      </c>
      <c r="J413" s="4" t="s">
        <v>31</v>
      </c>
      <c r="K413" s="4" t="s">
        <v>31</v>
      </c>
      <c r="L413" s="2" t="s">
        <v>515</v>
      </c>
      <c r="M413" s="2" t="s">
        <v>32</v>
      </c>
      <c r="N413" s="4" t="s">
        <v>660</v>
      </c>
      <c r="O413" s="4" t="s">
        <v>310</v>
      </c>
      <c r="P413" s="4" t="s">
        <v>35</v>
      </c>
      <c r="Q413" s="150">
        <v>338</v>
      </c>
      <c r="R413" s="150">
        <v>1</v>
      </c>
      <c r="S413" s="150">
        <v>4789</v>
      </c>
      <c r="U413" s="150">
        <v>16.187000000000001</v>
      </c>
      <c r="V413" s="166">
        <v>2.3E-5</v>
      </c>
      <c r="W413" s="166">
        <v>2.0945828395541799E-3</v>
      </c>
      <c r="X413" s="166">
        <v>2.4706250250826198E-4</v>
      </c>
    </row>
    <row r="414" spans="1:24">
      <c r="A414" s="4" t="s">
        <v>246</v>
      </c>
      <c r="B414" s="4">
        <v>7206</v>
      </c>
      <c r="C414" s="4" t="s">
        <v>1731</v>
      </c>
      <c r="D414" s="4" t="s">
        <v>1732</v>
      </c>
      <c r="E414" s="4" t="s">
        <v>1531</v>
      </c>
      <c r="F414" s="4" t="s">
        <v>1733</v>
      </c>
      <c r="G414" s="4" t="s">
        <v>1734</v>
      </c>
      <c r="H414" s="4" t="s">
        <v>509</v>
      </c>
      <c r="I414" s="4" t="s">
        <v>1117</v>
      </c>
      <c r="J414" s="4" t="s">
        <v>31</v>
      </c>
      <c r="K414" s="4" t="s">
        <v>31</v>
      </c>
      <c r="L414" s="2" t="s">
        <v>515</v>
      </c>
      <c r="M414" s="2" t="s">
        <v>32</v>
      </c>
      <c r="N414" s="4" t="s">
        <v>635</v>
      </c>
      <c r="O414" s="4" t="s">
        <v>310</v>
      </c>
      <c r="P414" s="4" t="s">
        <v>35</v>
      </c>
      <c r="Q414" s="150">
        <v>251</v>
      </c>
      <c r="R414" s="150">
        <v>1</v>
      </c>
      <c r="S414" s="150">
        <v>100120</v>
      </c>
      <c r="U414" s="150">
        <v>251.30099999999999</v>
      </c>
      <c r="V414" s="166">
        <v>3.3000000000000003E-5</v>
      </c>
      <c r="W414" s="166">
        <v>3.2518504627800399E-2</v>
      </c>
      <c r="X414" s="166">
        <v>3.8356578596246398E-3</v>
      </c>
    </row>
    <row r="415" spans="1:24">
      <c r="A415" s="4" t="s">
        <v>246</v>
      </c>
      <c r="B415" s="4">
        <v>7206</v>
      </c>
      <c r="C415" s="4" t="s">
        <v>1735</v>
      </c>
      <c r="D415" s="4" t="s">
        <v>1736</v>
      </c>
      <c r="E415" s="4" t="s">
        <v>1531</v>
      </c>
      <c r="F415" s="4" t="s">
        <v>1737</v>
      </c>
      <c r="G415" s="4" t="s">
        <v>1738</v>
      </c>
      <c r="H415" s="4" t="s">
        <v>509</v>
      </c>
      <c r="I415" s="4" t="s">
        <v>1117</v>
      </c>
      <c r="J415" s="4" t="s">
        <v>31</v>
      </c>
      <c r="K415" s="4" t="s">
        <v>31</v>
      </c>
      <c r="L415" s="2" t="s">
        <v>515</v>
      </c>
      <c r="M415" s="2" t="s">
        <v>32</v>
      </c>
      <c r="N415" s="4" t="s">
        <v>642</v>
      </c>
      <c r="O415" s="4" t="s">
        <v>310</v>
      </c>
      <c r="P415" s="4" t="s">
        <v>35</v>
      </c>
      <c r="Q415" s="150">
        <v>943</v>
      </c>
      <c r="R415" s="150">
        <v>1</v>
      </c>
      <c r="S415" s="150">
        <v>12310</v>
      </c>
      <c r="U415" s="150">
        <v>116.083</v>
      </c>
      <c r="V415" s="166">
        <v>9.0000000000000002E-6</v>
      </c>
      <c r="W415" s="166">
        <v>1.50212387694939E-2</v>
      </c>
      <c r="X415" s="166">
        <v>1.7718014160543799E-3</v>
      </c>
    </row>
    <row r="416" spans="1:24">
      <c r="A416" s="4" t="s">
        <v>246</v>
      </c>
      <c r="B416" s="4">
        <v>7206</v>
      </c>
      <c r="C416" s="4" t="s">
        <v>1739</v>
      </c>
      <c r="D416" s="4" t="s">
        <v>1740</v>
      </c>
      <c r="E416" s="4" t="s">
        <v>1531</v>
      </c>
      <c r="F416" s="4" t="s">
        <v>1741</v>
      </c>
      <c r="G416" s="4" t="s">
        <v>1742</v>
      </c>
      <c r="H416" s="4" t="s">
        <v>509</v>
      </c>
      <c r="I416" s="4" t="s">
        <v>1117</v>
      </c>
      <c r="J416" s="4" t="s">
        <v>31</v>
      </c>
      <c r="K416" s="4" t="s">
        <v>31</v>
      </c>
      <c r="L416" s="2" t="s">
        <v>515</v>
      </c>
      <c r="M416" s="2" t="s">
        <v>32</v>
      </c>
      <c r="N416" s="4" t="s">
        <v>651</v>
      </c>
      <c r="O416" s="4" t="s">
        <v>310</v>
      </c>
      <c r="P416" s="4" t="s">
        <v>35</v>
      </c>
      <c r="Q416" s="150">
        <v>2538</v>
      </c>
      <c r="R416" s="150">
        <v>1</v>
      </c>
      <c r="S416" s="150">
        <v>5173</v>
      </c>
      <c r="U416" s="150">
        <v>131.291</v>
      </c>
      <c r="V416" s="166">
        <v>1.9999999999999999E-6</v>
      </c>
      <c r="W416" s="166">
        <v>1.6989089332949198E-2</v>
      </c>
      <c r="X416" s="166">
        <v>2.0039154559426502E-3</v>
      </c>
    </row>
    <row r="417" spans="1:24">
      <c r="A417" s="4" t="s">
        <v>246</v>
      </c>
      <c r="B417" s="4">
        <v>7206</v>
      </c>
      <c r="C417" s="4" t="s">
        <v>1743</v>
      </c>
      <c r="D417" s="4" t="s">
        <v>1744</v>
      </c>
      <c r="E417" s="4" t="s">
        <v>1531</v>
      </c>
      <c r="F417" s="4" t="s">
        <v>1745</v>
      </c>
      <c r="G417" s="4" t="s">
        <v>1746</v>
      </c>
      <c r="H417" s="4" t="s">
        <v>509</v>
      </c>
      <c r="I417" s="4" t="s">
        <v>1117</v>
      </c>
      <c r="J417" s="4" t="s">
        <v>31</v>
      </c>
      <c r="K417" s="4" t="s">
        <v>31</v>
      </c>
      <c r="L417" s="2" t="s">
        <v>515</v>
      </c>
      <c r="M417" s="2" t="s">
        <v>32</v>
      </c>
      <c r="N417" s="4" t="s">
        <v>663</v>
      </c>
      <c r="O417" s="4" t="s">
        <v>310</v>
      </c>
      <c r="P417" s="4" t="s">
        <v>35</v>
      </c>
      <c r="Q417" s="150">
        <v>6625</v>
      </c>
      <c r="R417" s="150">
        <v>1</v>
      </c>
      <c r="S417" s="150">
        <v>1476</v>
      </c>
      <c r="T417" s="149">
        <v>1.526</v>
      </c>
      <c r="U417" s="150">
        <v>99.311000000000007</v>
      </c>
      <c r="V417" s="166">
        <v>3.3000000000000003E-5</v>
      </c>
      <c r="W417" s="166">
        <v>1.28508789885243E-2</v>
      </c>
      <c r="X417" s="166">
        <v>1.5158007897226101E-3</v>
      </c>
    </row>
    <row r="418" spans="1:24">
      <c r="A418" s="4" t="s">
        <v>246</v>
      </c>
      <c r="B418" s="4">
        <v>7206</v>
      </c>
      <c r="C418" s="4" t="s">
        <v>1747</v>
      </c>
      <c r="D418" s="4" t="s">
        <v>1748</v>
      </c>
      <c r="E418" s="4" t="s">
        <v>1531</v>
      </c>
      <c r="F418" s="4" t="s">
        <v>1749</v>
      </c>
      <c r="G418" s="4" t="s">
        <v>1750</v>
      </c>
      <c r="H418" s="4" t="s">
        <v>509</v>
      </c>
      <c r="I418" s="4" t="s">
        <v>1117</v>
      </c>
      <c r="J418" s="4" t="s">
        <v>31</v>
      </c>
      <c r="K418" s="4" t="s">
        <v>31</v>
      </c>
      <c r="L418" s="2" t="s">
        <v>515</v>
      </c>
      <c r="M418" s="2" t="s">
        <v>32</v>
      </c>
      <c r="N418" s="4" t="s">
        <v>638</v>
      </c>
      <c r="O418" s="4" t="s">
        <v>310</v>
      </c>
      <c r="P418" s="4" t="s">
        <v>35</v>
      </c>
      <c r="Q418" s="150">
        <v>38970.9</v>
      </c>
      <c r="R418" s="150">
        <v>1</v>
      </c>
      <c r="S418" s="150">
        <v>179</v>
      </c>
      <c r="U418" s="150">
        <v>69.757999999999996</v>
      </c>
      <c r="V418" s="166">
        <v>1.5E-5</v>
      </c>
      <c r="W418" s="166">
        <v>9.02670958864976E-3</v>
      </c>
      <c r="X418" s="166">
        <v>1.0647282209481899E-3</v>
      </c>
    </row>
    <row r="419" spans="1:24">
      <c r="A419" s="4" t="s">
        <v>246</v>
      </c>
      <c r="B419" s="4">
        <v>7206</v>
      </c>
      <c r="C419" s="4" t="s">
        <v>1988</v>
      </c>
      <c r="D419" s="4" t="s">
        <v>1989</v>
      </c>
      <c r="E419" s="4" t="s">
        <v>1531</v>
      </c>
      <c r="F419" s="4" t="s">
        <v>1990</v>
      </c>
      <c r="G419" s="4" t="s">
        <v>1991</v>
      </c>
      <c r="H419" s="4" t="s">
        <v>509</v>
      </c>
      <c r="I419" s="4" t="s">
        <v>1117</v>
      </c>
      <c r="J419" s="4" t="s">
        <v>31</v>
      </c>
      <c r="K419" s="4" t="s">
        <v>31</v>
      </c>
      <c r="L419" s="2" t="s">
        <v>515</v>
      </c>
      <c r="M419" s="2" t="s">
        <v>32</v>
      </c>
      <c r="N419" s="4" t="s">
        <v>645</v>
      </c>
      <c r="O419" s="4" t="s">
        <v>310</v>
      </c>
      <c r="P419" s="4" t="s">
        <v>35</v>
      </c>
      <c r="Q419" s="150">
        <v>195</v>
      </c>
      <c r="R419" s="150">
        <v>1</v>
      </c>
      <c r="S419" s="150">
        <v>8848</v>
      </c>
      <c r="U419" s="150">
        <v>17.254000000000001</v>
      </c>
      <c r="V419" s="166">
        <v>3.0000000000000001E-6</v>
      </c>
      <c r="W419" s="166">
        <v>2.23262472063889E-3</v>
      </c>
      <c r="X419" s="166">
        <v>2.6334496789836101E-4</v>
      </c>
    </row>
    <row r="420" spans="1:24">
      <c r="A420" s="4" t="s">
        <v>246</v>
      </c>
      <c r="B420" s="4">
        <v>7206</v>
      </c>
      <c r="C420" s="4" t="s">
        <v>1992</v>
      </c>
      <c r="D420" s="4" t="s">
        <v>1993</v>
      </c>
      <c r="E420" s="4" t="s">
        <v>1531</v>
      </c>
      <c r="F420" s="4" t="s">
        <v>1994</v>
      </c>
      <c r="G420" s="4" t="s">
        <v>1995</v>
      </c>
      <c r="H420" s="4" t="s">
        <v>509</v>
      </c>
      <c r="I420" s="4" t="s">
        <v>1117</v>
      </c>
      <c r="J420" s="4" t="s">
        <v>31</v>
      </c>
      <c r="K420" s="4" t="s">
        <v>31</v>
      </c>
      <c r="L420" s="2" t="s">
        <v>515</v>
      </c>
      <c r="M420" s="2" t="s">
        <v>32</v>
      </c>
      <c r="N420" s="4" t="s">
        <v>648</v>
      </c>
      <c r="O420" s="4" t="s">
        <v>310</v>
      </c>
      <c r="P420" s="4" t="s">
        <v>35</v>
      </c>
      <c r="Q420" s="150">
        <v>43</v>
      </c>
      <c r="R420" s="150">
        <v>1</v>
      </c>
      <c r="S420" s="150">
        <v>31420</v>
      </c>
      <c r="U420" s="150">
        <v>13.510999999999999</v>
      </c>
      <c r="V420" s="166">
        <v>0</v>
      </c>
      <c r="W420" s="166">
        <v>1.7482785940710201E-3</v>
      </c>
      <c r="X420" s="166">
        <v>2.06214849265521E-4</v>
      </c>
    </row>
    <row r="421" spans="1:24">
      <c r="A421" s="4" t="s">
        <v>246</v>
      </c>
      <c r="B421" s="4">
        <v>7206</v>
      </c>
      <c r="C421" s="4" t="s">
        <v>1751</v>
      </c>
      <c r="D421" s="4" t="s">
        <v>1752</v>
      </c>
      <c r="E421" s="4" t="s">
        <v>1531</v>
      </c>
      <c r="F421" s="4" t="s">
        <v>1753</v>
      </c>
      <c r="G421" s="4" t="s">
        <v>1754</v>
      </c>
      <c r="H421" s="4" t="s">
        <v>509</v>
      </c>
      <c r="I421" s="4" t="s">
        <v>1117</v>
      </c>
      <c r="J421" s="4" t="s">
        <v>31</v>
      </c>
      <c r="K421" s="4" t="s">
        <v>31</v>
      </c>
      <c r="L421" s="2" t="s">
        <v>515</v>
      </c>
      <c r="M421" s="2" t="s">
        <v>32</v>
      </c>
      <c r="N421" s="4" t="s">
        <v>629</v>
      </c>
      <c r="O421" s="4" t="s">
        <v>310</v>
      </c>
      <c r="P421" s="4" t="s">
        <v>35</v>
      </c>
      <c r="Q421" s="150">
        <v>1285</v>
      </c>
      <c r="R421" s="150">
        <v>1</v>
      </c>
      <c r="S421" s="150">
        <v>6569</v>
      </c>
      <c r="U421" s="150">
        <v>84.412000000000006</v>
      </c>
      <c r="V421" s="166">
        <v>1.5999999999999999E-5</v>
      </c>
      <c r="W421" s="166">
        <v>1.09229109577084E-2</v>
      </c>
      <c r="X421" s="166">
        <v>1.2883910174976601E-3</v>
      </c>
    </row>
    <row r="422" spans="1:24">
      <c r="A422" s="4" t="s">
        <v>246</v>
      </c>
      <c r="B422" s="4">
        <v>7206</v>
      </c>
      <c r="C422" s="4" t="s">
        <v>1996</v>
      </c>
      <c r="D422" s="4" t="s">
        <v>1997</v>
      </c>
      <c r="E422" s="4" t="s">
        <v>1531</v>
      </c>
      <c r="F422" s="4" t="s">
        <v>1998</v>
      </c>
      <c r="G422" s="4" t="s">
        <v>1999</v>
      </c>
      <c r="H422" s="4" t="s">
        <v>509</v>
      </c>
      <c r="I422" s="4" t="s">
        <v>1117</v>
      </c>
      <c r="J422" s="4" t="s">
        <v>31</v>
      </c>
      <c r="K422" s="4" t="s">
        <v>31</v>
      </c>
      <c r="L422" s="2" t="s">
        <v>515</v>
      </c>
      <c r="M422" s="2" t="s">
        <v>32</v>
      </c>
      <c r="N422" s="4" t="s">
        <v>640</v>
      </c>
      <c r="O422" s="4" t="s">
        <v>310</v>
      </c>
      <c r="P422" s="4" t="s">
        <v>35</v>
      </c>
      <c r="Q422" s="150">
        <v>133</v>
      </c>
      <c r="R422" s="150">
        <v>1</v>
      </c>
      <c r="S422" s="150">
        <v>1850</v>
      </c>
      <c r="U422" s="150">
        <v>2.4609999999999999</v>
      </c>
      <c r="V422" s="166">
        <v>6.0000000000000002E-6</v>
      </c>
      <c r="W422" s="166">
        <v>3.1838996644943603E-4</v>
      </c>
      <c r="X422" s="166">
        <v>3.7555077984531798E-5</v>
      </c>
    </row>
    <row r="423" spans="1:24">
      <c r="A423" s="4" t="s">
        <v>246</v>
      </c>
      <c r="B423" s="4">
        <v>7206</v>
      </c>
      <c r="C423" s="4" t="s">
        <v>357</v>
      </c>
      <c r="D423" s="4" t="s">
        <v>1755</v>
      </c>
      <c r="E423" s="4" t="s">
        <v>1531</v>
      </c>
      <c r="F423" s="4" t="s">
        <v>1482</v>
      </c>
      <c r="G423" s="4" t="s">
        <v>1756</v>
      </c>
      <c r="H423" s="4" t="s">
        <v>509</v>
      </c>
      <c r="I423" s="4" t="s">
        <v>1117</v>
      </c>
      <c r="J423" s="4" t="s">
        <v>31</v>
      </c>
      <c r="K423" s="4" t="s">
        <v>31</v>
      </c>
      <c r="L423" s="2" t="s">
        <v>515</v>
      </c>
      <c r="M423" s="2" t="s">
        <v>32</v>
      </c>
      <c r="N423" s="4" t="s">
        <v>632</v>
      </c>
      <c r="O423" s="4" t="s">
        <v>310</v>
      </c>
      <c r="P423" s="4" t="s">
        <v>35</v>
      </c>
      <c r="Q423" s="150">
        <v>14870</v>
      </c>
      <c r="R423" s="150">
        <v>1</v>
      </c>
      <c r="S423" s="150">
        <v>3100</v>
      </c>
      <c r="T423" s="149">
        <v>3.6640000000000001</v>
      </c>
      <c r="U423" s="150">
        <v>464.63400000000001</v>
      </c>
      <c r="V423" s="166">
        <v>9.0000000000000002E-6</v>
      </c>
      <c r="W423" s="166">
        <v>6.0123900750888602E-2</v>
      </c>
      <c r="X423" s="166">
        <v>7.0917994263882201E-3</v>
      </c>
    </row>
    <row r="424" spans="1:24">
      <c r="A424" s="4" t="s">
        <v>246</v>
      </c>
      <c r="B424" s="4">
        <v>7206</v>
      </c>
      <c r="C424" s="4" t="s">
        <v>1757</v>
      </c>
      <c r="D424" s="4" t="s">
        <v>1758</v>
      </c>
      <c r="E424" s="4" t="s">
        <v>1531</v>
      </c>
      <c r="F424" s="4" t="s">
        <v>1759</v>
      </c>
      <c r="G424" s="4" t="s">
        <v>1760</v>
      </c>
      <c r="H424" s="4" t="s">
        <v>509</v>
      </c>
      <c r="I424" s="4" t="s">
        <v>1117</v>
      </c>
      <c r="J424" s="4" t="s">
        <v>31</v>
      </c>
      <c r="K424" s="4" t="s">
        <v>31</v>
      </c>
      <c r="L424" s="2" t="s">
        <v>515</v>
      </c>
      <c r="M424" s="2" t="s">
        <v>32</v>
      </c>
      <c r="N424" s="4" t="s">
        <v>635</v>
      </c>
      <c r="O424" s="4" t="s">
        <v>310</v>
      </c>
      <c r="P424" s="4" t="s">
        <v>35</v>
      </c>
      <c r="Q424" s="150">
        <v>17491</v>
      </c>
      <c r="R424" s="150">
        <v>1</v>
      </c>
      <c r="S424" s="150">
        <v>370.2</v>
      </c>
      <c r="U424" s="150">
        <v>64.751999999999995</v>
      </c>
      <c r="V424" s="166">
        <v>7.3999999999999996E-5</v>
      </c>
      <c r="W424" s="166">
        <v>8.3789009792824796E-3</v>
      </c>
      <c r="X424" s="166">
        <v>9.8831719859362099E-4</v>
      </c>
    </row>
    <row r="425" spans="1:24">
      <c r="A425" s="4" t="s">
        <v>246</v>
      </c>
      <c r="B425" s="4">
        <v>7206</v>
      </c>
      <c r="C425" s="4" t="s">
        <v>1432</v>
      </c>
      <c r="D425" s="4" t="s">
        <v>2000</v>
      </c>
      <c r="E425" s="4" t="s">
        <v>1531</v>
      </c>
      <c r="F425" s="4" t="s">
        <v>2001</v>
      </c>
      <c r="G425" s="4" t="s">
        <v>2002</v>
      </c>
      <c r="H425" s="4" t="s">
        <v>509</v>
      </c>
      <c r="I425" s="4" t="s">
        <v>1117</v>
      </c>
      <c r="J425" s="4" t="s">
        <v>31</v>
      </c>
      <c r="K425" s="4" t="s">
        <v>31</v>
      </c>
      <c r="L425" s="2" t="s">
        <v>515</v>
      </c>
      <c r="M425" s="2" t="s">
        <v>32</v>
      </c>
      <c r="N425" s="4" t="s">
        <v>629</v>
      </c>
      <c r="O425" s="4" t="s">
        <v>310</v>
      </c>
      <c r="P425" s="4" t="s">
        <v>35</v>
      </c>
      <c r="Q425" s="150">
        <v>430</v>
      </c>
      <c r="R425" s="150">
        <v>1</v>
      </c>
      <c r="S425" s="150">
        <v>414.1</v>
      </c>
      <c r="U425" s="150">
        <v>1.7809999999999999</v>
      </c>
      <c r="V425" s="166">
        <v>1.0000000000000001E-5</v>
      </c>
      <c r="W425" s="166">
        <v>2.30414438512034E-4</v>
      </c>
      <c r="X425" s="166">
        <v>2.7178093278438101E-5</v>
      </c>
    </row>
    <row r="426" spans="1:24">
      <c r="A426" s="4" t="s">
        <v>246</v>
      </c>
      <c r="B426" s="4">
        <v>7206</v>
      </c>
      <c r="C426" s="4" t="s">
        <v>1761</v>
      </c>
      <c r="D426" s="4" t="s">
        <v>1762</v>
      </c>
      <c r="E426" s="4" t="s">
        <v>1531</v>
      </c>
      <c r="F426" s="4" t="s">
        <v>1763</v>
      </c>
      <c r="G426" s="4" t="s">
        <v>1764</v>
      </c>
      <c r="H426" s="4" t="s">
        <v>509</v>
      </c>
      <c r="I426" s="4" t="s">
        <v>1117</v>
      </c>
      <c r="J426" s="4" t="s">
        <v>31</v>
      </c>
      <c r="K426" s="4" t="s">
        <v>31</v>
      </c>
      <c r="L426" s="2" t="s">
        <v>515</v>
      </c>
      <c r="M426" s="2" t="s">
        <v>32</v>
      </c>
      <c r="N426" s="4" t="s">
        <v>635</v>
      </c>
      <c r="O426" s="4" t="s">
        <v>310</v>
      </c>
      <c r="P426" s="4" t="s">
        <v>35</v>
      </c>
      <c r="Q426" s="150">
        <v>20</v>
      </c>
      <c r="R426" s="150">
        <v>1</v>
      </c>
      <c r="S426" s="150">
        <v>6252</v>
      </c>
      <c r="U426" s="150">
        <v>1.25</v>
      </c>
      <c r="V426" s="166">
        <v>0</v>
      </c>
      <c r="W426" s="166">
        <v>1.61802403596169E-4</v>
      </c>
      <c r="X426" s="166">
        <v>1.90850922624908E-5</v>
      </c>
    </row>
    <row r="427" spans="1:24">
      <c r="A427" s="4" t="s">
        <v>246</v>
      </c>
      <c r="B427" s="4">
        <v>7206</v>
      </c>
      <c r="C427" s="4" t="s">
        <v>1765</v>
      </c>
      <c r="D427" s="4" t="s">
        <v>1766</v>
      </c>
      <c r="E427" s="4" t="s">
        <v>1531</v>
      </c>
      <c r="F427" s="4" t="s">
        <v>1767</v>
      </c>
      <c r="G427" s="4" t="s">
        <v>1768</v>
      </c>
      <c r="H427" s="4" t="s">
        <v>509</v>
      </c>
      <c r="I427" s="4" t="s">
        <v>1117</v>
      </c>
      <c r="J427" s="4" t="s">
        <v>31</v>
      </c>
      <c r="K427" s="4" t="s">
        <v>31</v>
      </c>
      <c r="L427" s="2" t="s">
        <v>515</v>
      </c>
      <c r="M427" s="2" t="s">
        <v>32</v>
      </c>
      <c r="N427" s="4" t="s">
        <v>635</v>
      </c>
      <c r="O427" s="4" t="s">
        <v>310</v>
      </c>
      <c r="P427" s="4" t="s">
        <v>35</v>
      </c>
      <c r="Q427" s="150">
        <v>631</v>
      </c>
      <c r="R427" s="150">
        <v>1</v>
      </c>
      <c r="S427" s="150">
        <v>14290</v>
      </c>
      <c r="U427" s="150">
        <v>90.17</v>
      </c>
      <c r="V427" s="166">
        <v>6.0000000000000002E-5</v>
      </c>
      <c r="W427" s="166">
        <v>1.16680314715501E-2</v>
      </c>
      <c r="X427" s="166">
        <v>1.37628027895039E-3</v>
      </c>
    </row>
    <row r="428" spans="1:24">
      <c r="A428" s="4" t="s">
        <v>246</v>
      </c>
      <c r="B428" s="4">
        <v>7206</v>
      </c>
      <c r="C428" s="4" t="s">
        <v>1769</v>
      </c>
      <c r="D428" s="4" t="s">
        <v>1770</v>
      </c>
      <c r="E428" s="4" t="s">
        <v>1531</v>
      </c>
      <c r="F428" s="4" t="s">
        <v>1771</v>
      </c>
      <c r="G428" s="4" t="s">
        <v>1772</v>
      </c>
      <c r="H428" s="4" t="s">
        <v>509</v>
      </c>
      <c r="I428" s="4" t="s">
        <v>1117</v>
      </c>
      <c r="J428" s="4" t="s">
        <v>31</v>
      </c>
      <c r="K428" s="4" t="s">
        <v>31</v>
      </c>
      <c r="L428" s="2" t="s">
        <v>515</v>
      </c>
      <c r="M428" s="2" t="s">
        <v>32</v>
      </c>
      <c r="N428" s="4" t="s">
        <v>648</v>
      </c>
      <c r="O428" s="4" t="s">
        <v>310</v>
      </c>
      <c r="P428" s="4" t="s">
        <v>35</v>
      </c>
      <c r="Q428" s="150">
        <v>5969.08</v>
      </c>
      <c r="R428" s="150">
        <v>1</v>
      </c>
      <c r="S428" s="150">
        <v>907.1</v>
      </c>
      <c r="U428" s="150">
        <v>54.146000000000001</v>
      </c>
      <c r="V428" s="166">
        <v>7.9999999999999996E-6</v>
      </c>
      <c r="W428" s="166">
        <v>7.0064587629556198E-3</v>
      </c>
      <c r="X428" s="166">
        <v>8.2643340860426404E-4</v>
      </c>
    </row>
    <row r="429" spans="1:24">
      <c r="A429" s="4" t="s">
        <v>246</v>
      </c>
      <c r="B429" s="4">
        <v>7206</v>
      </c>
      <c r="C429" s="4" t="s">
        <v>1773</v>
      </c>
      <c r="D429" s="4" t="s">
        <v>1774</v>
      </c>
      <c r="E429" s="4" t="s">
        <v>1531</v>
      </c>
      <c r="F429" s="4" t="s">
        <v>1775</v>
      </c>
      <c r="G429" s="4" t="s">
        <v>1776</v>
      </c>
      <c r="H429" s="4" t="s">
        <v>509</v>
      </c>
      <c r="I429" s="4" t="s">
        <v>1117</v>
      </c>
      <c r="J429" s="4" t="s">
        <v>31</v>
      </c>
      <c r="K429" s="4" t="s">
        <v>31</v>
      </c>
      <c r="L429" s="2" t="s">
        <v>515</v>
      </c>
      <c r="M429" s="2" t="s">
        <v>32</v>
      </c>
      <c r="N429" s="4" t="s">
        <v>629</v>
      </c>
      <c r="O429" s="4" t="s">
        <v>310</v>
      </c>
      <c r="P429" s="4" t="s">
        <v>35</v>
      </c>
      <c r="Q429" s="150">
        <v>12470</v>
      </c>
      <c r="R429" s="150">
        <v>1</v>
      </c>
      <c r="S429" s="150">
        <v>508.1</v>
      </c>
      <c r="U429" s="150">
        <v>63.36</v>
      </c>
      <c r="V429" s="166">
        <v>1.2E-5</v>
      </c>
      <c r="W429" s="166">
        <v>8.1988256702027595E-3</v>
      </c>
      <c r="X429" s="166">
        <v>9.6707676080284302E-4</v>
      </c>
    </row>
    <row r="430" spans="1:24">
      <c r="A430" s="4" t="s">
        <v>246</v>
      </c>
      <c r="B430" s="4">
        <v>7206</v>
      </c>
      <c r="C430" s="4" t="s">
        <v>1777</v>
      </c>
      <c r="D430" s="4" t="s">
        <v>1778</v>
      </c>
      <c r="E430" s="4" t="s">
        <v>1531</v>
      </c>
      <c r="F430" s="4" t="s">
        <v>1779</v>
      </c>
      <c r="G430" s="4" t="s">
        <v>1780</v>
      </c>
      <c r="H430" s="4" t="s">
        <v>509</v>
      </c>
      <c r="I430" s="4" t="s">
        <v>1117</v>
      </c>
      <c r="J430" s="4" t="s">
        <v>31</v>
      </c>
      <c r="K430" s="4" t="s">
        <v>31</v>
      </c>
      <c r="L430" s="2" t="s">
        <v>515</v>
      </c>
      <c r="M430" s="2" t="s">
        <v>32</v>
      </c>
      <c r="N430" s="4" t="s">
        <v>648</v>
      </c>
      <c r="O430" s="4" t="s">
        <v>310</v>
      </c>
      <c r="P430" s="4" t="s">
        <v>35</v>
      </c>
      <c r="Q430" s="150">
        <v>1679</v>
      </c>
      <c r="R430" s="150">
        <v>1</v>
      </c>
      <c r="S430" s="150">
        <v>9814</v>
      </c>
      <c r="U430" s="150">
        <v>164.77699999999999</v>
      </c>
      <c r="V430" s="166">
        <v>4.6E-5</v>
      </c>
      <c r="W430" s="166">
        <v>2.1322236376767601E-2</v>
      </c>
      <c r="X430" s="166">
        <v>2.5150235067514198E-3</v>
      </c>
    </row>
    <row r="431" spans="1:24">
      <c r="A431" s="4" t="s">
        <v>246</v>
      </c>
      <c r="B431" s="4">
        <v>7206</v>
      </c>
      <c r="C431" s="4" t="s">
        <v>1781</v>
      </c>
      <c r="D431" s="4" t="s">
        <v>1782</v>
      </c>
      <c r="E431" s="4" t="s">
        <v>1531</v>
      </c>
      <c r="F431" s="4" t="s">
        <v>1783</v>
      </c>
      <c r="G431" s="4" t="s">
        <v>1784</v>
      </c>
      <c r="H431" s="4" t="s">
        <v>509</v>
      </c>
      <c r="I431" s="4" t="s">
        <v>1117</v>
      </c>
      <c r="J431" s="4" t="s">
        <v>31</v>
      </c>
      <c r="K431" s="4" t="s">
        <v>31</v>
      </c>
      <c r="L431" s="2" t="s">
        <v>515</v>
      </c>
      <c r="M431" s="2" t="s">
        <v>32</v>
      </c>
      <c r="N431" s="4" t="s">
        <v>665</v>
      </c>
      <c r="O431" s="4" t="s">
        <v>310</v>
      </c>
      <c r="P431" s="4" t="s">
        <v>35</v>
      </c>
      <c r="Q431" s="150">
        <v>1035</v>
      </c>
      <c r="R431" s="150">
        <v>1</v>
      </c>
      <c r="S431" s="150">
        <v>4307</v>
      </c>
      <c r="U431" s="150">
        <v>44.576999999999998</v>
      </c>
      <c r="V431" s="166">
        <v>2.0999999999999999E-5</v>
      </c>
      <c r="W431" s="166">
        <v>5.7683449745585796E-3</v>
      </c>
      <c r="X431" s="166">
        <v>6.8039407075861302E-4</v>
      </c>
    </row>
    <row r="432" spans="1:24">
      <c r="A432" s="4" t="s">
        <v>246</v>
      </c>
      <c r="B432" s="4">
        <v>7206</v>
      </c>
      <c r="C432" s="4" t="s">
        <v>1785</v>
      </c>
      <c r="D432" s="4" t="s">
        <v>1786</v>
      </c>
      <c r="E432" s="4" t="s">
        <v>1531</v>
      </c>
      <c r="F432" s="4" t="s">
        <v>1787</v>
      </c>
      <c r="G432" s="4" t="s">
        <v>1788</v>
      </c>
      <c r="H432" s="4" t="s">
        <v>509</v>
      </c>
      <c r="I432" s="4" t="s">
        <v>1117</v>
      </c>
      <c r="J432" s="4" t="s">
        <v>31</v>
      </c>
      <c r="K432" s="4" t="s">
        <v>31</v>
      </c>
      <c r="L432" s="2" t="s">
        <v>515</v>
      </c>
      <c r="M432" s="2" t="s">
        <v>32</v>
      </c>
      <c r="N432" s="4" t="s">
        <v>643</v>
      </c>
      <c r="O432" s="4" t="s">
        <v>310</v>
      </c>
      <c r="P432" s="4" t="s">
        <v>35</v>
      </c>
      <c r="Q432" s="150">
        <v>141</v>
      </c>
      <c r="R432" s="150">
        <v>1</v>
      </c>
      <c r="S432" s="150">
        <v>15760</v>
      </c>
      <c r="U432" s="150">
        <v>22.222000000000001</v>
      </c>
      <c r="V432" s="166">
        <v>4.1999999999999998E-5</v>
      </c>
      <c r="W432" s="166">
        <v>2.8754864777292299E-3</v>
      </c>
      <c r="X432" s="166">
        <v>3.3917249377812299E-4</v>
      </c>
    </row>
    <row r="433" spans="1:24">
      <c r="A433" s="4" t="s">
        <v>246</v>
      </c>
      <c r="B433" s="4">
        <v>7206</v>
      </c>
      <c r="C433" s="4" t="s">
        <v>1789</v>
      </c>
      <c r="D433" s="4" t="s">
        <v>1790</v>
      </c>
      <c r="E433" s="4" t="s">
        <v>1531</v>
      </c>
      <c r="F433" s="4" t="s">
        <v>1791</v>
      </c>
      <c r="G433" s="4" t="s">
        <v>1792</v>
      </c>
      <c r="H433" s="4" t="s">
        <v>509</v>
      </c>
      <c r="I433" s="4" t="s">
        <v>1117</v>
      </c>
      <c r="J433" s="4" t="s">
        <v>31</v>
      </c>
      <c r="K433" s="4" t="s">
        <v>31</v>
      </c>
      <c r="L433" s="2" t="s">
        <v>515</v>
      </c>
      <c r="M433" s="2" t="s">
        <v>32</v>
      </c>
      <c r="N433" s="4" t="s">
        <v>632</v>
      </c>
      <c r="O433" s="4" t="s">
        <v>310</v>
      </c>
      <c r="P433" s="4" t="s">
        <v>35</v>
      </c>
      <c r="Q433" s="150">
        <v>1140.3</v>
      </c>
      <c r="R433" s="150">
        <v>1</v>
      </c>
      <c r="S433" s="150">
        <v>14000</v>
      </c>
      <c r="U433" s="150">
        <v>159.642</v>
      </c>
      <c r="V433" s="166">
        <v>3.9999999999999998E-6</v>
      </c>
      <c r="W433" s="166">
        <v>2.0657756969689401E-2</v>
      </c>
      <c r="X433" s="166">
        <v>2.43664611241887E-3</v>
      </c>
    </row>
    <row r="434" spans="1:24">
      <c r="A434" s="4" t="s">
        <v>246</v>
      </c>
      <c r="B434" s="4">
        <v>7206</v>
      </c>
      <c r="C434" s="4" t="s">
        <v>1793</v>
      </c>
      <c r="D434" s="4" t="s">
        <v>1794</v>
      </c>
      <c r="E434" s="4" t="s">
        <v>1531</v>
      </c>
      <c r="F434" s="4" t="s">
        <v>1795</v>
      </c>
      <c r="G434" s="4" t="s">
        <v>1796</v>
      </c>
      <c r="H434" s="4" t="s">
        <v>509</v>
      </c>
      <c r="I434" s="4" t="s">
        <v>1117</v>
      </c>
      <c r="J434" s="4" t="s">
        <v>31</v>
      </c>
      <c r="K434" s="4" t="s">
        <v>31</v>
      </c>
      <c r="L434" s="2" t="s">
        <v>515</v>
      </c>
      <c r="M434" s="2" t="s">
        <v>32</v>
      </c>
      <c r="N434" s="4" t="s">
        <v>661</v>
      </c>
      <c r="O434" s="4" t="s">
        <v>310</v>
      </c>
      <c r="P434" s="4" t="s">
        <v>35</v>
      </c>
      <c r="Q434" s="150">
        <v>46</v>
      </c>
      <c r="R434" s="150">
        <v>1</v>
      </c>
      <c r="S434" s="150">
        <v>30250</v>
      </c>
      <c r="U434" s="150">
        <v>13.914999999999999</v>
      </c>
      <c r="V434" s="166">
        <v>1.0000000000000001E-5</v>
      </c>
      <c r="W434" s="166">
        <v>1.8006081622206399E-3</v>
      </c>
      <c r="X434" s="166">
        <v>2.1238728313544399E-4</v>
      </c>
    </row>
    <row r="435" spans="1:24">
      <c r="A435" s="4" t="s">
        <v>246</v>
      </c>
      <c r="B435" s="4">
        <v>7206</v>
      </c>
      <c r="C435" s="4" t="s">
        <v>1797</v>
      </c>
      <c r="D435" s="4" t="s">
        <v>1798</v>
      </c>
      <c r="E435" s="4" t="s">
        <v>1531</v>
      </c>
      <c r="F435" s="4" t="s">
        <v>1799</v>
      </c>
      <c r="G435" s="4" t="s">
        <v>1800</v>
      </c>
      <c r="H435" s="4" t="s">
        <v>509</v>
      </c>
      <c r="I435" s="4" t="s">
        <v>1117</v>
      </c>
      <c r="J435" s="4" t="s">
        <v>31</v>
      </c>
      <c r="K435" s="4" t="s">
        <v>31</v>
      </c>
      <c r="L435" s="2" t="s">
        <v>515</v>
      </c>
      <c r="M435" s="2" t="s">
        <v>32</v>
      </c>
      <c r="N435" s="4" t="s">
        <v>648</v>
      </c>
      <c r="O435" s="4" t="s">
        <v>310</v>
      </c>
      <c r="P435" s="4" t="s">
        <v>35</v>
      </c>
      <c r="Q435" s="150">
        <v>506</v>
      </c>
      <c r="R435" s="150">
        <v>1</v>
      </c>
      <c r="S435" s="150">
        <v>26900</v>
      </c>
      <c r="T435" s="149">
        <v>1.278</v>
      </c>
      <c r="U435" s="150">
        <v>137.392</v>
      </c>
      <c r="V435" s="166">
        <v>1.1E-5</v>
      </c>
      <c r="W435" s="166">
        <v>1.7778563167213698E-2</v>
      </c>
      <c r="X435" s="166">
        <v>2.0970363282590099E-3</v>
      </c>
    </row>
    <row r="436" spans="1:24">
      <c r="A436" s="4" t="s">
        <v>246</v>
      </c>
      <c r="B436" s="4">
        <v>7206</v>
      </c>
      <c r="C436" s="4" t="s">
        <v>1801</v>
      </c>
      <c r="D436" s="4" t="s">
        <v>1802</v>
      </c>
      <c r="E436" s="4" t="s">
        <v>1531</v>
      </c>
      <c r="F436" s="4" t="s">
        <v>1803</v>
      </c>
      <c r="G436" s="4" t="s">
        <v>1804</v>
      </c>
      <c r="H436" s="4" t="s">
        <v>509</v>
      </c>
      <c r="I436" s="4" t="s">
        <v>1117</v>
      </c>
      <c r="J436" s="4" t="s">
        <v>31</v>
      </c>
      <c r="K436" s="4" t="s">
        <v>31</v>
      </c>
      <c r="L436" s="2" t="s">
        <v>515</v>
      </c>
      <c r="M436" s="2" t="s">
        <v>32</v>
      </c>
      <c r="N436" s="4" t="s">
        <v>661</v>
      </c>
      <c r="O436" s="4" t="s">
        <v>310</v>
      </c>
      <c r="P436" s="4" t="s">
        <v>35</v>
      </c>
      <c r="Q436" s="150">
        <v>93</v>
      </c>
      <c r="R436" s="150">
        <v>1</v>
      </c>
      <c r="S436" s="150">
        <v>6309</v>
      </c>
      <c r="U436" s="150">
        <v>5.867</v>
      </c>
      <c r="V436" s="166">
        <v>3.9999999999999998E-6</v>
      </c>
      <c r="W436" s="166">
        <v>7.5924069800708204E-4</v>
      </c>
      <c r="X436" s="166">
        <v>8.9554780700712197E-5</v>
      </c>
    </row>
    <row r="437" spans="1:24">
      <c r="A437" s="4" t="s">
        <v>246</v>
      </c>
      <c r="B437" s="4">
        <v>7206</v>
      </c>
      <c r="C437" s="4" t="s">
        <v>1805</v>
      </c>
      <c r="D437" s="4" t="s">
        <v>1806</v>
      </c>
      <c r="E437" s="4" t="s">
        <v>1531</v>
      </c>
      <c r="F437" s="4" t="s">
        <v>1807</v>
      </c>
      <c r="G437" s="4" t="s">
        <v>1808</v>
      </c>
      <c r="H437" s="4" t="s">
        <v>509</v>
      </c>
      <c r="I437" s="4" t="s">
        <v>1117</v>
      </c>
      <c r="J437" s="4" t="s">
        <v>31</v>
      </c>
      <c r="K437" s="4" t="s">
        <v>31</v>
      </c>
      <c r="L437" s="2" t="s">
        <v>515</v>
      </c>
      <c r="M437" s="2" t="s">
        <v>32</v>
      </c>
      <c r="N437" s="4" t="s">
        <v>648</v>
      </c>
      <c r="O437" s="4" t="s">
        <v>310</v>
      </c>
      <c r="P437" s="4" t="s">
        <v>35</v>
      </c>
      <c r="Q437" s="150">
        <v>16751</v>
      </c>
      <c r="R437" s="150">
        <v>1</v>
      </c>
      <c r="S437" s="150">
        <v>176.3</v>
      </c>
      <c r="U437" s="150">
        <v>29.532</v>
      </c>
      <c r="V437" s="166">
        <v>2.4000000000000001E-5</v>
      </c>
      <c r="W437" s="166">
        <v>3.8214576826881902E-3</v>
      </c>
      <c r="X437" s="166">
        <v>4.5075271337338202E-4</v>
      </c>
    </row>
    <row r="438" spans="1:24">
      <c r="A438" s="4" t="s">
        <v>246</v>
      </c>
      <c r="B438" s="4">
        <v>7206</v>
      </c>
      <c r="C438" s="4" t="s">
        <v>2003</v>
      </c>
      <c r="D438" s="4" t="s">
        <v>2004</v>
      </c>
      <c r="E438" s="4" t="s">
        <v>1531</v>
      </c>
      <c r="F438" s="4" t="s">
        <v>2005</v>
      </c>
      <c r="G438" s="4" t="s">
        <v>2006</v>
      </c>
      <c r="H438" s="4" t="s">
        <v>509</v>
      </c>
      <c r="I438" s="4" t="s">
        <v>1117</v>
      </c>
      <c r="J438" s="4" t="s">
        <v>31</v>
      </c>
      <c r="K438" s="4" t="s">
        <v>31</v>
      </c>
      <c r="L438" s="2" t="s">
        <v>515</v>
      </c>
      <c r="M438" s="2" t="s">
        <v>32</v>
      </c>
      <c r="N438" s="4" t="s">
        <v>624</v>
      </c>
      <c r="O438" s="4" t="s">
        <v>310</v>
      </c>
      <c r="P438" s="4" t="s">
        <v>35</v>
      </c>
      <c r="Q438" s="150">
        <v>2900</v>
      </c>
      <c r="R438" s="150">
        <v>1</v>
      </c>
      <c r="S438" s="150">
        <v>305</v>
      </c>
      <c r="U438" s="150">
        <v>8.8450000000000006</v>
      </c>
      <c r="V438" s="166">
        <v>5.0000000000000004E-6</v>
      </c>
      <c r="W438" s="166">
        <v>1.14454755262965E-3</v>
      </c>
      <c r="X438" s="166">
        <v>1.35002911917571E-4</v>
      </c>
    </row>
    <row r="439" spans="1:24">
      <c r="A439" s="4" t="s">
        <v>246</v>
      </c>
      <c r="B439" s="4">
        <v>7206</v>
      </c>
      <c r="C439" s="4" t="s">
        <v>1809</v>
      </c>
      <c r="D439" s="4" t="s">
        <v>1810</v>
      </c>
      <c r="E439" s="4" t="s">
        <v>1531</v>
      </c>
      <c r="F439" s="4" t="s">
        <v>1811</v>
      </c>
      <c r="G439" s="4" t="s">
        <v>1812</v>
      </c>
      <c r="H439" s="4" t="s">
        <v>509</v>
      </c>
      <c r="I439" s="4" t="s">
        <v>1117</v>
      </c>
      <c r="J439" s="4" t="s">
        <v>31</v>
      </c>
      <c r="K439" s="4" t="s">
        <v>31</v>
      </c>
      <c r="L439" s="2" t="s">
        <v>515</v>
      </c>
      <c r="M439" s="2" t="s">
        <v>32</v>
      </c>
      <c r="N439" s="4" t="s">
        <v>665</v>
      </c>
      <c r="O439" s="4" t="s">
        <v>310</v>
      </c>
      <c r="P439" s="4" t="s">
        <v>35</v>
      </c>
      <c r="Q439" s="150">
        <v>106</v>
      </c>
      <c r="R439" s="150">
        <v>1</v>
      </c>
      <c r="S439" s="150">
        <v>9800</v>
      </c>
      <c r="U439" s="150">
        <v>10.388</v>
      </c>
      <c r="V439" s="166">
        <v>3.0000000000000001E-6</v>
      </c>
      <c r="W439" s="166">
        <v>1.3442125468306201E-3</v>
      </c>
      <c r="X439" s="166">
        <v>1.58554013453898E-4</v>
      </c>
    </row>
    <row r="440" spans="1:24">
      <c r="A440" s="4" t="s">
        <v>246</v>
      </c>
      <c r="B440" s="4">
        <v>7206</v>
      </c>
      <c r="C440" s="4" t="s">
        <v>1813</v>
      </c>
      <c r="D440" s="4" t="s">
        <v>1814</v>
      </c>
      <c r="E440" s="4" t="s">
        <v>1531</v>
      </c>
      <c r="F440" s="4" t="s">
        <v>1815</v>
      </c>
      <c r="G440" s="4" t="s">
        <v>1816</v>
      </c>
      <c r="H440" s="4" t="s">
        <v>509</v>
      </c>
      <c r="I440" s="4" t="s">
        <v>1117</v>
      </c>
      <c r="J440" s="4" t="s">
        <v>31</v>
      </c>
      <c r="K440" s="4" t="s">
        <v>31</v>
      </c>
      <c r="L440" s="2" t="s">
        <v>515</v>
      </c>
      <c r="M440" s="2" t="s">
        <v>32</v>
      </c>
      <c r="N440" s="4" t="s">
        <v>642</v>
      </c>
      <c r="O440" s="4" t="s">
        <v>310</v>
      </c>
      <c r="P440" s="4" t="s">
        <v>35</v>
      </c>
      <c r="Q440" s="150">
        <v>245</v>
      </c>
      <c r="R440" s="150">
        <v>1</v>
      </c>
      <c r="S440" s="150">
        <v>64720</v>
      </c>
      <c r="U440" s="150">
        <v>158.56399999999999</v>
      </c>
      <c r="V440" s="166">
        <v>9.0000000000000002E-6</v>
      </c>
      <c r="W440" s="166">
        <v>2.05182632148296E-2</v>
      </c>
      <c r="X440" s="166">
        <v>2.42019239404158E-3</v>
      </c>
    </row>
    <row r="441" spans="1:24">
      <c r="A441" s="4" t="s">
        <v>246</v>
      </c>
      <c r="B441" s="4">
        <v>7206</v>
      </c>
      <c r="C441" s="4" t="s">
        <v>1817</v>
      </c>
      <c r="D441" s="4" t="s">
        <v>1818</v>
      </c>
      <c r="E441" s="4" t="s">
        <v>1531</v>
      </c>
      <c r="F441" s="4" t="s">
        <v>1819</v>
      </c>
      <c r="G441" s="4" t="s">
        <v>1820</v>
      </c>
      <c r="H441" s="4" t="s">
        <v>509</v>
      </c>
      <c r="I441" s="4" t="s">
        <v>1117</v>
      </c>
      <c r="J441" s="4" t="s">
        <v>31</v>
      </c>
      <c r="K441" s="4" t="s">
        <v>31</v>
      </c>
      <c r="L441" s="2" t="s">
        <v>515</v>
      </c>
      <c r="M441" s="2" t="s">
        <v>32</v>
      </c>
      <c r="N441" s="4" t="s">
        <v>662</v>
      </c>
      <c r="O441" s="4" t="s">
        <v>310</v>
      </c>
      <c r="P441" s="4" t="s">
        <v>35</v>
      </c>
      <c r="Q441" s="150">
        <v>15048</v>
      </c>
      <c r="R441" s="150">
        <v>1</v>
      </c>
      <c r="S441" s="150">
        <v>151.30000000000001</v>
      </c>
      <c r="U441" s="150">
        <v>22.768000000000001</v>
      </c>
      <c r="V441" s="166">
        <v>2.9E-5</v>
      </c>
      <c r="W441" s="166">
        <v>2.9461422643744599E-3</v>
      </c>
      <c r="X441" s="166">
        <v>3.47506561610444E-4</v>
      </c>
    </row>
    <row r="442" spans="1:24">
      <c r="A442" s="4" t="s">
        <v>246</v>
      </c>
      <c r="B442" s="4">
        <v>7206</v>
      </c>
      <c r="C442" s="4" t="s">
        <v>1821</v>
      </c>
      <c r="D442" s="4" t="s">
        <v>1822</v>
      </c>
      <c r="E442" s="4" t="s">
        <v>1531</v>
      </c>
      <c r="F442" s="4" t="s">
        <v>1823</v>
      </c>
      <c r="G442" s="4" t="s">
        <v>1824</v>
      </c>
      <c r="H442" s="4" t="s">
        <v>509</v>
      </c>
      <c r="I442" s="4" t="s">
        <v>1117</v>
      </c>
      <c r="J442" s="4" t="s">
        <v>31</v>
      </c>
      <c r="K442" s="4" t="s">
        <v>31</v>
      </c>
      <c r="L442" s="2" t="s">
        <v>515</v>
      </c>
      <c r="M442" s="2" t="s">
        <v>32</v>
      </c>
      <c r="N442" s="4" t="s">
        <v>643</v>
      </c>
      <c r="O442" s="4" t="s">
        <v>310</v>
      </c>
      <c r="P442" s="4" t="s">
        <v>35</v>
      </c>
      <c r="Q442" s="150">
        <v>160</v>
      </c>
      <c r="R442" s="150">
        <v>1</v>
      </c>
      <c r="S442" s="150">
        <v>6112</v>
      </c>
      <c r="U442" s="150">
        <v>9.7789999999999999</v>
      </c>
      <c r="V442" s="166">
        <v>4.3000000000000002E-5</v>
      </c>
      <c r="W442" s="166">
        <v>1.2654335134738199E-3</v>
      </c>
      <c r="X442" s="166">
        <v>1.4926178363191799E-4</v>
      </c>
    </row>
    <row r="443" spans="1:24">
      <c r="A443" s="4" t="s">
        <v>246</v>
      </c>
      <c r="B443" s="4">
        <v>7206</v>
      </c>
      <c r="C443" s="4" t="s">
        <v>1825</v>
      </c>
      <c r="D443" s="4" t="s">
        <v>1826</v>
      </c>
      <c r="E443" s="4" t="s">
        <v>1531</v>
      </c>
      <c r="F443" s="4" t="s">
        <v>1827</v>
      </c>
      <c r="G443" s="4" t="s">
        <v>1828</v>
      </c>
      <c r="H443" s="4" t="s">
        <v>509</v>
      </c>
      <c r="I443" s="4" t="s">
        <v>1117</v>
      </c>
      <c r="J443" s="4" t="s">
        <v>31</v>
      </c>
      <c r="K443" s="4" t="s">
        <v>31</v>
      </c>
      <c r="L443" s="2" t="s">
        <v>515</v>
      </c>
      <c r="M443" s="2" t="s">
        <v>32</v>
      </c>
      <c r="N443" s="4" t="s">
        <v>646</v>
      </c>
      <c r="O443" s="4" t="s">
        <v>310</v>
      </c>
      <c r="P443" s="4" t="s">
        <v>35</v>
      </c>
      <c r="Q443" s="150">
        <v>360</v>
      </c>
      <c r="R443" s="150">
        <v>1</v>
      </c>
      <c r="S443" s="150">
        <v>4989</v>
      </c>
      <c r="U443" s="150">
        <v>17.96</v>
      </c>
      <c r="V443" s="166">
        <v>1.7E-5</v>
      </c>
      <c r="W443" s="166">
        <v>2.3240850044374899E-3</v>
      </c>
      <c r="X443" s="166">
        <v>2.7413299030009601E-4</v>
      </c>
    </row>
    <row r="444" spans="1:24">
      <c r="A444" s="4" t="s">
        <v>246</v>
      </c>
      <c r="B444" s="4">
        <v>7206</v>
      </c>
      <c r="C444" s="4" t="s">
        <v>1829</v>
      </c>
      <c r="D444" s="4" t="s">
        <v>1830</v>
      </c>
      <c r="E444" s="4" t="s">
        <v>1531</v>
      </c>
      <c r="F444" s="4" t="s">
        <v>1831</v>
      </c>
      <c r="G444" s="4" t="s">
        <v>1832</v>
      </c>
      <c r="H444" s="4" t="s">
        <v>509</v>
      </c>
      <c r="I444" s="4" t="s">
        <v>1117</v>
      </c>
      <c r="J444" s="4" t="s">
        <v>31</v>
      </c>
      <c r="K444" s="4" t="s">
        <v>31</v>
      </c>
      <c r="L444" s="2" t="s">
        <v>515</v>
      </c>
      <c r="M444" s="2" t="s">
        <v>32</v>
      </c>
      <c r="N444" s="4" t="s">
        <v>638</v>
      </c>
      <c r="O444" s="4" t="s">
        <v>310</v>
      </c>
      <c r="P444" s="4" t="s">
        <v>35</v>
      </c>
      <c r="Q444" s="150">
        <v>2260.94</v>
      </c>
      <c r="R444" s="150">
        <v>1</v>
      </c>
      <c r="S444" s="150">
        <v>935.3</v>
      </c>
      <c r="T444" s="149">
        <v>0.433</v>
      </c>
      <c r="U444" s="150">
        <v>21.58</v>
      </c>
      <c r="V444" s="166">
        <v>1.9999999999999999E-6</v>
      </c>
      <c r="W444" s="166">
        <v>2.7924322868752701E-3</v>
      </c>
      <c r="X444" s="166">
        <v>3.2937599595111598E-4</v>
      </c>
    </row>
    <row r="445" spans="1:24">
      <c r="A445" s="4" t="s">
        <v>246</v>
      </c>
      <c r="B445" s="4">
        <v>7206</v>
      </c>
      <c r="C445" s="4" t="s">
        <v>1833</v>
      </c>
      <c r="D445" s="4" t="s">
        <v>1834</v>
      </c>
      <c r="E445" s="4" t="s">
        <v>1531</v>
      </c>
      <c r="F445" s="4" t="s">
        <v>1835</v>
      </c>
      <c r="G445" s="4" t="s">
        <v>1836</v>
      </c>
      <c r="H445" s="4" t="s">
        <v>509</v>
      </c>
      <c r="I445" s="4" t="s">
        <v>1117</v>
      </c>
      <c r="J445" s="4" t="s">
        <v>31</v>
      </c>
      <c r="K445" s="4" t="s">
        <v>31</v>
      </c>
      <c r="L445" s="2" t="s">
        <v>515</v>
      </c>
      <c r="M445" s="2" t="s">
        <v>32</v>
      </c>
      <c r="N445" s="4" t="s">
        <v>665</v>
      </c>
      <c r="O445" s="4" t="s">
        <v>310</v>
      </c>
      <c r="P445" s="4" t="s">
        <v>35</v>
      </c>
      <c r="Q445" s="150">
        <v>369</v>
      </c>
      <c r="R445" s="150">
        <v>1</v>
      </c>
      <c r="S445" s="150">
        <v>95150</v>
      </c>
      <c r="U445" s="150">
        <v>351.10300000000001</v>
      </c>
      <c r="V445" s="166">
        <v>6.0000000000000002E-6</v>
      </c>
      <c r="W445" s="166">
        <v>4.5432973617264602E-2</v>
      </c>
      <c r="X445" s="166">
        <v>5.35895928597524E-3</v>
      </c>
    </row>
    <row r="446" spans="1:24">
      <c r="A446" s="4" t="s">
        <v>246</v>
      </c>
      <c r="B446" s="4">
        <v>7206</v>
      </c>
      <c r="C446" s="4" t="s">
        <v>2007</v>
      </c>
      <c r="D446" s="4" t="s">
        <v>2008</v>
      </c>
      <c r="E446" s="4" t="s">
        <v>1531</v>
      </c>
      <c r="F446" s="4" t="s">
        <v>2009</v>
      </c>
      <c r="G446" s="4" t="s">
        <v>2010</v>
      </c>
      <c r="H446" s="4" t="s">
        <v>509</v>
      </c>
      <c r="I446" s="4" t="s">
        <v>1117</v>
      </c>
      <c r="J446" s="4" t="s">
        <v>31</v>
      </c>
      <c r="K446" s="4" t="s">
        <v>31</v>
      </c>
      <c r="L446" s="2" t="s">
        <v>515</v>
      </c>
      <c r="M446" s="2" t="s">
        <v>32</v>
      </c>
      <c r="N446" s="4" t="s">
        <v>650</v>
      </c>
      <c r="O446" s="4" t="s">
        <v>310</v>
      </c>
      <c r="P446" s="4" t="s">
        <v>35</v>
      </c>
      <c r="Q446" s="150">
        <v>366</v>
      </c>
      <c r="R446" s="150">
        <v>1</v>
      </c>
      <c r="S446" s="150">
        <v>1402</v>
      </c>
      <c r="U446" s="150">
        <v>5.1310000000000002</v>
      </c>
      <c r="V446" s="166">
        <v>3.8999999999999999E-5</v>
      </c>
      <c r="W446" s="166">
        <v>6.6399544915314698E-4</v>
      </c>
      <c r="X446" s="166">
        <v>7.83203100034902E-5</v>
      </c>
    </row>
    <row r="447" spans="1:24">
      <c r="A447" s="4" t="s">
        <v>246</v>
      </c>
      <c r="B447" s="4">
        <v>7206</v>
      </c>
      <c r="C447" s="4" t="s">
        <v>1837</v>
      </c>
      <c r="D447" s="4" t="s">
        <v>1838</v>
      </c>
      <c r="E447" s="4" t="s">
        <v>1531</v>
      </c>
      <c r="F447" s="4" t="s">
        <v>1839</v>
      </c>
      <c r="G447" s="4" t="s">
        <v>1840</v>
      </c>
      <c r="H447" s="4" t="s">
        <v>509</v>
      </c>
      <c r="I447" s="4" t="s">
        <v>1117</v>
      </c>
      <c r="J447" s="4" t="s">
        <v>31</v>
      </c>
      <c r="K447" s="4" t="s">
        <v>31</v>
      </c>
      <c r="L447" s="2" t="s">
        <v>515</v>
      </c>
      <c r="M447" s="2" t="s">
        <v>32</v>
      </c>
      <c r="N447" s="4" t="s">
        <v>649</v>
      </c>
      <c r="O447" s="4" t="s">
        <v>310</v>
      </c>
      <c r="P447" s="4" t="s">
        <v>35</v>
      </c>
      <c r="Q447" s="150">
        <v>985</v>
      </c>
      <c r="R447" s="150">
        <v>1</v>
      </c>
      <c r="S447" s="150">
        <v>4710</v>
      </c>
      <c r="U447" s="150">
        <v>46.393999999999998</v>
      </c>
      <c r="V447" s="166">
        <v>1.2999999999999999E-5</v>
      </c>
      <c r="W447" s="166">
        <v>6.00334277930173E-3</v>
      </c>
      <c r="X447" s="166">
        <v>7.08112786212305E-4</v>
      </c>
    </row>
    <row r="448" spans="1:24">
      <c r="A448" s="4" t="s">
        <v>246</v>
      </c>
      <c r="B448" s="4">
        <v>7206</v>
      </c>
      <c r="C448" s="4" t="s">
        <v>1841</v>
      </c>
      <c r="D448" s="4" t="s">
        <v>1842</v>
      </c>
      <c r="E448" s="4" t="s">
        <v>1531</v>
      </c>
      <c r="F448" s="4" t="s">
        <v>1841</v>
      </c>
      <c r="G448" s="4" t="s">
        <v>1843</v>
      </c>
      <c r="H448" s="4" t="s">
        <v>509</v>
      </c>
      <c r="I448" s="4" t="s">
        <v>1117</v>
      </c>
      <c r="J448" s="4" t="s">
        <v>31</v>
      </c>
      <c r="K448" s="4" t="s">
        <v>31</v>
      </c>
      <c r="L448" s="2" t="s">
        <v>515</v>
      </c>
      <c r="M448" s="2" t="s">
        <v>32</v>
      </c>
      <c r="N448" s="4" t="s">
        <v>644</v>
      </c>
      <c r="O448" s="4" t="s">
        <v>310</v>
      </c>
      <c r="P448" s="4" t="s">
        <v>35</v>
      </c>
      <c r="Q448" s="150">
        <v>671</v>
      </c>
      <c r="R448" s="150">
        <v>1</v>
      </c>
      <c r="S448" s="150">
        <v>1890</v>
      </c>
      <c r="U448" s="150">
        <v>12.682</v>
      </c>
      <c r="V448" s="166">
        <v>1.9000000000000001E-5</v>
      </c>
      <c r="W448" s="166">
        <v>1.6410443875289999E-3</v>
      </c>
      <c r="X448" s="166">
        <v>1.93566244052849E-4</v>
      </c>
    </row>
    <row r="449" spans="1:24">
      <c r="A449" s="4" t="s">
        <v>246</v>
      </c>
      <c r="B449" s="4">
        <v>7206</v>
      </c>
      <c r="C449" s="4" t="s">
        <v>2011</v>
      </c>
      <c r="D449" s="4" t="s">
        <v>2012</v>
      </c>
      <c r="E449" s="4" t="s">
        <v>1531</v>
      </c>
      <c r="F449" s="4" t="s">
        <v>2013</v>
      </c>
      <c r="G449" s="4" t="s">
        <v>2014</v>
      </c>
      <c r="H449" s="4" t="s">
        <v>509</v>
      </c>
      <c r="I449" s="4" t="s">
        <v>1117</v>
      </c>
      <c r="J449" s="4" t="s">
        <v>31</v>
      </c>
      <c r="K449" s="4" t="s">
        <v>31</v>
      </c>
      <c r="L449" s="2" t="s">
        <v>515</v>
      </c>
      <c r="M449" s="2" t="s">
        <v>32</v>
      </c>
      <c r="N449" s="4" t="s">
        <v>650</v>
      </c>
      <c r="O449" s="4" t="s">
        <v>310</v>
      </c>
      <c r="P449" s="4" t="s">
        <v>35</v>
      </c>
      <c r="Q449" s="150">
        <v>1882</v>
      </c>
      <c r="R449" s="150">
        <v>1</v>
      </c>
      <c r="S449" s="150">
        <v>519.5</v>
      </c>
      <c r="U449" s="150">
        <v>9.7769999999999992</v>
      </c>
      <c r="V449" s="166">
        <v>2.8E-5</v>
      </c>
      <c r="W449" s="166">
        <v>1.2651475383362999E-3</v>
      </c>
      <c r="X449" s="166">
        <v>1.4922805198292499E-4</v>
      </c>
    </row>
    <row r="450" spans="1:24">
      <c r="A450" s="4" t="s">
        <v>246</v>
      </c>
      <c r="B450" s="4">
        <v>7206</v>
      </c>
      <c r="C450" s="4" t="s">
        <v>1844</v>
      </c>
      <c r="D450" s="4" t="s">
        <v>1845</v>
      </c>
      <c r="E450" s="4" t="s">
        <v>1531</v>
      </c>
      <c r="F450" s="4" t="s">
        <v>1846</v>
      </c>
      <c r="G450" s="4" t="s">
        <v>1847</v>
      </c>
      <c r="H450" s="4" t="s">
        <v>509</v>
      </c>
      <c r="I450" s="4" t="s">
        <v>1117</v>
      </c>
      <c r="J450" s="4" t="s">
        <v>31</v>
      </c>
      <c r="K450" s="4" t="s">
        <v>31</v>
      </c>
      <c r="L450" s="2" t="s">
        <v>515</v>
      </c>
      <c r="M450" s="2" t="s">
        <v>32</v>
      </c>
      <c r="N450" s="4" t="s">
        <v>648</v>
      </c>
      <c r="O450" s="4" t="s">
        <v>310</v>
      </c>
      <c r="P450" s="4" t="s">
        <v>35</v>
      </c>
      <c r="Q450" s="150">
        <v>943</v>
      </c>
      <c r="R450" s="150">
        <v>1</v>
      </c>
      <c r="S450" s="150">
        <v>26610</v>
      </c>
      <c r="U450" s="150">
        <v>250.93199999999999</v>
      </c>
      <c r="V450" s="166">
        <v>7.9999999999999996E-6</v>
      </c>
      <c r="W450" s="166">
        <v>3.2470768777923098E-2</v>
      </c>
      <c r="X450" s="166">
        <v>3.8300272689851399E-3</v>
      </c>
    </row>
    <row r="451" spans="1:24">
      <c r="A451" s="4" t="s">
        <v>246</v>
      </c>
      <c r="B451" s="4">
        <v>7206</v>
      </c>
      <c r="C451" s="4" t="s">
        <v>2015</v>
      </c>
      <c r="D451" s="4" t="s">
        <v>2016</v>
      </c>
      <c r="E451" s="4" t="s">
        <v>1531</v>
      </c>
      <c r="F451" s="4" t="s">
        <v>2017</v>
      </c>
      <c r="G451" s="4" t="s">
        <v>2018</v>
      </c>
      <c r="H451" s="4" t="s">
        <v>509</v>
      </c>
      <c r="I451" s="4" t="s">
        <v>1117</v>
      </c>
      <c r="J451" s="4" t="s">
        <v>31</v>
      </c>
      <c r="K451" s="4" t="s">
        <v>31</v>
      </c>
      <c r="L451" s="2" t="s">
        <v>515</v>
      </c>
      <c r="M451" s="2" t="s">
        <v>32</v>
      </c>
      <c r="N451" s="4" t="s">
        <v>635</v>
      </c>
      <c r="O451" s="4" t="s">
        <v>310</v>
      </c>
      <c r="P451" s="4" t="s">
        <v>35</v>
      </c>
      <c r="Q451" s="150">
        <v>43</v>
      </c>
      <c r="R451" s="150">
        <v>1</v>
      </c>
      <c r="S451" s="150">
        <v>9743</v>
      </c>
      <c r="U451" s="150">
        <v>4.1890000000000001</v>
      </c>
      <c r="V451" s="166">
        <v>6.0000000000000002E-6</v>
      </c>
      <c r="W451" s="166">
        <v>5.4212216238173005E-4</v>
      </c>
      <c r="X451" s="166">
        <v>6.3944980152577194E-5</v>
      </c>
    </row>
    <row r="452" spans="1:24">
      <c r="A452" s="4" t="s">
        <v>246</v>
      </c>
      <c r="B452" s="4">
        <v>7206</v>
      </c>
      <c r="C452" s="4" t="s">
        <v>1848</v>
      </c>
      <c r="D452" s="4" t="s">
        <v>1849</v>
      </c>
      <c r="E452" s="4" t="s">
        <v>1531</v>
      </c>
      <c r="F452" s="4" t="s">
        <v>1850</v>
      </c>
      <c r="G452" s="4" t="s">
        <v>1851</v>
      </c>
      <c r="H452" s="4" t="s">
        <v>509</v>
      </c>
      <c r="I452" s="4" t="s">
        <v>1117</v>
      </c>
      <c r="J452" s="4" t="s">
        <v>31</v>
      </c>
      <c r="K452" s="4" t="s">
        <v>31</v>
      </c>
      <c r="L452" s="2" t="s">
        <v>515</v>
      </c>
      <c r="M452" s="2" t="s">
        <v>32</v>
      </c>
      <c r="N452" s="4" t="s">
        <v>632</v>
      </c>
      <c r="O452" s="4" t="s">
        <v>310</v>
      </c>
      <c r="P452" s="4" t="s">
        <v>35</v>
      </c>
      <c r="Q452" s="150">
        <v>13661</v>
      </c>
      <c r="R452" s="150">
        <v>1</v>
      </c>
      <c r="S452" s="150">
        <v>3500</v>
      </c>
      <c r="T452" s="149">
        <v>3.5960000000000001</v>
      </c>
      <c r="U452" s="150">
        <v>481.73099999999999</v>
      </c>
      <c r="V452" s="166">
        <v>1.0000000000000001E-5</v>
      </c>
      <c r="W452" s="166">
        <v>6.2336221236764001E-2</v>
      </c>
      <c r="X452" s="166">
        <v>7.3527494472081199E-3</v>
      </c>
    </row>
    <row r="453" spans="1:24">
      <c r="A453" s="4" t="s">
        <v>246</v>
      </c>
      <c r="B453" s="4">
        <v>7206</v>
      </c>
      <c r="C453" s="4" t="s">
        <v>1852</v>
      </c>
      <c r="D453" s="4" t="s">
        <v>1853</v>
      </c>
      <c r="E453" s="4" t="s">
        <v>1531</v>
      </c>
      <c r="F453" s="4" t="s">
        <v>1854</v>
      </c>
      <c r="G453" s="4" t="s">
        <v>1855</v>
      </c>
      <c r="H453" s="4" t="s">
        <v>509</v>
      </c>
      <c r="I453" s="4" t="s">
        <v>1117</v>
      </c>
      <c r="J453" s="4" t="s">
        <v>31</v>
      </c>
      <c r="K453" s="4" t="s">
        <v>31</v>
      </c>
      <c r="L453" s="2" t="s">
        <v>515</v>
      </c>
      <c r="M453" s="2" t="s">
        <v>32</v>
      </c>
      <c r="N453" s="4" t="s">
        <v>661</v>
      </c>
      <c r="O453" s="4" t="s">
        <v>310</v>
      </c>
      <c r="P453" s="4" t="s">
        <v>35</v>
      </c>
      <c r="Q453" s="150">
        <v>1108.78</v>
      </c>
      <c r="R453" s="150">
        <v>1</v>
      </c>
      <c r="S453" s="150">
        <v>30030</v>
      </c>
      <c r="U453" s="150">
        <v>332.96699999999998</v>
      </c>
      <c r="V453" s="166">
        <v>7.2000000000000002E-5</v>
      </c>
      <c r="W453" s="166">
        <v>4.30860538215979E-2</v>
      </c>
      <c r="X453" s="166">
        <v>5.0821328616610702E-3</v>
      </c>
    </row>
    <row r="454" spans="1:24">
      <c r="A454" s="4" t="s">
        <v>246</v>
      </c>
      <c r="B454" s="4">
        <v>7206</v>
      </c>
      <c r="C454" s="4" t="s">
        <v>1856</v>
      </c>
      <c r="D454" s="4" t="s">
        <v>1857</v>
      </c>
      <c r="E454" s="4" t="s">
        <v>1531</v>
      </c>
      <c r="F454" s="4" t="s">
        <v>1858</v>
      </c>
      <c r="G454" s="4" t="s">
        <v>1859</v>
      </c>
      <c r="H454" s="4" t="s">
        <v>509</v>
      </c>
      <c r="I454" s="4" t="s">
        <v>1117</v>
      </c>
      <c r="J454" s="4" t="s">
        <v>31</v>
      </c>
      <c r="K454" s="4" t="s">
        <v>31</v>
      </c>
      <c r="L454" s="2" t="s">
        <v>515</v>
      </c>
      <c r="M454" s="2" t="s">
        <v>32</v>
      </c>
      <c r="N454" s="4" t="s">
        <v>624</v>
      </c>
      <c r="O454" s="4" t="s">
        <v>310</v>
      </c>
      <c r="P454" s="4" t="s">
        <v>35</v>
      </c>
      <c r="Q454" s="150">
        <v>185</v>
      </c>
      <c r="R454" s="150">
        <v>1</v>
      </c>
      <c r="S454" s="150">
        <v>8896</v>
      </c>
      <c r="U454" s="150">
        <v>16.457999999999998</v>
      </c>
      <c r="V454" s="166">
        <v>1.5E-5</v>
      </c>
      <c r="W454" s="166">
        <v>2.1296219109279502E-3</v>
      </c>
      <c r="X454" s="166">
        <v>2.51195468985259E-4</v>
      </c>
    </row>
    <row r="455" spans="1:24">
      <c r="A455" s="4" t="s">
        <v>246</v>
      </c>
      <c r="B455" s="4">
        <v>7206</v>
      </c>
      <c r="C455" s="4" t="s">
        <v>1860</v>
      </c>
      <c r="D455" s="4" t="s">
        <v>1861</v>
      </c>
      <c r="E455" s="4" t="s">
        <v>1531</v>
      </c>
      <c r="F455" s="4" t="s">
        <v>1862</v>
      </c>
      <c r="G455" s="4" t="s">
        <v>1863</v>
      </c>
      <c r="H455" s="4" t="s">
        <v>509</v>
      </c>
      <c r="I455" s="4" t="s">
        <v>1117</v>
      </c>
      <c r="J455" s="4" t="s">
        <v>31</v>
      </c>
      <c r="K455" s="4" t="s">
        <v>31</v>
      </c>
      <c r="L455" s="2" t="s">
        <v>515</v>
      </c>
      <c r="M455" s="2" t="s">
        <v>32</v>
      </c>
      <c r="N455" s="4" t="s">
        <v>624</v>
      </c>
      <c r="O455" s="4" t="s">
        <v>310</v>
      </c>
      <c r="P455" s="4" t="s">
        <v>35</v>
      </c>
      <c r="Q455" s="150">
        <v>80</v>
      </c>
      <c r="R455" s="150">
        <v>1</v>
      </c>
      <c r="S455" s="150">
        <v>39240</v>
      </c>
      <c r="U455" s="150">
        <v>31.391999999999999</v>
      </c>
      <c r="V455" s="166">
        <v>7.9999999999999996E-6</v>
      </c>
      <c r="W455" s="166">
        <v>4.0621409578462404E-3</v>
      </c>
      <c r="X455" s="166">
        <v>4.7914204758806001E-4</v>
      </c>
    </row>
    <row r="456" spans="1:24">
      <c r="A456" s="4" t="s">
        <v>246</v>
      </c>
      <c r="B456" s="4">
        <v>7206</v>
      </c>
      <c r="C456" s="4" t="s">
        <v>1864</v>
      </c>
      <c r="D456" s="4" t="s">
        <v>1865</v>
      </c>
      <c r="E456" s="4" t="s">
        <v>1531</v>
      </c>
      <c r="F456" s="4" t="s">
        <v>1866</v>
      </c>
      <c r="G456" s="4" t="s">
        <v>1867</v>
      </c>
      <c r="H456" s="4" t="s">
        <v>509</v>
      </c>
      <c r="I456" s="4" t="s">
        <v>1117</v>
      </c>
      <c r="J456" s="4" t="s">
        <v>31</v>
      </c>
      <c r="K456" s="4" t="s">
        <v>31</v>
      </c>
      <c r="L456" s="2" t="s">
        <v>515</v>
      </c>
      <c r="M456" s="2" t="s">
        <v>32</v>
      </c>
      <c r="N456" s="4" t="s">
        <v>632</v>
      </c>
      <c r="O456" s="4" t="s">
        <v>310</v>
      </c>
      <c r="P456" s="4" t="s">
        <v>35</v>
      </c>
      <c r="Q456" s="150">
        <v>1341</v>
      </c>
      <c r="R456" s="150">
        <v>1</v>
      </c>
      <c r="S456" s="150">
        <v>16750</v>
      </c>
      <c r="U456" s="150">
        <v>224.61799999999999</v>
      </c>
      <c r="V456" s="166">
        <v>3.8000000000000002E-5</v>
      </c>
      <c r="W456" s="166">
        <v>2.90656201133738E-2</v>
      </c>
      <c r="X456" s="166">
        <v>3.4283794875799899E-3</v>
      </c>
    </row>
    <row r="457" spans="1:24">
      <c r="A457" s="4" t="s">
        <v>246</v>
      </c>
      <c r="B457" s="4">
        <v>7206</v>
      </c>
      <c r="C457" s="4" t="s">
        <v>1868</v>
      </c>
      <c r="D457" s="4" t="s">
        <v>1869</v>
      </c>
      <c r="E457" s="4" t="s">
        <v>1531</v>
      </c>
      <c r="F457" s="4" t="s">
        <v>1870</v>
      </c>
      <c r="G457" s="4" t="s">
        <v>1871</v>
      </c>
      <c r="H457" s="4" t="s">
        <v>509</v>
      </c>
      <c r="I457" s="4" t="s">
        <v>1117</v>
      </c>
      <c r="J457" s="4" t="s">
        <v>31</v>
      </c>
      <c r="K457" s="4" t="s">
        <v>31</v>
      </c>
      <c r="L457" s="2" t="s">
        <v>515</v>
      </c>
      <c r="M457" s="2" t="s">
        <v>32</v>
      </c>
      <c r="N457" s="4" t="s">
        <v>655</v>
      </c>
      <c r="O457" s="4" t="s">
        <v>310</v>
      </c>
      <c r="P457" s="4" t="s">
        <v>35</v>
      </c>
      <c r="Q457" s="150">
        <v>1790</v>
      </c>
      <c r="R457" s="150">
        <v>1</v>
      </c>
      <c r="S457" s="150">
        <v>562.9</v>
      </c>
      <c r="U457" s="150">
        <v>10.076000000000001</v>
      </c>
      <c r="V457" s="166">
        <v>2.3E-5</v>
      </c>
      <c r="W457" s="166">
        <v>1.3038279401940799E-3</v>
      </c>
      <c r="X457" s="166">
        <v>1.53790524614966E-4</v>
      </c>
    </row>
    <row r="458" spans="1:24">
      <c r="A458" s="4" t="s">
        <v>246</v>
      </c>
      <c r="B458" s="4">
        <v>7206</v>
      </c>
      <c r="C458" s="4" t="s">
        <v>1872</v>
      </c>
      <c r="D458" s="4" t="s">
        <v>1873</v>
      </c>
      <c r="E458" s="4" t="s">
        <v>1531</v>
      </c>
      <c r="F458" s="4" t="s">
        <v>1874</v>
      </c>
      <c r="G458" s="4" t="s">
        <v>1875</v>
      </c>
      <c r="H458" s="4" t="s">
        <v>509</v>
      </c>
      <c r="I458" s="4" t="s">
        <v>1117</v>
      </c>
      <c r="J458" s="4" t="s">
        <v>31</v>
      </c>
      <c r="K458" s="4" t="s">
        <v>31</v>
      </c>
      <c r="L458" s="2" t="s">
        <v>515</v>
      </c>
      <c r="M458" s="2" t="s">
        <v>32</v>
      </c>
      <c r="N458" s="4" t="s">
        <v>623</v>
      </c>
      <c r="O458" s="4" t="s">
        <v>310</v>
      </c>
      <c r="P458" s="4" t="s">
        <v>35</v>
      </c>
      <c r="Q458" s="150">
        <v>2090</v>
      </c>
      <c r="R458" s="150">
        <v>1</v>
      </c>
      <c r="S458" s="150">
        <v>386</v>
      </c>
      <c r="U458" s="150">
        <v>8.0670000000000002</v>
      </c>
      <c r="V458" s="166">
        <v>2.9E-5</v>
      </c>
      <c r="W458" s="166">
        <v>1.04392571238942E-3</v>
      </c>
      <c r="X458" s="166">
        <v>1.23134255692913E-4</v>
      </c>
    </row>
    <row r="459" spans="1:24">
      <c r="A459" s="4" t="s">
        <v>246</v>
      </c>
      <c r="B459" s="4">
        <v>7206</v>
      </c>
      <c r="C459" s="4" t="s">
        <v>1876</v>
      </c>
      <c r="D459" s="4" t="s">
        <v>1877</v>
      </c>
      <c r="E459" s="4" t="s">
        <v>1531</v>
      </c>
      <c r="F459" s="4" t="s">
        <v>1878</v>
      </c>
      <c r="G459" s="4" t="s">
        <v>1879</v>
      </c>
      <c r="H459" s="4" t="s">
        <v>509</v>
      </c>
      <c r="I459" s="4" t="s">
        <v>1117</v>
      </c>
      <c r="J459" s="4" t="s">
        <v>31</v>
      </c>
      <c r="K459" s="4" t="s">
        <v>31</v>
      </c>
      <c r="L459" s="2" t="s">
        <v>515</v>
      </c>
      <c r="M459" s="2" t="s">
        <v>32</v>
      </c>
      <c r="N459" s="4" t="s">
        <v>644</v>
      </c>
      <c r="O459" s="4" t="s">
        <v>310</v>
      </c>
      <c r="P459" s="4" t="s">
        <v>35</v>
      </c>
      <c r="Q459" s="150">
        <v>875</v>
      </c>
      <c r="R459" s="150">
        <v>1</v>
      </c>
      <c r="S459" s="150">
        <v>451</v>
      </c>
      <c r="U459" s="150">
        <v>3.9460000000000002</v>
      </c>
      <c r="V459" s="166">
        <v>1.8E-5</v>
      </c>
      <c r="W459" s="166">
        <v>5.1064678118312797E-4</v>
      </c>
      <c r="X459" s="166">
        <v>6.0232361916869997E-5</v>
      </c>
    </row>
    <row r="460" spans="1:24">
      <c r="A460" s="4" t="s">
        <v>246</v>
      </c>
      <c r="B460" s="4">
        <v>7206</v>
      </c>
      <c r="C460" s="4" t="s">
        <v>1880</v>
      </c>
      <c r="D460" s="4" t="s">
        <v>1881</v>
      </c>
      <c r="E460" s="4" t="s">
        <v>1531</v>
      </c>
      <c r="F460" s="4" t="s">
        <v>1882</v>
      </c>
      <c r="G460" s="4" t="s">
        <v>1883</v>
      </c>
      <c r="H460" s="4" t="s">
        <v>509</v>
      </c>
      <c r="I460" s="4" t="s">
        <v>1117</v>
      </c>
      <c r="J460" s="4" t="s">
        <v>31</v>
      </c>
      <c r="K460" s="4" t="s">
        <v>31</v>
      </c>
      <c r="L460" s="2" t="s">
        <v>515</v>
      </c>
      <c r="M460" s="2" t="s">
        <v>32</v>
      </c>
      <c r="N460" s="4" t="s">
        <v>640</v>
      </c>
      <c r="O460" s="4" t="s">
        <v>310</v>
      </c>
      <c r="P460" s="4" t="s">
        <v>35</v>
      </c>
      <c r="Q460" s="150">
        <v>195</v>
      </c>
      <c r="R460" s="150">
        <v>1</v>
      </c>
      <c r="S460" s="150">
        <v>5069</v>
      </c>
      <c r="U460" s="150">
        <v>9.8849999999999998</v>
      </c>
      <c r="V460" s="166">
        <v>7.9999999999999996E-6</v>
      </c>
      <c r="W460" s="166">
        <v>1.2790658576987499E-3</v>
      </c>
      <c r="X460" s="166">
        <v>1.50869760655153E-4</v>
      </c>
    </row>
    <row r="461" spans="1:24">
      <c r="A461" s="4" t="s">
        <v>246</v>
      </c>
      <c r="B461" s="4">
        <v>7206</v>
      </c>
      <c r="C461" s="4" t="s">
        <v>1884</v>
      </c>
      <c r="D461" s="4" t="s">
        <v>1885</v>
      </c>
      <c r="E461" s="4" t="s">
        <v>1531</v>
      </c>
      <c r="F461" s="4" t="s">
        <v>1886</v>
      </c>
      <c r="G461" s="4" t="s">
        <v>1887</v>
      </c>
      <c r="H461" s="4" t="s">
        <v>509</v>
      </c>
      <c r="I461" s="4" t="s">
        <v>1117</v>
      </c>
      <c r="J461" s="4" t="s">
        <v>31</v>
      </c>
      <c r="K461" s="4" t="s">
        <v>31</v>
      </c>
      <c r="L461" s="2" t="s">
        <v>515</v>
      </c>
      <c r="M461" s="2" t="s">
        <v>32</v>
      </c>
      <c r="N461" s="4" t="s">
        <v>669</v>
      </c>
      <c r="O461" s="4" t="s">
        <v>310</v>
      </c>
      <c r="P461" s="4" t="s">
        <v>35</v>
      </c>
      <c r="Q461" s="150">
        <v>1190</v>
      </c>
      <c r="R461" s="150">
        <v>1</v>
      </c>
      <c r="S461" s="150">
        <v>1597</v>
      </c>
      <c r="U461" s="150">
        <v>19.004000000000001</v>
      </c>
      <c r="V461" s="166">
        <v>6.0000000000000002E-6</v>
      </c>
      <c r="W461" s="166">
        <v>2.4591662017455799E-3</v>
      </c>
      <c r="X461" s="166">
        <v>2.9006623391239099E-4</v>
      </c>
    </row>
    <row r="462" spans="1:24">
      <c r="A462" s="4" t="s">
        <v>246</v>
      </c>
      <c r="B462" s="4">
        <v>7206</v>
      </c>
      <c r="C462" s="4" t="s">
        <v>1888</v>
      </c>
      <c r="D462" s="4" t="s">
        <v>1889</v>
      </c>
      <c r="E462" s="4" t="s">
        <v>1531</v>
      </c>
      <c r="F462" s="4" t="s">
        <v>1890</v>
      </c>
      <c r="G462" s="4" t="s">
        <v>1891</v>
      </c>
      <c r="H462" s="4" t="s">
        <v>509</v>
      </c>
      <c r="I462" s="4" t="s">
        <v>1117</v>
      </c>
      <c r="J462" s="4" t="s">
        <v>31</v>
      </c>
      <c r="K462" s="4" t="s">
        <v>31</v>
      </c>
      <c r="L462" s="2" t="s">
        <v>515</v>
      </c>
      <c r="M462" s="2" t="s">
        <v>32</v>
      </c>
      <c r="N462" s="4" t="s">
        <v>642</v>
      </c>
      <c r="O462" s="4" t="s">
        <v>310</v>
      </c>
      <c r="P462" s="4" t="s">
        <v>35</v>
      </c>
      <c r="Q462" s="150">
        <v>758</v>
      </c>
      <c r="R462" s="150">
        <v>1</v>
      </c>
      <c r="S462" s="150">
        <v>16200</v>
      </c>
      <c r="U462" s="150">
        <v>122.79600000000001</v>
      </c>
      <c r="V462" s="166">
        <v>5.8999999999999998E-5</v>
      </c>
      <c r="W462" s="166">
        <v>1.5889865604602701E-2</v>
      </c>
      <c r="X462" s="166">
        <v>1.87425862881064E-3</v>
      </c>
    </row>
    <row r="463" spans="1:24">
      <c r="A463" s="4" t="s">
        <v>246</v>
      </c>
      <c r="B463" s="4">
        <v>7206</v>
      </c>
      <c r="C463" s="4" t="s">
        <v>1892</v>
      </c>
      <c r="D463" s="4" t="s">
        <v>1893</v>
      </c>
      <c r="E463" s="4" t="s">
        <v>1531</v>
      </c>
      <c r="F463" s="4" t="s">
        <v>1894</v>
      </c>
      <c r="G463" s="4" t="s">
        <v>1895</v>
      </c>
      <c r="H463" s="4" t="s">
        <v>509</v>
      </c>
      <c r="I463" s="4" t="s">
        <v>1117</v>
      </c>
      <c r="J463" s="4" t="s">
        <v>31</v>
      </c>
      <c r="K463" s="4" t="s">
        <v>31</v>
      </c>
      <c r="L463" s="2" t="s">
        <v>515</v>
      </c>
      <c r="M463" s="2" t="s">
        <v>32</v>
      </c>
      <c r="N463" s="4" t="s">
        <v>631</v>
      </c>
      <c r="O463" s="4" t="s">
        <v>310</v>
      </c>
      <c r="P463" s="4" t="s">
        <v>35</v>
      </c>
      <c r="Q463" s="150">
        <v>464</v>
      </c>
      <c r="R463" s="150">
        <v>1</v>
      </c>
      <c r="S463" s="150">
        <v>9435</v>
      </c>
      <c r="U463" s="150">
        <v>43.777999999999999</v>
      </c>
      <c r="V463" s="166">
        <v>2.1999999999999999E-5</v>
      </c>
      <c r="W463" s="166">
        <v>5.6649474932777798E-3</v>
      </c>
      <c r="X463" s="166">
        <v>6.6819801911726403E-4</v>
      </c>
    </row>
    <row r="464" spans="1:24">
      <c r="A464" s="4" t="s">
        <v>246</v>
      </c>
      <c r="B464" s="4">
        <v>7206</v>
      </c>
      <c r="C464" s="4" t="s">
        <v>2023</v>
      </c>
      <c r="D464" s="4" t="s">
        <v>2024</v>
      </c>
      <c r="E464" s="4" t="s">
        <v>1531</v>
      </c>
      <c r="F464" s="4" t="s">
        <v>2025</v>
      </c>
      <c r="G464" s="4" t="s">
        <v>2026</v>
      </c>
      <c r="H464" s="4" t="s">
        <v>509</v>
      </c>
      <c r="I464" s="4" t="s">
        <v>1117</v>
      </c>
      <c r="J464" s="4" t="s">
        <v>31</v>
      </c>
      <c r="K464" s="4" t="s">
        <v>31</v>
      </c>
      <c r="L464" s="2" t="s">
        <v>515</v>
      </c>
      <c r="M464" s="2" t="s">
        <v>32</v>
      </c>
      <c r="N464" s="4" t="s">
        <v>647</v>
      </c>
      <c r="O464" s="4" t="s">
        <v>310</v>
      </c>
      <c r="P464" s="4" t="s">
        <v>35</v>
      </c>
      <c r="Q464" s="150">
        <v>50</v>
      </c>
      <c r="R464" s="150">
        <v>1</v>
      </c>
      <c r="S464" s="150">
        <v>19060</v>
      </c>
      <c r="U464" s="150">
        <v>9.5299999999999994</v>
      </c>
      <c r="V464" s="166">
        <v>2.1999999999999999E-5</v>
      </c>
      <c r="W464" s="166">
        <v>1.2331869052075301E-3</v>
      </c>
      <c r="X464" s="166">
        <v>1.45458196786258E-4</v>
      </c>
    </row>
    <row r="465" spans="1:24">
      <c r="A465" s="4" t="s">
        <v>246</v>
      </c>
      <c r="B465" s="4">
        <v>7206</v>
      </c>
      <c r="C465" s="4" t="s">
        <v>1896</v>
      </c>
      <c r="D465" s="4" t="s">
        <v>1897</v>
      </c>
      <c r="E465" s="4" t="s">
        <v>1531</v>
      </c>
      <c r="F465" s="4" t="s">
        <v>1898</v>
      </c>
      <c r="G465" s="4" t="s">
        <v>1899</v>
      </c>
      <c r="H465" s="4" t="s">
        <v>509</v>
      </c>
      <c r="I465" s="4" t="s">
        <v>1117</v>
      </c>
      <c r="J465" s="4" t="s">
        <v>31</v>
      </c>
      <c r="K465" s="4" t="s">
        <v>31</v>
      </c>
      <c r="L465" s="2" t="s">
        <v>515</v>
      </c>
      <c r="M465" s="2" t="s">
        <v>32</v>
      </c>
      <c r="N465" s="4" t="s">
        <v>642</v>
      </c>
      <c r="O465" s="4" t="s">
        <v>310</v>
      </c>
      <c r="P465" s="4" t="s">
        <v>35</v>
      </c>
      <c r="Q465" s="150">
        <v>140</v>
      </c>
      <c r="R465" s="150">
        <v>1</v>
      </c>
      <c r="S465" s="150">
        <v>30800</v>
      </c>
      <c r="U465" s="150">
        <v>43.12</v>
      </c>
      <c r="V465" s="166">
        <v>3.0000000000000001E-6</v>
      </c>
      <c r="W465" s="166">
        <v>5.5797501943912501E-3</v>
      </c>
      <c r="X465" s="166">
        <v>6.5814873509165302E-4</v>
      </c>
    </row>
    <row r="466" spans="1:24">
      <c r="A466" s="4" t="s">
        <v>246</v>
      </c>
      <c r="B466" s="4">
        <v>7206</v>
      </c>
      <c r="C466" s="4" t="s">
        <v>1900</v>
      </c>
      <c r="D466" s="4" t="s">
        <v>1901</v>
      </c>
      <c r="E466" s="4" t="s">
        <v>503</v>
      </c>
      <c r="F466" s="4" t="s">
        <v>1902</v>
      </c>
      <c r="G466" s="4" t="s">
        <v>1903</v>
      </c>
      <c r="H466" s="4" t="s">
        <v>509</v>
      </c>
      <c r="I466" s="4" t="s">
        <v>1117</v>
      </c>
      <c r="J466" s="4" t="s">
        <v>31</v>
      </c>
      <c r="K466" s="4" t="s">
        <v>31</v>
      </c>
      <c r="L466" s="2" t="s">
        <v>515</v>
      </c>
      <c r="M466" s="2" t="s">
        <v>32</v>
      </c>
      <c r="N466" s="4" t="s">
        <v>635</v>
      </c>
      <c r="O466" s="4" t="s">
        <v>310</v>
      </c>
      <c r="P466" s="4" t="s">
        <v>35</v>
      </c>
      <c r="Q466" s="150">
        <v>1060</v>
      </c>
      <c r="R466" s="150">
        <v>1</v>
      </c>
      <c r="S466" s="150">
        <v>9718</v>
      </c>
      <c r="U466" s="150">
        <v>103.011</v>
      </c>
      <c r="V466" s="166">
        <v>2.0000000000000002E-5</v>
      </c>
      <c r="W466" s="166">
        <v>1.33296505409183E-2</v>
      </c>
      <c r="X466" s="166">
        <v>1.57227337014794E-3</v>
      </c>
    </row>
    <row r="467" spans="1:24">
      <c r="A467" s="4" t="s">
        <v>246</v>
      </c>
      <c r="B467" s="4">
        <v>7206</v>
      </c>
      <c r="C467" s="4" t="s">
        <v>2027</v>
      </c>
      <c r="D467" s="4" t="s">
        <v>2028</v>
      </c>
      <c r="E467" s="4" t="s">
        <v>1531</v>
      </c>
      <c r="F467" s="4" t="s">
        <v>2029</v>
      </c>
      <c r="G467" s="4" t="s">
        <v>2030</v>
      </c>
      <c r="H467" s="4" t="s">
        <v>509</v>
      </c>
      <c r="I467" s="4" t="s">
        <v>1117</v>
      </c>
      <c r="J467" s="4" t="s">
        <v>31</v>
      </c>
      <c r="K467" s="4" t="s">
        <v>31</v>
      </c>
      <c r="L467" s="2" t="s">
        <v>515</v>
      </c>
      <c r="M467" s="2" t="s">
        <v>32</v>
      </c>
      <c r="N467" s="4" t="s">
        <v>634</v>
      </c>
      <c r="O467" s="4" t="s">
        <v>310</v>
      </c>
      <c r="P467" s="4" t="s">
        <v>35</v>
      </c>
      <c r="Q467" s="150">
        <v>21128.67</v>
      </c>
      <c r="R467" s="150">
        <v>1</v>
      </c>
      <c r="S467" s="150">
        <v>58.5</v>
      </c>
      <c r="U467" s="150">
        <v>12.36</v>
      </c>
      <c r="V467" s="166">
        <v>1.4200000000000001E-4</v>
      </c>
      <c r="W467" s="166">
        <v>1.59942555231311E-3</v>
      </c>
      <c r="X467" s="166">
        <v>1.8865717414845399E-4</v>
      </c>
    </row>
    <row r="468" spans="1:24">
      <c r="A468" s="4" t="s">
        <v>246</v>
      </c>
      <c r="B468" s="4">
        <v>7206</v>
      </c>
      <c r="C468" s="4" t="s">
        <v>1904</v>
      </c>
      <c r="D468" s="4" t="s">
        <v>1905</v>
      </c>
      <c r="E468" s="4" t="s">
        <v>1531</v>
      </c>
      <c r="F468" s="4" t="s">
        <v>1906</v>
      </c>
      <c r="G468" s="4" t="s">
        <v>1907</v>
      </c>
      <c r="H468" s="4" t="s">
        <v>509</v>
      </c>
      <c r="I468" s="4" t="s">
        <v>1117</v>
      </c>
      <c r="J468" s="4" t="s">
        <v>31</v>
      </c>
      <c r="K468" s="4" t="s">
        <v>31</v>
      </c>
      <c r="L468" s="2" t="s">
        <v>515</v>
      </c>
      <c r="M468" s="2" t="s">
        <v>32</v>
      </c>
      <c r="N468" s="4" t="s">
        <v>643</v>
      </c>
      <c r="O468" s="4" t="s">
        <v>310</v>
      </c>
      <c r="P468" s="4" t="s">
        <v>35</v>
      </c>
      <c r="Q468" s="150">
        <v>147</v>
      </c>
      <c r="R468" s="150">
        <v>1</v>
      </c>
      <c r="S468" s="150">
        <v>6932</v>
      </c>
      <c r="U468" s="150">
        <v>10.19</v>
      </c>
      <c r="V468" s="166">
        <v>1.2E-5</v>
      </c>
      <c r="W468" s="166">
        <v>1.3185964209381899E-3</v>
      </c>
      <c r="X468" s="166">
        <v>1.5553251244279599E-4</v>
      </c>
    </row>
    <row r="469" spans="1:24">
      <c r="A469" s="4" t="s">
        <v>246</v>
      </c>
      <c r="B469" s="4">
        <v>7206</v>
      </c>
      <c r="C469" s="4" t="s">
        <v>1908</v>
      </c>
      <c r="D469" s="4" t="s">
        <v>1909</v>
      </c>
      <c r="E469" s="4" t="s">
        <v>1531</v>
      </c>
      <c r="F469" s="4" t="s">
        <v>1910</v>
      </c>
      <c r="G469" s="4" t="s">
        <v>1911</v>
      </c>
      <c r="H469" s="4" t="s">
        <v>509</v>
      </c>
      <c r="I469" s="4" t="s">
        <v>1117</v>
      </c>
      <c r="J469" s="4" t="s">
        <v>31</v>
      </c>
      <c r="K469" s="4" t="s">
        <v>31</v>
      </c>
      <c r="L469" s="2" t="s">
        <v>515</v>
      </c>
      <c r="M469" s="2" t="s">
        <v>32</v>
      </c>
      <c r="N469" s="4" t="s">
        <v>640</v>
      </c>
      <c r="O469" s="4" t="s">
        <v>310</v>
      </c>
      <c r="P469" s="4" t="s">
        <v>35</v>
      </c>
      <c r="Q469" s="150">
        <v>6553</v>
      </c>
      <c r="R469" s="150">
        <v>1</v>
      </c>
      <c r="S469" s="150">
        <v>285</v>
      </c>
      <c r="U469" s="150">
        <v>18.675999999999998</v>
      </c>
      <c r="V469" s="166">
        <v>7.7000000000000001E-5</v>
      </c>
      <c r="W469" s="166">
        <v>2.4166904827913E-3</v>
      </c>
      <c r="X469" s="166">
        <v>2.8505609192969498E-4</v>
      </c>
    </row>
    <row r="470" spans="1:24">
      <c r="A470" s="4" t="s">
        <v>246</v>
      </c>
      <c r="B470" s="4">
        <v>7206</v>
      </c>
      <c r="C470" s="4" t="s">
        <v>1912</v>
      </c>
      <c r="D470" s="4" t="s">
        <v>1913</v>
      </c>
      <c r="E470" s="4" t="s">
        <v>1531</v>
      </c>
      <c r="F470" s="4" t="s">
        <v>1914</v>
      </c>
      <c r="G470" s="4" t="s">
        <v>1915</v>
      </c>
      <c r="H470" s="4" t="s">
        <v>509</v>
      </c>
      <c r="I470" s="4" t="s">
        <v>1117</v>
      </c>
      <c r="J470" s="4" t="s">
        <v>31</v>
      </c>
      <c r="K470" s="4" t="s">
        <v>31</v>
      </c>
      <c r="L470" s="2" t="s">
        <v>515</v>
      </c>
      <c r="M470" s="2" t="s">
        <v>32</v>
      </c>
      <c r="N470" s="4" t="s">
        <v>660</v>
      </c>
      <c r="O470" s="4" t="s">
        <v>310</v>
      </c>
      <c r="P470" s="4" t="s">
        <v>35</v>
      </c>
      <c r="Q470" s="150">
        <v>270</v>
      </c>
      <c r="R470" s="150">
        <v>1</v>
      </c>
      <c r="S470" s="150">
        <v>9247</v>
      </c>
      <c r="U470" s="150">
        <v>24.966999999999999</v>
      </c>
      <c r="V470" s="166">
        <v>6.0000000000000002E-6</v>
      </c>
      <c r="W470" s="166">
        <v>3.2307297107687098E-3</v>
      </c>
      <c r="X470" s="166">
        <v>3.8107452815769398E-4</v>
      </c>
    </row>
    <row r="471" spans="1:24">
      <c r="A471" s="4" t="s">
        <v>246</v>
      </c>
      <c r="B471" s="4">
        <v>7206</v>
      </c>
      <c r="C471" s="4" t="s">
        <v>1916</v>
      </c>
      <c r="D471" s="4" t="s">
        <v>1917</v>
      </c>
      <c r="E471" s="4" t="s">
        <v>1531</v>
      </c>
      <c r="F471" s="4" t="s">
        <v>1918</v>
      </c>
      <c r="G471" s="4" t="s">
        <v>1919</v>
      </c>
      <c r="H471" s="4" t="s">
        <v>509</v>
      </c>
      <c r="I471" s="4" t="s">
        <v>1117</v>
      </c>
      <c r="J471" s="4" t="s">
        <v>31</v>
      </c>
      <c r="K471" s="4" t="s">
        <v>31</v>
      </c>
      <c r="L471" s="2" t="s">
        <v>515</v>
      </c>
      <c r="M471" s="2" t="s">
        <v>32</v>
      </c>
      <c r="N471" s="4" t="s">
        <v>640</v>
      </c>
      <c r="O471" s="4" t="s">
        <v>310</v>
      </c>
      <c r="P471" s="4" t="s">
        <v>35</v>
      </c>
      <c r="Q471" s="150">
        <v>339</v>
      </c>
      <c r="R471" s="150">
        <v>1</v>
      </c>
      <c r="S471" s="150">
        <v>1049</v>
      </c>
      <c r="U471" s="150">
        <v>3.556</v>
      </c>
      <c r="V471" s="166">
        <v>2.0000000000000002E-5</v>
      </c>
      <c r="W471" s="166">
        <v>4.60162464373299E-4</v>
      </c>
      <c r="X471" s="166">
        <v>5.4277581130491102E-5</v>
      </c>
    </row>
    <row r="472" spans="1:24">
      <c r="A472" s="4" t="s">
        <v>246</v>
      </c>
      <c r="B472" s="4">
        <v>7206</v>
      </c>
      <c r="C472" s="4" t="s">
        <v>2035</v>
      </c>
      <c r="D472" s="4" t="s">
        <v>2036</v>
      </c>
      <c r="E472" s="4" t="s">
        <v>1531</v>
      </c>
      <c r="F472" s="4" t="s">
        <v>2037</v>
      </c>
      <c r="G472" s="4" t="s">
        <v>2038</v>
      </c>
      <c r="H472" s="4" t="s">
        <v>509</v>
      </c>
      <c r="I472" s="4" t="s">
        <v>1117</v>
      </c>
      <c r="J472" s="4" t="s">
        <v>31</v>
      </c>
      <c r="K472" s="4" t="s">
        <v>31</v>
      </c>
      <c r="L472" s="2" t="s">
        <v>515</v>
      </c>
      <c r="M472" s="2" t="s">
        <v>32</v>
      </c>
      <c r="N472" s="4" t="s">
        <v>635</v>
      </c>
      <c r="O472" s="4" t="s">
        <v>310</v>
      </c>
      <c r="P472" s="4" t="s">
        <v>35</v>
      </c>
      <c r="Q472" s="150">
        <v>70</v>
      </c>
      <c r="R472" s="150">
        <v>1</v>
      </c>
      <c r="S472" s="150">
        <v>2660</v>
      </c>
      <c r="T472" s="149">
        <v>0.21</v>
      </c>
      <c r="U472" s="150">
        <v>2.0720000000000001</v>
      </c>
      <c r="V472" s="166">
        <v>3.9999999999999998E-6</v>
      </c>
      <c r="W472" s="166">
        <v>2.6811786648373498E-4</v>
      </c>
      <c r="X472" s="166">
        <v>3.16253288290794E-5</v>
      </c>
    </row>
    <row r="473" spans="1:24">
      <c r="A473" s="4" t="s">
        <v>246</v>
      </c>
      <c r="B473" s="4">
        <v>7206</v>
      </c>
      <c r="C473" s="4" t="s">
        <v>1920</v>
      </c>
      <c r="D473" s="4" t="s">
        <v>1921</v>
      </c>
      <c r="E473" s="4" t="s">
        <v>1531</v>
      </c>
      <c r="F473" s="4" t="s">
        <v>1922</v>
      </c>
      <c r="G473" s="4" t="s">
        <v>1923</v>
      </c>
      <c r="H473" s="4" t="s">
        <v>509</v>
      </c>
      <c r="I473" s="4" t="s">
        <v>1117</v>
      </c>
      <c r="J473" s="4" t="s">
        <v>31</v>
      </c>
      <c r="K473" s="4" t="s">
        <v>31</v>
      </c>
      <c r="L473" s="2" t="s">
        <v>515</v>
      </c>
      <c r="M473" s="2" t="s">
        <v>32</v>
      </c>
      <c r="N473" s="4" t="s">
        <v>660</v>
      </c>
      <c r="O473" s="4" t="s">
        <v>310</v>
      </c>
      <c r="P473" s="4" t="s">
        <v>35</v>
      </c>
      <c r="Q473" s="150">
        <v>7160</v>
      </c>
      <c r="R473" s="150">
        <v>1</v>
      </c>
      <c r="S473" s="150">
        <v>2585</v>
      </c>
      <c r="U473" s="150">
        <v>185.08600000000001</v>
      </c>
      <c r="V473" s="166">
        <v>2.5999999999999998E-5</v>
      </c>
      <c r="W473" s="166">
        <v>2.3950223666027299E-2</v>
      </c>
      <c r="X473" s="166">
        <v>2.8250027083296298E-3</v>
      </c>
    </row>
    <row r="474" spans="1:24">
      <c r="A474" s="4" t="s">
        <v>246</v>
      </c>
      <c r="B474" s="4">
        <v>7206</v>
      </c>
      <c r="C474" s="4" t="s">
        <v>1924</v>
      </c>
      <c r="D474" s="4" t="s">
        <v>1925</v>
      </c>
      <c r="E474" s="4" t="s">
        <v>1531</v>
      </c>
      <c r="F474" s="4" t="s">
        <v>1926</v>
      </c>
      <c r="G474" s="4" t="s">
        <v>1927</v>
      </c>
      <c r="H474" s="4" t="s">
        <v>509</v>
      </c>
      <c r="I474" s="4" t="s">
        <v>1117</v>
      </c>
      <c r="J474" s="4" t="s">
        <v>31</v>
      </c>
      <c r="K474" s="4" t="s">
        <v>31</v>
      </c>
      <c r="L474" s="2" t="s">
        <v>515</v>
      </c>
      <c r="M474" s="2" t="s">
        <v>32</v>
      </c>
      <c r="N474" s="4" t="s">
        <v>643</v>
      </c>
      <c r="O474" s="4" t="s">
        <v>310</v>
      </c>
      <c r="P474" s="4" t="s">
        <v>35</v>
      </c>
      <c r="Q474" s="150">
        <v>2512</v>
      </c>
      <c r="R474" s="150">
        <v>1</v>
      </c>
      <c r="S474" s="150">
        <v>6910</v>
      </c>
      <c r="U474" s="150">
        <v>173.57900000000001</v>
      </c>
      <c r="V474" s="166">
        <v>2.1999999999999999E-5</v>
      </c>
      <c r="W474" s="166">
        <v>2.2461237823336699E-2</v>
      </c>
      <c r="X474" s="166">
        <v>2.6493722383631999E-3</v>
      </c>
    </row>
    <row r="475" spans="1:24">
      <c r="A475" s="4" t="s">
        <v>246</v>
      </c>
      <c r="B475" s="4">
        <v>7206</v>
      </c>
      <c r="C475" s="4" t="s">
        <v>1928</v>
      </c>
      <c r="D475" s="4" t="s">
        <v>1929</v>
      </c>
      <c r="E475" s="4" t="s">
        <v>1531</v>
      </c>
      <c r="F475" s="4" t="s">
        <v>1930</v>
      </c>
      <c r="G475" s="4" t="s">
        <v>1931</v>
      </c>
      <c r="H475" s="4" t="s">
        <v>509</v>
      </c>
      <c r="I475" s="4" t="s">
        <v>1117</v>
      </c>
      <c r="J475" s="4" t="s">
        <v>31</v>
      </c>
      <c r="K475" s="4" t="s">
        <v>31</v>
      </c>
      <c r="L475" s="2" t="s">
        <v>515</v>
      </c>
      <c r="M475" s="2" t="s">
        <v>32</v>
      </c>
      <c r="N475" s="4" t="s">
        <v>639</v>
      </c>
      <c r="O475" s="4" t="s">
        <v>310</v>
      </c>
      <c r="P475" s="4" t="s">
        <v>35</v>
      </c>
      <c r="Q475" s="150">
        <v>900</v>
      </c>
      <c r="R475" s="150">
        <v>1</v>
      </c>
      <c r="S475" s="150">
        <v>4578</v>
      </c>
      <c r="U475" s="150">
        <v>39.302</v>
      </c>
      <c r="V475" s="166">
        <v>0</v>
      </c>
      <c r="W475" s="166">
        <v>5.0857484330424797E-3</v>
      </c>
      <c r="X475" s="166">
        <v>5.9987970457276699E-4</v>
      </c>
    </row>
    <row r="476" spans="1:24">
      <c r="A476" s="4" t="s">
        <v>246</v>
      </c>
      <c r="B476" s="4">
        <v>7206</v>
      </c>
      <c r="C476" s="4" t="s">
        <v>1932</v>
      </c>
      <c r="D476" s="4" t="s">
        <v>1933</v>
      </c>
      <c r="E476" s="4" t="s">
        <v>1531</v>
      </c>
      <c r="F476" s="4" t="s">
        <v>1934</v>
      </c>
      <c r="G476" s="4" t="s">
        <v>1935</v>
      </c>
      <c r="H476" s="4" t="s">
        <v>509</v>
      </c>
      <c r="I476" s="4" t="s">
        <v>1117</v>
      </c>
      <c r="J476" s="4" t="s">
        <v>31</v>
      </c>
      <c r="K476" s="4" t="s">
        <v>31</v>
      </c>
      <c r="L476" s="2" t="s">
        <v>515</v>
      </c>
      <c r="M476" s="2" t="s">
        <v>32</v>
      </c>
      <c r="N476" s="4" t="s">
        <v>643</v>
      </c>
      <c r="O476" s="4" t="s">
        <v>310</v>
      </c>
      <c r="P476" s="4" t="s">
        <v>35</v>
      </c>
      <c r="Q476" s="150">
        <v>3340</v>
      </c>
      <c r="R476" s="150">
        <v>1</v>
      </c>
      <c r="S476" s="150">
        <v>1535</v>
      </c>
      <c r="U476" s="150">
        <v>51.268999999999998</v>
      </c>
      <c r="V476" s="166">
        <v>3.3000000000000003E-5</v>
      </c>
      <c r="W476" s="166">
        <v>6.6342349887811899E-3</v>
      </c>
      <c r="X476" s="166">
        <v>7.8252846705505403E-4</v>
      </c>
    </row>
    <row r="477" spans="1:24">
      <c r="A477" s="4" t="s">
        <v>246</v>
      </c>
      <c r="B477" s="4">
        <v>7206</v>
      </c>
      <c r="C477" s="4" t="s">
        <v>2047</v>
      </c>
      <c r="D477" s="4" t="s">
        <v>2048</v>
      </c>
      <c r="E477" s="4" t="s">
        <v>503</v>
      </c>
      <c r="F477" s="4" t="s">
        <v>2049</v>
      </c>
      <c r="G477" s="4" t="s">
        <v>2050</v>
      </c>
      <c r="H477" s="4" t="s">
        <v>509</v>
      </c>
      <c r="I477" s="4" t="s">
        <v>1117</v>
      </c>
      <c r="J477" s="4" t="s">
        <v>151</v>
      </c>
      <c r="K477" s="4" t="s">
        <v>429</v>
      </c>
      <c r="L477" s="2" t="s">
        <v>515</v>
      </c>
      <c r="M477" s="2" t="s">
        <v>182</v>
      </c>
      <c r="N477" s="4" t="s">
        <v>753</v>
      </c>
      <c r="O477" s="4" t="s">
        <v>310</v>
      </c>
      <c r="P477" s="4" t="s">
        <v>155</v>
      </c>
      <c r="Q477" s="150">
        <v>5558.65</v>
      </c>
      <c r="R477" s="150">
        <v>3.9790000000000001</v>
      </c>
      <c r="S477" s="150">
        <v>1.9550000000000001</v>
      </c>
      <c r="U477" s="150">
        <v>43.241999999999997</v>
      </c>
      <c r="V477" s="166">
        <v>6.9999999999999999E-6</v>
      </c>
      <c r="W477" s="166">
        <v>5.5954748595767904E-3</v>
      </c>
      <c r="X477" s="166">
        <v>6.6000350782180299E-4</v>
      </c>
    </row>
    <row r="478" spans="1:24">
      <c r="A478" s="4" t="s">
        <v>246</v>
      </c>
      <c r="B478" s="4">
        <v>7206</v>
      </c>
      <c r="C478" s="4" t="s">
        <v>2051</v>
      </c>
      <c r="D478" s="4" t="s">
        <v>2052</v>
      </c>
      <c r="E478" s="4" t="s">
        <v>503</v>
      </c>
      <c r="F478" s="4" t="s">
        <v>2053</v>
      </c>
      <c r="G478" s="4" t="s">
        <v>2054</v>
      </c>
      <c r="H478" s="4" t="s">
        <v>509</v>
      </c>
      <c r="I478" s="4" t="s">
        <v>1117</v>
      </c>
      <c r="J478" s="4" t="s">
        <v>151</v>
      </c>
      <c r="K478" s="4" t="s">
        <v>424</v>
      </c>
      <c r="L478" s="2" t="s">
        <v>515</v>
      </c>
      <c r="M478" s="2" t="s">
        <v>533</v>
      </c>
      <c r="N478" s="4" t="s">
        <v>719</v>
      </c>
      <c r="O478" s="4" t="s">
        <v>310</v>
      </c>
      <c r="P478" s="4" t="s">
        <v>160</v>
      </c>
      <c r="Q478" s="150">
        <v>200</v>
      </c>
      <c r="R478" s="150">
        <v>3.681</v>
      </c>
      <c r="S478" s="150">
        <v>67.75</v>
      </c>
      <c r="U478" s="150">
        <v>49.878</v>
      </c>
      <c r="V478" s="166">
        <v>0</v>
      </c>
      <c r="W478" s="166">
        <v>6.4541806425848598E-3</v>
      </c>
      <c r="X478" s="166">
        <v>7.6129050190099003E-4</v>
      </c>
    </row>
    <row r="479" spans="1:24">
      <c r="A479" s="4" t="s">
        <v>246</v>
      </c>
      <c r="B479" s="4">
        <v>7206</v>
      </c>
      <c r="C479" s="4" t="s">
        <v>2055</v>
      </c>
      <c r="D479" s="4" t="s">
        <v>2056</v>
      </c>
      <c r="E479" s="4" t="s">
        <v>1531</v>
      </c>
      <c r="F479" s="4" t="s">
        <v>2057</v>
      </c>
      <c r="G479" s="4" t="s">
        <v>2058</v>
      </c>
      <c r="H479" s="4" t="s">
        <v>509</v>
      </c>
      <c r="I479" s="4" t="s">
        <v>1117</v>
      </c>
      <c r="J479" s="4" t="s">
        <v>151</v>
      </c>
      <c r="K479" s="4" t="s">
        <v>178</v>
      </c>
      <c r="L479" s="2" t="s">
        <v>515</v>
      </c>
      <c r="M479" s="2" t="s">
        <v>533</v>
      </c>
      <c r="N479" s="4" t="s">
        <v>1944</v>
      </c>
      <c r="O479" s="4" t="s">
        <v>310</v>
      </c>
      <c r="P479" s="4" t="s">
        <v>160</v>
      </c>
      <c r="Q479" s="150">
        <v>480</v>
      </c>
      <c r="R479" s="150">
        <v>3.681</v>
      </c>
      <c r="S479" s="150">
        <v>4.09</v>
      </c>
      <c r="U479" s="150">
        <v>7.2270000000000003</v>
      </c>
      <c r="V479" s="166">
        <v>2.9E-5</v>
      </c>
      <c r="W479" s="166">
        <v>9.3511789206808798E-4</v>
      </c>
      <c r="X479" s="166">
        <v>1.10300037884282E-4</v>
      </c>
    </row>
    <row r="480" spans="1:24">
      <c r="A480" s="4" t="s">
        <v>246</v>
      </c>
      <c r="B480" s="4">
        <v>7206</v>
      </c>
      <c r="C480" s="4" t="s">
        <v>2088</v>
      </c>
      <c r="D480" s="4" t="s">
        <v>2089</v>
      </c>
      <c r="E480" s="4" t="s">
        <v>1531</v>
      </c>
      <c r="F480" s="4" t="s">
        <v>2090</v>
      </c>
      <c r="G480" s="4" t="s">
        <v>2091</v>
      </c>
      <c r="H480" s="4" t="s">
        <v>509</v>
      </c>
      <c r="I480" s="4" t="s">
        <v>1117</v>
      </c>
      <c r="J480" s="4" t="s">
        <v>151</v>
      </c>
      <c r="K480" s="4" t="s">
        <v>178</v>
      </c>
      <c r="L480" s="2" t="s">
        <v>515</v>
      </c>
      <c r="M480" s="2" t="s">
        <v>533</v>
      </c>
      <c r="N480" s="4" t="s">
        <v>715</v>
      </c>
      <c r="O480" s="4" t="s">
        <v>310</v>
      </c>
      <c r="P480" s="4" t="s">
        <v>160</v>
      </c>
      <c r="Q480" s="150">
        <v>213</v>
      </c>
      <c r="R480" s="150">
        <v>3.681</v>
      </c>
      <c r="S480" s="150">
        <v>21.61</v>
      </c>
      <c r="U480" s="150">
        <v>16.943000000000001</v>
      </c>
      <c r="V480" s="166">
        <v>3.0000000000000001E-6</v>
      </c>
      <c r="W480" s="166">
        <v>2.1924827826696001E-3</v>
      </c>
      <c r="X480" s="166">
        <v>2.5861010257676202E-4</v>
      </c>
    </row>
    <row r="481" spans="1:24">
      <c r="A481" s="4" t="s">
        <v>246</v>
      </c>
      <c r="B481" s="4">
        <v>7206</v>
      </c>
      <c r="C481" s="4" t="s">
        <v>2092</v>
      </c>
      <c r="D481" s="4" t="s">
        <v>2093</v>
      </c>
      <c r="E481" s="4" t="s">
        <v>503</v>
      </c>
      <c r="F481" s="4" t="s">
        <v>2094</v>
      </c>
      <c r="G481" s="4" t="s">
        <v>2095</v>
      </c>
      <c r="H481" s="4" t="s">
        <v>509</v>
      </c>
      <c r="I481" s="4" t="s">
        <v>1117</v>
      </c>
      <c r="J481" s="4" t="s">
        <v>151</v>
      </c>
      <c r="K481" s="4" t="s">
        <v>178</v>
      </c>
      <c r="L481" s="2" t="s">
        <v>515</v>
      </c>
      <c r="M481" s="2" t="s">
        <v>266</v>
      </c>
      <c r="N481" s="4" t="s">
        <v>674</v>
      </c>
      <c r="O481" s="4" t="s">
        <v>310</v>
      </c>
      <c r="P481" s="4" t="s">
        <v>160</v>
      </c>
      <c r="Q481" s="150">
        <v>127.96</v>
      </c>
      <c r="R481" s="150">
        <v>3.681</v>
      </c>
      <c r="S481" s="150">
        <v>85.99</v>
      </c>
      <c r="T481" s="149">
        <v>3.9E-2</v>
      </c>
      <c r="U481" s="150">
        <v>40.646999999999998</v>
      </c>
      <c r="V481" s="166">
        <v>9.9999999999999995E-7</v>
      </c>
      <c r="W481" s="166">
        <v>5.2597330361899399E-3</v>
      </c>
      <c r="X481" s="166">
        <v>6.2040172482414496E-4</v>
      </c>
    </row>
    <row r="482" spans="1:24">
      <c r="A482" s="4" t="s">
        <v>246</v>
      </c>
      <c r="B482" s="4">
        <v>7206</v>
      </c>
      <c r="C482" s="4" t="s">
        <v>1936</v>
      </c>
      <c r="D482" s="4" t="s">
        <v>1937</v>
      </c>
      <c r="E482" s="4" t="s">
        <v>503</v>
      </c>
      <c r="F482" s="4" t="s">
        <v>1938</v>
      </c>
      <c r="G482" s="4" t="s">
        <v>1939</v>
      </c>
      <c r="H482" s="4" t="s">
        <v>509</v>
      </c>
      <c r="I482" s="4" t="s">
        <v>1117</v>
      </c>
      <c r="J482" s="4" t="s">
        <v>151</v>
      </c>
      <c r="K482" s="4" t="s">
        <v>178</v>
      </c>
      <c r="L482" s="2" t="s">
        <v>515</v>
      </c>
      <c r="M482" s="2" t="s">
        <v>266</v>
      </c>
      <c r="N482" s="4" t="s">
        <v>719</v>
      </c>
      <c r="O482" s="4" t="s">
        <v>310</v>
      </c>
      <c r="P482" s="4" t="s">
        <v>160</v>
      </c>
      <c r="Q482" s="150">
        <v>165</v>
      </c>
      <c r="R482" s="150">
        <v>3.681</v>
      </c>
      <c r="S482" s="150">
        <v>158.19</v>
      </c>
      <c r="U482" s="150">
        <v>96.078999999999994</v>
      </c>
      <c r="V482" s="166">
        <v>0</v>
      </c>
      <c r="W482" s="166">
        <v>1.24326810269618E-2</v>
      </c>
      <c r="X482" s="166">
        <v>1.46647305105486E-3</v>
      </c>
    </row>
    <row r="483" spans="1:24">
      <c r="A483" s="4" t="s">
        <v>246</v>
      </c>
      <c r="B483" s="4">
        <v>7206</v>
      </c>
      <c r="C483" s="4" t="s">
        <v>1940</v>
      </c>
      <c r="D483" s="4" t="s">
        <v>1941</v>
      </c>
      <c r="E483" s="4" t="s">
        <v>1531</v>
      </c>
      <c r="F483" s="4" t="s">
        <v>1942</v>
      </c>
      <c r="G483" s="4" t="s">
        <v>1943</v>
      </c>
      <c r="H483" s="4" t="s">
        <v>509</v>
      </c>
      <c r="I483" s="4" t="s">
        <v>1117</v>
      </c>
      <c r="J483" s="4" t="s">
        <v>31</v>
      </c>
      <c r="K483" s="4" t="s">
        <v>31</v>
      </c>
      <c r="L483" s="2" t="s">
        <v>515</v>
      </c>
      <c r="M483" s="2" t="s">
        <v>533</v>
      </c>
      <c r="N483" s="4" t="s">
        <v>1944</v>
      </c>
      <c r="O483" s="4" t="s">
        <v>310</v>
      </c>
      <c r="P483" s="4" t="s">
        <v>160</v>
      </c>
      <c r="Q483" s="150">
        <v>372</v>
      </c>
      <c r="R483" s="150">
        <v>3.681</v>
      </c>
      <c r="S483" s="150">
        <v>18.12</v>
      </c>
      <c r="U483" s="150">
        <v>24.812000000000001</v>
      </c>
      <c r="V483" s="166">
        <v>7.9999999999999996E-6</v>
      </c>
      <c r="W483" s="166">
        <v>3.2107238528880601E-3</v>
      </c>
      <c r="X483" s="166">
        <v>3.7871477555231599E-4</v>
      </c>
    </row>
    <row r="484" spans="1:24">
      <c r="A484" s="4" t="s">
        <v>246</v>
      </c>
      <c r="B484" s="4">
        <v>7206</v>
      </c>
      <c r="C484" s="4" t="s">
        <v>1945</v>
      </c>
      <c r="D484" s="4" t="s">
        <v>1946</v>
      </c>
      <c r="E484" s="4" t="s">
        <v>503</v>
      </c>
      <c r="F484" s="4" t="s">
        <v>1945</v>
      </c>
      <c r="G484" s="4" t="s">
        <v>1947</v>
      </c>
      <c r="H484" s="4" t="s">
        <v>509</v>
      </c>
      <c r="I484" s="4" t="s">
        <v>1117</v>
      </c>
      <c r="J484" s="4" t="s">
        <v>151</v>
      </c>
      <c r="K484" s="4" t="s">
        <v>178</v>
      </c>
      <c r="L484" s="2" t="s">
        <v>515</v>
      </c>
      <c r="M484" s="2" t="s">
        <v>266</v>
      </c>
      <c r="N484" s="4" t="s">
        <v>719</v>
      </c>
      <c r="O484" s="4" t="s">
        <v>310</v>
      </c>
      <c r="P484" s="4" t="s">
        <v>160</v>
      </c>
      <c r="Q484" s="150">
        <v>511</v>
      </c>
      <c r="R484" s="150">
        <v>3.681</v>
      </c>
      <c r="S484" s="150">
        <v>27.75</v>
      </c>
      <c r="U484" s="150">
        <v>52.198</v>
      </c>
      <c r="V484" s="166">
        <v>0</v>
      </c>
      <c r="W484" s="166">
        <v>6.7543833990416201E-3</v>
      </c>
      <c r="X484" s="166">
        <v>7.9670034240453898E-4</v>
      </c>
    </row>
    <row r="485" spans="1:24">
      <c r="A485" s="4" t="s">
        <v>246</v>
      </c>
      <c r="B485" s="4">
        <v>7206</v>
      </c>
      <c r="C485" s="4" t="s">
        <v>1948</v>
      </c>
      <c r="D485" s="4" t="s">
        <v>1949</v>
      </c>
      <c r="E485" s="4" t="s">
        <v>1531</v>
      </c>
      <c r="F485" s="4" t="s">
        <v>1950</v>
      </c>
      <c r="G485" s="4" t="s">
        <v>1951</v>
      </c>
      <c r="H485" s="4" t="s">
        <v>509</v>
      </c>
      <c r="I485" s="4" t="s">
        <v>1117</v>
      </c>
      <c r="J485" s="4" t="s">
        <v>31</v>
      </c>
      <c r="K485" s="4" t="s">
        <v>31</v>
      </c>
      <c r="L485" s="2" t="s">
        <v>515</v>
      </c>
      <c r="M485" s="2" t="s">
        <v>533</v>
      </c>
      <c r="N485" s="4" t="s">
        <v>729</v>
      </c>
      <c r="O485" s="4" t="s">
        <v>310</v>
      </c>
      <c r="P485" s="4" t="s">
        <v>160</v>
      </c>
      <c r="Q485" s="150">
        <v>510</v>
      </c>
      <c r="R485" s="150">
        <v>3.681</v>
      </c>
      <c r="S485" s="150">
        <v>11.16</v>
      </c>
      <c r="U485" s="150">
        <v>20.951000000000001</v>
      </c>
      <c r="V485" s="166">
        <v>4.0000000000000003E-5</v>
      </c>
      <c r="W485" s="166">
        <v>2.7110416638624398E-3</v>
      </c>
      <c r="X485" s="166">
        <v>3.1977572107894298E-4</v>
      </c>
    </row>
    <row r="486" spans="1:24">
      <c r="A486" s="4" t="s">
        <v>246</v>
      </c>
      <c r="B486" s="4">
        <v>7206</v>
      </c>
      <c r="C486" s="4" t="s">
        <v>1952</v>
      </c>
      <c r="D486" s="4" t="s">
        <v>1953</v>
      </c>
      <c r="E486" s="4" t="s">
        <v>1531</v>
      </c>
      <c r="F486" s="4" t="s">
        <v>1954</v>
      </c>
      <c r="G486" s="4" t="s">
        <v>1955</v>
      </c>
      <c r="H486" s="4" t="s">
        <v>509</v>
      </c>
      <c r="I486" s="4" t="s">
        <v>1117</v>
      </c>
      <c r="J486" s="4" t="s">
        <v>151</v>
      </c>
      <c r="K486" s="4" t="s">
        <v>178</v>
      </c>
      <c r="L486" s="2" t="s">
        <v>515</v>
      </c>
      <c r="M486" s="2" t="s">
        <v>533</v>
      </c>
      <c r="N486" s="4" t="s">
        <v>733</v>
      </c>
      <c r="O486" s="4" t="s">
        <v>310</v>
      </c>
      <c r="P486" s="4" t="s">
        <v>160</v>
      </c>
      <c r="Q486" s="150">
        <v>112</v>
      </c>
      <c r="R486" s="150">
        <v>3.681</v>
      </c>
      <c r="S486" s="150">
        <v>70.98</v>
      </c>
      <c r="U486" s="150">
        <v>29.263000000000002</v>
      </c>
      <c r="V486" s="166">
        <v>1.9999999999999999E-6</v>
      </c>
      <c r="W486" s="166">
        <v>3.7866558749221702E-3</v>
      </c>
      <c r="X486" s="166">
        <v>4.4664773287028903E-4</v>
      </c>
    </row>
    <row r="487" spans="1:24">
      <c r="A487" s="4" t="s">
        <v>246</v>
      </c>
      <c r="B487" s="4">
        <v>7207</v>
      </c>
      <c r="C487" s="4" t="s">
        <v>1579</v>
      </c>
      <c r="D487" s="4" t="s">
        <v>1580</v>
      </c>
      <c r="E487" s="4" t="s">
        <v>1531</v>
      </c>
      <c r="F487" s="4" t="s">
        <v>1581</v>
      </c>
      <c r="G487" s="4" t="s">
        <v>1582</v>
      </c>
      <c r="H487" s="4" t="s">
        <v>509</v>
      </c>
      <c r="I487" s="4" t="s">
        <v>1117</v>
      </c>
      <c r="J487" s="4" t="s">
        <v>31</v>
      </c>
      <c r="K487" s="4" t="s">
        <v>31</v>
      </c>
      <c r="L487" s="2" t="s">
        <v>515</v>
      </c>
      <c r="M487" s="2" t="s">
        <v>32</v>
      </c>
      <c r="N487" s="4" t="s">
        <v>650</v>
      </c>
      <c r="O487" s="4" t="s">
        <v>310</v>
      </c>
      <c r="P487" s="4" t="s">
        <v>35</v>
      </c>
      <c r="Q487" s="150">
        <v>8650</v>
      </c>
      <c r="R487" s="150">
        <v>1</v>
      </c>
      <c r="S487" s="150">
        <v>138.30000000000001</v>
      </c>
      <c r="U487" s="150">
        <v>11.962999999999999</v>
      </c>
      <c r="V487" s="166">
        <v>2.9E-5</v>
      </c>
      <c r="W487" s="166">
        <v>1.7802903355102399E-3</v>
      </c>
      <c r="X487" s="166">
        <v>1.2051550592497601E-4</v>
      </c>
    </row>
    <row r="488" spans="1:24">
      <c r="A488" s="4" t="s">
        <v>246</v>
      </c>
      <c r="B488" s="4">
        <v>7207</v>
      </c>
      <c r="C488" s="4" t="s">
        <v>1583</v>
      </c>
      <c r="D488" s="4" t="s">
        <v>1584</v>
      </c>
      <c r="E488" s="4" t="s">
        <v>1531</v>
      </c>
      <c r="F488" s="4" t="s">
        <v>1585</v>
      </c>
      <c r="G488" s="4" t="s">
        <v>1586</v>
      </c>
      <c r="H488" s="4" t="s">
        <v>509</v>
      </c>
      <c r="I488" s="4" t="s">
        <v>1117</v>
      </c>
      <c r="J488" s="4" t="s">
        <v>31</v>
      </c>
      <c r="K488" s="4" t="s">
        <v>31</v>
      </c>
      <c r="L488" s="2" t="s">
        <v>515</v>
      </c>
      <c r="M488" s="2" t="s">
        <v>32</v>
      </c>
      <c r="N488" s="4" t="s">
        <v>624</v>
      </c>
      <c r="O488" s="4" t="s">
        <v>310</v>
      </c>
      <c r="P488" s="4" t="s">
        <v>35</v>
      </c>
      <c r="Q488" s="150">
        <v>3157.53</v>
      </c>
      <c r="R488" s="150">
        <v>1</v>
      </c>
      <c r="S488" s="150">
        <v>2616</v>
      </c>
      <c r="U488" s="150">
        <v>82.600999999999999</v>
      </c>
      <c r="V488" s="166">
        <v>1.4E-5</v>
      </c>
      <c r="W488" s="166">
        <v>1.22924307919926E-2</v>
      </c>
      <c r="X488" s="166">
        <v>8.3212748302661696E-4</v>
      </c>
    </row>
    <row r="489" spans="1:24">
      <c r="A489" s="4" t="s">
        <v>246</v>
      </c>
      <c r="B489" s="4">
        <v>7207</v>
      </c>
      <c r="C489" s="4" t="s">
        <v>1587</v>
      </c>
      <c r="D489" s="4" t="s">
        <v>1588</v>
      </c>
      <c r="E489" s="4" t="s">
        <v>1531</v>
      </c>
      <c r="F489" s="4" t="s">
        <v>1589</v>
      </c>
      <c r="G489" s="4" t="s">
        <v>1590</v>
      </c>
      <c r="H489" s="4" t="s">
        <v>509</v>
      </c>
      <c r="I489" s="4" t="s">
        <v>1117</v>
      </c>
      <c r="J489" s="4" t="s">
        <v>31</v>
      </c>
      <c r="K489" s="4" t="s">
        <v>31</v>
      </c>
      <c r="L489" s="2" t="s">
        <v>515</v>
      </c>
      <c r="M489" s="2" t="s">
        <v>32</v>
      </c>
      <c r="N489" s="4" t="s">
        <v>662</v>
      </c>
      <c r="O489" s="4" t="s">
        <v>310</v>
      </c>
      <c r="P489" s="4" t="s">
        <v>35</v>
      </c>
      <c r="Q489" s="150">
        <v>4940.04</v>
      </c>
      <c r="R489" s="150">
        <v>1</v>
      </c>
      <c r="S489" s="150">
        <v>381</v>
      </c>
      <c r="U489" s="150">
        <v>18.821999999999999</v>
      </c>
      <c r="V489" s="166">
        <v>9.0000000000000006E-5</v>
      </c>
      <c r="W489" s="166">
        <v>2.8009669719441699E-3</v>
      </c>
      <c r="X489" s="166">
        <v>1.8960949513117199E-4</v>
      </c>
    </row>
    <row r="490" spans="1:24">
      <c r="A490" s="4" t="s">
        <v>246</v>
      </c>
      <c r="B490" s="4">
        <v>7207</v>
      </c>
      <c r="C490" s="4" t="s">
        <v>1591</v>
      </c>
      <c r="D490" s="4" t="s">
        <v>1592</v>
      </c>
      <c r="E490" s="4" t="s">
        <v>1531</v>
      </c>
      <c r="F490" s="4" t="s">
        <v>1593</v>
      </c>
      <c r="G490" s="4" t="s">
        <v>1594</v>
      </c>
      <c r="H490" s="4" t="s">
        <v>509</v>
      </c>
      <c r="I490" s="4" t="s">
        <v>1117</v>
      </c>
      <c r="J490" s="4" t="s">
        <v>31</v>
      </c>
      <c r="K490" s="4" t="s">
        <v>31</v>
      </c>
      <c r="L490" s="2" t="s">
        <v>515</v>
      </c>
      <c r="M490" s="2" t="s">
        <v>32</v>
      </c>
      <c r="N490" s="4" t="s">
        <v>662</v>
      </c>
      <c r="O490" s="4" t="s">
        <v>310</v>
      </c>
      <c r="P490" s="4" t="s">
        <v>35</v>
      </c>
      <c r="Q490" s="150">
        <v>1245</v>
      </c>
      <c r="R490" s="150">
        <v>1</v>
      </c>
      <c r="S490" s="150">
        <v>1635</v>
      </c>
      <c r="U490" s="150">
        <v>20.356000000000002</v>
      </c>
      <c r="V490" s="166">
        <v>7.3999999999999996E-5</v>
      </c>
      <c r="W490" s="166">
        <v>3.0292816568707999E-3</v>
      </c>
      <c r="X490" s="166">
        <v>2.0506509763330399E-4</v>
      </c>
    </row>
    <row r="491" spans="1:24">
      <c r="A491" s="4" t="s">
        <v>246</v>
      </c>
      <c r="B491" s="4">
        <v>7207</v>
      </c>
      <c r="C491" s="4" t="s">
        <v>1595</v>
      </c>
      <c r="D491" s="4" t="s">
        <v>1596</v>
      </c>
      <c r="E491" s="4" t="s">
        <v>1531</v>
      </c>
      <c r="F491" s="4" t="s">
        <v>1597</v>
      </c>
      <c r="G491" s="4" t="s">
        <v>1598</v>
      </c>
      <c r="H491" s="4" t="s">
        <v>509</v>
      </c>
      <c r="I491" s="4" t="s">
        <v>1117</v>
      </c>
      <c r="J491" s="4" t="s">
        <v>31</v>
      </c>
      <c r="K491" s="4" t="s">
        <v>31</v>
      </c>
      <c r="L491" s="2" t="s">
        <v>515</v>
      </c>
      <c r="M491" s="2" t="s">
        <v>32</v>
      </c>
      <c r="N491" s="4" t="s">
        <v>631</v>
      </c>
      <c r="O491" s="4" t="s">
        <v>310</v>
      </c>
      <c r="P491" s="4" t="s">
        <v>35</v>
      </c>
      <c r="Q491" s="150">
        <v>1772</v>
      </c>
      <c r="R491" s="150">
        <v>1</v>
      </c>
      <c r="S491" s="150">
        <v>1899</v>
      </c>
      <c r="U491" s="150">
        <v>33.65</v>
      </c>
      <c r="V491" s="166">
        <v>7.9999999999999996E-6</v>
      </c>
      <c r="W491" s="166">
        <v>5.0077337338376802E-3</v>
      </c>
      <c r="X491" s="166">
        <v>3.3899502369541897E-4</v>
      </c>
    </row>
    <row r="492" spans="1:24">
      <c r="A492" s="4" t="s">
        <v>246</v>
      </c>
      <c r="B492" s="4">
        <v>7207</v>
      </c>
      <c r="C492" s="4" t="s">
        <v>1956</v>
      </c>
      <c r="D492" s="4" t="s">
        <v>1957</v>
      </c>
      <c r="E492" s="4" t="s">
        <v>1531</v>
      </c>
      <c r="F492" s="4" t="s">
        <v>1958</v>
      </c>
      <c r="G492" s="4" t="s">
        <v>1959</v>
      </c>
      <c r="H492" s="4" t="s">
        <v>509</v>
      </c>
      <c r="I492" s="4" t="s">
        <v>1117</v>
      </c>
      <c r="J492" s="4" t="s">
        <v>31</v>
      </c>
      <c r="K492" s="4" t="s">
        <v>31</v>
      </c>
      <c r="L492" s="2" t="s">
        <v>515</v>
      </c>
      <c r="M492" s="2" t="s">
        <v>32</v>
      </c>
      <c r="N492" s="4" t="s">
        <v>658</v>
      </c>
      <c r="O492" s="4" t="s">
        <v>310</v>
      </c>
      <c r="P492" s="4" t="s">
        <v>35</v>
      </c>
      <c r="Q492" s="150">
        <v>2470</v>
      </c>
      <c r="R492" s="150">
        <v>1</v>
      </c>
      <c r="S492" s="150">
        <v>58.9</v>
      </c>
      <c r="U492" s="150">
        <v>1.4550000000000001</v>
      </c>
      <c r="V492" s="166">
        <v>6.8999999999999997E-5</v>
      </c>
      <c r="W492" s="166">
        <v>2.1650343676186601E-4</v>
      </c>
      <c r="X492" s="166">
        <v>1.4656048339651401E-5</v>
      </c>
    </row>
    <row r="493" spans="1:24">
      <c r="A493" s="4" t="s">
        <v>246</v>
      </c>
      <c r="B493" s="4">
        <v>7207</v>
      </c>
      <c r="C493" s="4" t="s">
        <v>1599</v>
      </c>
      <c r="D493" s="4" t="s">
        <v>1600</v>
      </c>
      <c r="E493" s="4" t="s">
        <v>1531</v>
      </c>
      <c r="F493" s="4" t="s">
        <v>1601</v>
      </c>
      <c r="G493" s="4" t="s">
        <v>1602</v>
      </c>
      <c r="H493" s="4" t="s">
        <v>509</v>
      </c>
      <c r="I493" s="4" t="s">
        <v>1117</v>
      </c>
      <c r="J493" s="4" t="s">
        <v>31</v>
      </c>
      <c r="K493" s="4" t="s">
        <v>31</v>
      </c>
      <c r="L493" s="2" t="s">
        <v>515</v>
      </c>
      <c r="M493" s="2" t="s">
        <v>32</v>
      </c>
      <c r="N493" s="4" t="s">
        <v>646</v>
      </c>
      <c r="O493" s="4" t="s">
        <v>310</v>
      </c>
      <c r="P493" s="4" t="s">
        <v>35</v>
      </c>
      <c r="Q493" s="150">
        <v>115.68</v>
      </c>
      <c r="R493" s="150">
        <v>1</v>
      </c>
      <c r="S493" s="150">
        <v>6600</v>
      </c>
      <c r="U493" s="150">
        <v>7.6349999999999998</v>
      </c>
      <c r="V493" s="166">
        <v>1.0000000000000001E-5</v>
      </c>
      <c r="W493" s="166">
        <v>1.13619994038096E-3</v>
      </c>
      <c r="X493" s="166">
        <v>7.6914258262091105E-5</v>
      </c>
    </row>
    <row r="494" spans="1:24">
      <c r="A494" s="4" t="s">
        <v>246</v>
      </c>
      <c r="B494" s="4">
        <v>7207</v>
      </c>
      <c r="C494" s="4" t="s">
        <v>1603</v>
      </c>
      <c r="D494" s="4" t="s">
        <v>1604</v>
      </c>
      <c r="E494" s="4" t="s">
        <v>1531</v>
      </c>
      <c r="F494" s="4" t="s">
        <v>1605</v>
      </c>
      <c r="G494" s="4" t="s">
        <v>1606</v>
      </c>
      <c r="H494" s="4" t="s">
        <v>509</v>
      </c>
      <c r="I494" s="4" t="s">
        <v>1117</v>
      </c>
      <c r="J494" s="4" t="s">
        <v>31</v>
      </c>
      <c r="K494" s="4" t="s">
        <v>31</v>
      </c>
      <c r="L494" s="2" t="s">
        <v>515</v>
      </c>
      <c r="M494" s="2" t="s">
        <v>32</v>
      </c>
      <c r="N494" s="4" t="s">
        <v>647</v>
      </c>
      <c r="O494" s="4" t="s">
        <v>310</v>
      </c>
      <c r="P494" s="4" t="s">
        <v>35</v>
      </c>
      <c r="Q494" s="150">
        <v>2500</v>
      </c>
      <c r="R494" s="150">
        <v>1</v>
      </c>
      <c r="S494" s="150">
        <v>1180</v>
      </c>
      <c r="U494" s="150">
        <v>29.303999999999998</v>
      </c>
      <c r="V494" s="166">
        <v>0</v>
      </c>
      <c r="W494" s="166">
        <v>4.3608590470385197E-3</v>
      </c>
      <c r="X494" s="166">
        <v>2.9520529536028299E-4</v>
      </c>
    </row>
    <row r="495" spans="1:24">
      <c r="A495" s="4" t="s">
        <v>246</v>
      </c>
      <c r="B495" s="4">
        <v>7207</v>
      </c>
      <c r="C495" s="4" t="s">
        <v>1607</v>
      </c>
      <c r="D495" s="4" t="s">
        <v>1608</v>
      </c>
      <c r="E495" s="4" t="s">
        <v>1531</v>
      </c>
      <c r="F495" s="4" t="s">
        <v>1609</v>
      </c>
      <c r="G495" s="4" t="s">
        <v>1610</v>
      </c>
      <c r="H495" s="4" t="s">
        <v>509</v>
      </c>
      <c r="I495" s="4" t="s">
        <v>1117</v>
      </c>
      <c r="J495" s="4" t="s">
        <v>31</v>
      </c>
      <c r="K495" s="4" t="s">
        <v>31</v>
      </c>
      <c r="L495" s="2" t="s">
        <v>515</v>
      </c>
      <c r="M495" s="2" t="s">
        <v>32</v>
      </c>
      <c r="N495" s="4" t="s">
        <v>645</v>
      </c>
      <c r="O495" s="4" t="s">
        <v>310</v>
      </c>
      <c r="P495" s="4" t="s">
        <v>35</v>
      </c>
      <c r="Q495" s="150">
        <v>16</v>
      </c>
      <c r="R495" s="150">
        <v>1</v>
      </c>
      <c r="S495" s="150">
        <v>8312</v>
      </c>
      <c r="U495" s="150">
        <v>1.33</v>
      </c>
      <c r="V495" s="166">
        <v>9.9999999999999995E-7</v>
      </c>
      <c r="W495" s="166">
        <v>1.9791470523589701E-4</v>
      </c>
      <c r="X495" s="166">
        <v>1.3397697193396599E-5</v>
      </c>
    </row>
    <row r="496" spans="1:24">
      <c r="A496" s="4" t="s">
        <v>246</v>
      </c>
      <c r="B496" s="4">
        <v>7207</v>
      </c>
      <c r="C496" s="4" t="s">
        <v>1611</v>
      </c>
      <c r="D496" s="4" t="s">
        <v>1612</v>
      </c>
      <c r="E496" s="4" t="s">
        <v>1531</v>
      </c>
      <c r="F496" s="4" t="s">
        <v>1613</v>
      </c>
      <c r="G496" s="4" t="s">
        <v>1614</v>
      </c>
      <c r="H496" s="4" t="s">
        <v>509</v>
      </c>
      <c r="I496" s="4" t="s">
        <v>1117</v>
      </c>
      <c r="J496" s="4" t="s">
        <v>31</v>
      </c>
      <c r="K496" s="4" t="s">
        <v>31</v>
      </c>
      <c r="L496" s="2" t="s">
        <v>515</v>
      </c>
      <c r="M496" s="2" t="s">
        <v>32</v>
      </c>
      <c r="N496" s="4" t="s">
        <v>630</v>
      </c>
      <c r="O496" s="4" t="s">
        <v>310</v>
      </c>
      <c r="P496" s="4" t="s">
        <v>35</v>
      </c>
      <c r="Q496" s="150">
        <v>128</v>
      </c>
      <c r="R496" s="150">
        <v>1</v>
      </c>
      <c r="S496" s="150">
        <v>77500</v>
      </c>
      <c r="U496" s="150">
        <v>99.2</v>
      </c>
      <c r="V496" s="166">
        <v>3.0000000000000001E-6</v>
      </c>
      <c r="W496" s="166">
        <v>1.47626464444485E-2</v>
      </c>
      <c r="X496" s="166">
        <v>9.9934699950744894E-4</v>
      </c>
    </row>
    <row r="497" spans="1:24">
      <c r="A497" s="4" t="s">
        <v>246</v>
      </c>
      <c r="B497" s="4">
        <v>7207</v>
      </c>
      <c r="C497" s="4" t="s">
        <v>1615</v>
      </c>
      <c r="D497" s="4" t="s">
        <v>1616</v>
      </c>
      <c r="E497" s="4" t="s">
        <v>1531</v>
      </c>
      <c r="F497" s="4" t="s">
        <v>1617</v>
      </c>
      <c r="G497" s="4" t="s">
        <v>1618</v>
      </c>
      <c r="H497" s="4" t="s">
        <v>509</v>
      </c>
      <c r="I497" s="4" t="s">
        <v>1117</v>
      </c>
      <c r="J497" s="4" t="s">
        <v>31</v>
      </c>
      <c r="K497" s="4" t="s">
        <v>31</v>
      </c>
      <c r="L497" s="2" t="s">
        <v>515</v>
      </c>
      <c r="M497" s="2" t="s">
        <v>32</v>
      </c>
      <c r="N497" s="4" t="s">
        <v>625</v>
      </c>
      <c r="O497" s="4" t="s">
        <v>310</v>
      </c>
      <c r="P497" s="4" t="s">
        <v>35</v>
      </c>
      <c r="Q497" s="150">
        <v>1626</v>
      </c>
      <c r="R497" s="150">
        <v>1</v>
      </c>
      <c r="S497" s="150">
        <v>6040</v>
      </c>
      <c r="U497" s="150">
        <v>98.21</v>
      </c>
      <c r="V497" s="166">
        <v>1.27E-4</v>
      </c>
      <c r="W497" s="166">
        <v>1.4615377140805101E-2</v>
      </c>
      <c r="X497" s="166">
        <v>9.8937770726236309E-4</v>
      </c>
    </row>
    <row r="498" spans="1:24">
      <c r="A498" s="4" t="s">
        <v>246</v>
      </c>
      <c r="B498" s="4">
        <v>7207</v>
      </c>
      <c r="C498" s="4" t="s">
        <v>1619</v>
      </c>
      <c r="D498" s="4" t="s">
        <v>1620</v>
      </c>
      <c r="E498" s="4" t="s">
        <v>1531</v>
      </c>
      <c r="F498" s="4" t="s">
        <v>1621</v>
      </c>
      <c r="G498" s="4" t="s">
        <v>1622</v>
      </c>
      <c r="H498" s="4" t="s">
        <v>509</v>
      </c>
      <c r="I498" s="4" t="s">
        <v>1117</v>
      </c>
      <c r="J498" s="4" t="s">
        <v>31</v>
      </c>
      <c r="K498" s="4" t="s">
        <v>31</v>
      </c>
      <c r="L498" s="2" t="s">
        <v>515</v>
      </c>
      <c r="M498" s="2" t="s">
        <v>32</v>
      </c>
      <c r="N498" s="4" t="s">
        <v>648</v>
      </c>
      <c r="O498" s="4" t="s">
        <v>310</v>
      </c>
      <c r="P498" s="4" t="s">
        <v>35</v>
      </c>
      <c r="Q498" s="150">
        <v>4350</v>
      </c>
      <c r="R498" s="150">
        <v>1</v>
      </c>
      <c r="S498" s="150">
        <v>2653</v>
      </c>
      <c r="T498" s="149">
        <v>0.78300000000000003</v>
      </c>
      <c r="U498" s="150">
        <v>116.18899999999999</v>
      </c>
      <c r="V498" s="166">
        <v>2.4000000000000001E-5</v>
      </c>
      <c r="W498" s="166">
        <v>1.72908240565606E-2</v>
      </c>
      <c r="X498" s="166">
        <v>1.17049021020435E-3</v>
      </c>
    </row>
    <row r="499" spans="1:24">
      <c r="A499" s="4" t="s">
        <v>246</v>
      </c>
      <c r="B499" s="4">
        <v>7207</v>
      </c>
      <c r="C499" s="4" t="s">
        <v>1623</v>
      </c>
      <c r="D499" s="4" t="s">
        <v>1624</v>
      </c>
      <c r="E499" s="4" t="s">
        <v>1531</v>
      </c>
      <c r="F499" s="4" t="s">
        <v>1625</v>
      </c>
      <c r="G499" s="4" t="s">
        <v>1626</v>
      </c>
      <c r="H499" s="4" t="s">
        <v>509</v>
      </c>
      <c r="I499" s="4" t="s">
        <v>1117</v>
      </c>
      <c r="J499" s="4" t="s">
        <v>31</v>
      </c>
      <c r="K499" s="4" t="s">
        <v>31</v>
      </c>
      <c r="L499" s="2" t="s">
        <v>515</v>
      </c>
      <c r="M499" s="2" t="s">
        <v>32</v>
      </c>
      <c r="N499" s="4" t="s">
        <v>663</v>
      </c>
      <c r="O499" s="4" t="s">
        <v>310</v>
      </c>
      <c r="P499" s="4" t="s">
        <v>35</v>
      </c>
      <c r="Q499" s="150">
        <v>2530</v>
      </c>
      <c r="R499" s="150">
        <v>1</v>
      </c>
      <c r="S499" s="150">
        <v>520</v>
      </c>
      <c r="U499" s="150">
        <v>13.156000000000001</v>
      </c>
      <c r="V499" s="166">
        <v>1.2999999999999999E-5</v>
      </c>
      <c r="W499" s="166">
        <v>1.9578364578948099E-3</v>
      </c>
      <c r="X499" s="166">
        <v>1.32534366184677E-4</v>
      </c>
    </row>
    <row r="500" spans="1:24">
      <c r="A500" s="4" t="s">
        <v>246</v>
      </c>
      <c r="B500" s="4">
        <v>7207</v>
      </c>
      <c r="C500" s="4" t="s">
        <v>1627</v>
      </c>
      <c r="D500" s="4" t="s">
        <v>1628</v>
      </c>
      <c r="E500" s="4" t="s">
        <v>1531</v>
      </c>
      <c r="F500" s="4" t="s">
        <v>1629</v>
      </c>
      <c r="G500" s="4" t="s">
        <v>1630</v>
      </c>
      <c r="H500" s="4" t="s">
        <v>509</v>
      </c>
      <c r="I500" s="4" t="s">
        <v>1117</v>
      </c>
      <c r="J500" s="4" t="s">
        <v>31</v>
      </c>
      <c r="K500" s="4" t="s">
        <v>31</v>
      </c>
      <c r="L500" s="2" t="s">
        <v>515</v>
      </c>
      <c r="M500" s="2" t="s">
        <v>32</v>
      </c>
      <c r="N500" s="4" t="s">
        <v>635</v>
      </c>
      <c r="O500" s="4" t="s">
        <v>310</v>
      </c>
      <c r="P500" s="4" t="s">
        <v>35</v>
      </c>
      <c r="Q500" s="150">
        <v>523</v>
      </c>
      <c r="R500" s="150">
        <v>1</v>
      </c>
      <c r="S500" s="150">
        <v>13560</v>
      </c>
      <c r="U500" s="150">
        <v>70.918999999999997</v>
      </c>
      <c r="V500" s="166">
        <v>1.5E-5</v>
      </c>
      <c r="W500" s="166">
        <v>1.0553923091376601E-2</v>
      </c>
      <c r="X500" s="166">
        <v>7.1444042327287204E-4</v>
      </c>
    </row>
    <row r="501" spans="1:24">
      <c r="A501" s="4" t="s">
        <v>246</v>
      </c>
      <c r="B501" s="4">
        <v>7207</v>
      </c>
      <c r="C501" s="4" t="s">
        <v>1631</v>
      </c>
      <c r="D501" s="4" t="s">
        <v>1632</v>
      </c>
      <c r="E501" s="4" t="s">
        <v>1531</v>
      </c>
      <c r="F501" s="4" t="s">
        <v>1633</v>
      </c>
      <c r="G501" s="4" t="s">
        <v>1634</v>
      </c>
      <c r="H501" s="4" t="s">
        <v>509</v>
      </c>
      <c r="I501" s="4" t="s">
        <v>1117</v>
      </c>
      <c r="J501" s="4" t="s">
        <v>31</v>
      </c>
      <c r="K501" s="4" t="s">
        <v>31</v>
      </c>
      <c r="L501" s="2" t="s">
        <v>515</v>
      </c>
      <c r="M501" s="2" t="s">
        <v>32</v>
      </c>
      <c r="N501" s="4" t="s">
        <v>649</v>
      </c>
      <c r="O501" s="4" t="s">
        <v>310</v>
      </c>
      <c r="P501" s="4" t="s">
        <v>35</v>
      </c>
      <c r="Q501" s="150">
        <v>156</v>
      </c>
      <c r="R501" s="150">
        <v>1</v>
      </c>
      <c r="S501" s="150">
        <v>3880</v>
      </c>
      <c r="T501" s="149">
        <v>8.2000000000000003E-2</v>
      </c>
      <c r="U501" s="150">
        <v>6.1349999999999998</v>
      </c>
      <c r="V501" s="166">
        <v>3.0000000000000001E-6</v>
      </c>
      <c r="W501" s="166">
        <v>9.1294616447877097E-4</v>
      </c>
      <c r="X501" s="166">
        <v>6.1801250447664899E-5</v>
      </c>
    </row>
    <row r="502" spans="1:24">
      <c r="A502" s="4" t="s">
        <v>246</v>
      </c>
      <c r="B502" s="4">
        <v>7207</v>
      </c>
      <c r="C502" s="4" t="s">
        <v>1960</v>
      </c>
      <c r="D502" s="4" t="s">
        <v>1961</v>
      </c>
      <c r="E502" s="4" t="s">
        <v>1531</v>
      </c>
      <c r="F502" s="4" t="s">
        <v>1962</v>
      </c>
      <c r="G502" s="4" t="s">
        <v>1963</v>
      </c>
      <c r="H502" s="4" t="s">
        <v>509</v>
      </c>
      <c r="I502" s="4" t="s">
        <v>1117</v>
      </c>
      <c r="J502" s="4" t="s">
        <v>31</v>
      </c>
      <c r="K502" s="4" t="s">
        <v>31</v>
      </c>
      <c r="L502" s="2" t="s">
        <v>515</v>
      </c>
      <c r="M502" s="2" t="s">
        <v>32</v>
      </c>
      <c r="N502" s="4" t="s">
        <v>624</v>
      </c>
      <c r="O502" s="4" t="s">
        <v>310</v>
      </c>
      <c r="P502" s="4" t="s">
        <v>35</v>
      </c>
      <c r="Q502" s="150">
        <v>776</v>
      </c>
      <c r="R502" s="150">
        <v>1</v>
      </c>
      <c r="S502" s="150">
        <v>1986</v>
      </c>
      <c r="U502" s="150">
        <v>15.411</v>
      </c>
      <c r="V502" s="166">
        <v>4.8000000000000001E-5</v>
      </c>
      <c r="W502" s="166">
        <v>2.2934723680253701E-3</v>
      </c>
      <c r="X502" s="166">
        <v>1.5525500377347901E-4</v>
      </c>
    </row>
    <row r="503" spans="1:24">
      <c r="A503" s="4" t="s">
        <v>246</v>
      </c>
      <c r="B503" s="4">
        <v>7207</v>
      </c>
      <c r="C503" s="4" t="s">
        <v>1635</v>
      </c>
      <c r="D503" s="4" t="s">
        <v>1636</v>
      </c>
      <c r="E503" s="4" t="s">
        <v>1531</v>
      </c>
      <c r="F503" s="4" t="s">
        <v>1637</v>
      </c>
      <c r="G503" s="4" t="s">
        <v>1638</v>
      </c>
      <c r="H503" s="4" t="s">
        <v>509</v>
      </c>
      <c r="I503" s="4" t="s">
        <v>1117</v>
      </c>
      <c r="J503" s="4" t="s">
        <v>31</v>
      </c>
      <c r="K503" s="4" t="s">
        <v>31</v>
      </c>
      <c r="L503" s="2" t="s">
        <v>515</v>
      </c>
      <c r="M503" s="2" t="s">
        <v>32</v>
      </c>
      <c r="N503" s="4" t="s">
        <v>648</v>
      </c>
      <c r="O503" s="4" t="s">
        <v>310</v>
      </c>
      <c r="P503" s="4" t="s">
        <v>35</v>
      </c>
      <c r="Q503" s="150">
        <v>2424</v>
      </c>
      <c r="R503" s="150">
        <v>1</v>
      </c>
      <c r="S503" s="150">
        <v>1749</v>
      </c>
      <c r="U503" s="150">
        <v>42.396000000000001</v>
      </c>
      <c r="V503" s="166">
        <v>5.0000000000000004E-6</v>
      </c>
      <c r="W503" s="166">
        <v>6.3092098349162703E-3</v>
      </c>
      <c r="X503" s="166">
        <v>4.2709753576449498E-4</v>
      </c>
    </row>
    <row r="504" spans="1:24">
      <c r="A504" s="4" t="s">
        <v>246</v>
      </c>
      <c r="B504" s="4">
        <v>7207</v>
      </c>
      <c r="C504" s="4" t="s">
        <v>1639</v>
      </c>
      <c r="D504" s="4" t="s">
        <v>1640</v>
      </c>
      <c r="E504" s="4" t="s">
        <v>1531</v>
      </c>
      <c r="F504" s="4" t="s">
        <v>1641</v>
      </c>
      <c r="G504" s="4" t="s">
        <v>1642</v>
      </c>
      <c r="H504" s="4" t="s">
        <v>509</v>
      </c>
      <c r="I504" s="4" t="s">
        <v>1117</v>
      </c>
      <c r="J504" s="4" t="s">
        <v>31</v>
      </c>
      <c r="K504" s="4" t="s">
        <v>31</v>
      </c>
      <c r="L504" s="2" t="s">
        <v>515</v>
      </c>
      <c r="M504" s="2" t="s">
        <v>32</v>
      </c>
      <c r="N504" s="4" t="s">
        <v>625</v>
      </c>
      <c r="O504" s="4" t="s">
        <v>310</v>
      </c>
      <c r="P504" s="4" t="s">
        <v>35</v>
      </c>
      <c r="Q504" s="150">
        <v>4820.8999999999996</v>
      </c>
      <c r="R504" s="150">
        <v>1</v>
      </c>
      <c r="S504" s="150">
        <v>6299</v>
      </c>
      <c r="U504" s="150">
        <v>303.66800000000001</v>
      </c>
      <c r="V504" s="166">
        <v>4.1E-5</v>
      </c>
      <c r="W504" s="166">
        <v>4.5191033961211699E-2</v>
      </c>
      <c r="X504" s="166">
        <v>3.0591753561069E-3</v>
      </c>
    </row>
    <row r="505" spans="1:24">
      <c r="A505" s="4" t="s">
        <v>246</v>
      </c>
      <c r="B505" s="4">
        <v>7207</v>
      </c>
      <c r="C505" s="4" t="s">
        <v>1643</v>
      </c>
      <c r="D505" s="4" t="s">
        <v>1644</v>
      </c>
      <c r="E505" s="4" t="s">
        <v>503</v>
      </c>
      <c r="F505" s="4" t="s">
        <v>1645</v>
      </c>
      <c r="G505" s="4" t="s">
        <v>1646</v>
      </c>
      <c r="H505" s="4" t="s">
        <v>509</v>
      </c>
      <c r="I505" s="4" t="s">
        <v>1117</v>
      </c>
      <c r="J505" s="4" t="s">
        <v>151</v>
      </c>
      <c r="K505" s="4" t="s">
        <v>424</v>
      </c>
      <c r="L505" s="2" t="s">
        <v>515</v>
      </c>
      <c r="M505" s="2" t="s">
        <v>32</v>
      </c>
      <c r="N505" s="4" t="s">
        <v>638</v>
      </c>
      <c r="O505" s="4" t="s">
        <v>310</v>
      </c>
      <c r="P505" s="4" t="s">
        <v>35</v>
      </c>
      <c r="Q505" s="150">
        <v>196</v>
      </c>
      <c r="R505" s="150">
        <v>1</v>
      </c>
      <c r="S505" s="150">
        <v>5008</v>
      </c>
      <c r="T505" s="149">
        <v>0.216</v>
      </c>
      <c r="U505" s="150">
        <v>10.032</v>
      </c>
      <c r="V505" s="166">
        <v>9.9999999999999995E-7</v>
      </c>
      <c r="W505" s="166">
        <v>1.49295042322269E-3</v>
      </c>
      <c r="X505" s="166">
        <v>1.0106423204506299E-4</v>
      </c>
    </row>
    <row r="506" spans="1:24">
      <c r="A506" s="4" t="s">
        <v>246</v>
      </c>
      <c r="B506" s="4">
        <v>7207</v>
      </c>
      <c r="C506" s="4" t="s">
        <v>1964</v>
      </c>
      <c r="D506" s="4" t="s">
        <v>1965</v>
      </c>
      <c r="E506" s="4" t="s">
        <v>1531</v>
      </c>
      <c r="F506" s="4" t="s">
        <v>1966</v>
      </c>
      <c r="G506" s="4" t="s">
        <v>1967</v>
      </c>
      <c r="H506" s="4" t="s">
        <v>509</v>
      </c>
      <c r="I506" s="4" t="s">
        <v>1117</v>
      </c>
      <c r="J506" s="4" t="s">
        <v>31</v>
      </c>
      <c r="K506" s="4" t="s">
        <v>31</v>
      </c>
      <c r="L506" s="2" t="s">
        <v>515</v>
      </c>
      <c r="M506" s="2" t="s">
        <v>32</v>
      </c>
      <c r="N506" s="4" t="s">
        <v>635</v>
      </c>
      <c r="O506" s="4" t="s">
        <v>310</v>
      </c>
      <c r="P506" s="4" t="s">
        <v>35</v>
      </c>
      <c r="Q506" s="150">
        <v>168.33</v>
      </c>
      <c r="R506" s="150">
        <v>1</v>
      </c>
      <c r="S506" s="150">
        <v>11890</v>
      </c>
      <c r="U506" s="150">
        <v>20.013999999999999</v>
      </c>
      <c r="V506" s="166">
        <v>5.0000000000000004E-6</v>
      </c>
      <c r="W506" s="166">
        <v>2.97848847999687E-3</v>
      </c>
      <c r="X506" s="166">
        <v>2.0162668914093599E-4</v>
      </c>
    </row>
    <row r="507" spans="1:24">
      <c r="A507" s="4" t="s">
        <v>246</v>
      </c>
      <c r="B507" s="4">
        <v>7207</v>
      </c>
      <c r="C507" s="4" t="s">
        <v>1647</v>
      </c>
      <c r="D507" s="4" t="s">
        <v>1648</v>
      </c>
      <c r="E507" s="4" t="s">
        <v>1531</v>
      </c>
      <c r="F507" s="4" t="s">
        <v>1649</v>
      </c>
      <c r="G507" s="4" t="s">
        <v>1650</v>
      </c>
      <c r="H507" s="4" t="s">
        <v>509</v>
      </c>
      <c r="I507" s="4" t="s">
        <v>1117</v>
      </c>
      <c r="J507" s="4" t="s">
        <v>31</v>
      </c>
      <c r="K507" s="4" t="s">
        <v>31</v>
      </c>
      <c r="L507" s="2" t="s">
        <v>515</v>
      </c>
      <c r="M507" s="2" t="s">
        <v>32</v>
      </c>
      <c r="N507" s="4" t="s">
        <v>625</v>
      </c>
      <c r="O507" s="4" t="s">
        <v>310</v>
      </c>
      <c r="P507" s="4" t="s">
        <v>35</v>
      </c>
      <c r="Q507" s="150">
        <v>321</v>
      </c>
      <c r="R507" s="150">
        <v>1</v>
      </c>
      <c r="S507" s="150">
        <v>1601</v>
      </c>
      <c r="U507" s="150">
        <v>5.1390000000000002</v>
      </c>
      <c r="V507" s="166">
        <v>6.9999999999999999E-6</v>
      </c>
      <c r="W507" s="166">
        <v>7.6480181687272599E-4</v>
      </c>
      <c r="X507" s="166">
        <v>5.17727227151076E-5</v>
      </c>
    </row>
    <row r="508" spans="1:24">
      <c r="A508" s="4" t="s">
        <v>246</v>
      </c>
      <c r="B508" s="4">
        <v>7207</v>
      </c>
      <c r="C508" s="4" t="s">
        <v>1651</v>
      </c>
      <c r="D508" s="4" t="s">
        <v>1652</v>
      </c>
      <c r="E508" s="4" t="s">
        <v>1531</v>
      </c>
      <c r="F508" s="4" t="s">
        <v>1653</v>
      </c>
      <c r="G508" s="4" t="s">
        <v>1654</v>
      </c>
      <c r="H508" s="4" t="s">
        <v>509</v>
      </c>
      <c r="I508" s="4" t="s">
        <v>1117</v>
      </c>
      <c r="J508" s="4" t="s">
        <v>31</v>
      </c>
      <c r="K508" s="4" t="s">
        <v>31</v>
      </c>
      <c r="L508" s="2" t="s">
        <v>515</v>
      </c>
      <c r="M508" s="2" t="s">
        <v>32</v>
      </c>
      <c r="N508" s="4" t="s">
        <v>623</v>
      </c>
      <c r="O508" s="4" t="s">
        <v>310</v>
      </c>
      <c r="P508" s="4" t="s">
        <v>35</v>
      </c>
      <c r="Q508" s="150">
        <v>1531</v>
      </c>
      <c r="R508" s="150">
        <v>1</v>
      </c>
      <c r="S508" s="150">
        <v>5100</v>
      </c>
      <c r="U508" s="150">
        <v>78.081000000000003</v>
      </c>
      <c r="V508" s="166">
        <v>6.2000000000000003E-5</v>
      </c>
      <c r="W508" s="166">
        <v>1.16197802119858E-2</v>
      </c>
      <c r="X508" s="166">
        <v>7.8659287367481004E-4</v>
      </c>
    </row>
    <row r="509" spans="1:24">
      <c r="A509" s="4" t="s">
        <v>246</v>
      </c>
      <c r="B509" s="4">
        <v>7207</v>
      </c>
      <c r="C509" s="4" t="s">
        <v>1655</v>
      </c>
      <c r="D509" s="4" t="s">
        <v>1656</v>
      </c>
      <c r="E509" s="4" t="s">
        <v>1531</v>
      </c>
      <c r="F509" s="4" t="s">
        <v>1657</v>
      </c>
      <c r="G509" s="4" t="s">
        <v>1658</v>
      </c>
      <c r="H509" s="4" t="s">
        <v>509</v>
      </c>
      <c r="I509" s="4" t="s">
        <v>1117</v>
      </c>
      <c r="J509" s="4" t="s">
        <v>31</v>
      </c>
      <c r="K509" s="4" t="s">
        <v>31</v>
      </c>
      <c r="L509" s="2" t="s">
        <v>515</v>
      </c>
      <c r="M509" s="2" t="s">
        <v>32</v>
      </c>
      <c r="N509" s="4" t="s">
        <v>648</v>
      </c>
      <c r="O509" s="4" t="s">
        <v>310</v>
      </c>
      <c r="P509" s="4" t="s">
        <v>35</v>
      </c>
      <c r="Q509" s="150">
        <v>2000</v>
      </c>
      <c r="R509" s="150">
        <v>1</v>
      </c>
      <c r="S509" s="150">
        <v>240.9</v>
      </c>
      <c r="U509" s="150">
        <v>4.8179999999999996</v>
      </c>
      <c r="V509" s="166">
        <v>6.0000000000000002E-6</v>
      </c>
      <c r="W509" s="166">
        <v>7.1700030815880097E-4</v>
      </c>
      <c r="X509" s="166">
        <v>4.8536833101077502E-5</v>
      </c>
    </row>
    <row r="510" spans="1:24">
      <c r="A510" s="4" t="s">
        <v>246</v>
      </c>
      <c r="B510" s="4">
        <v>7207</v>
      </c>
      <c r="C510" s="4" t="s">
        <v>1659</v>
      </c>
      <c r="D510" s="4" t="s">
        <v>1660</v>
      </c>
      <c r="E510" s="4" t="s">
        <v>1531</v>
      </c>
      <c r="F510" s="4" t="s">
        <v>1661</v>
      </c>
      <c r="G510" s="4" t="s">
        <v>1662</v>
      </c>
      <c r="H510" s="4" t="s">
        <v>509</v>
      </c>
      <c r="I510" s="4" t="s">
        <v>1117</v>
      </c>
      <c r="J510" s="4" t="s">
        <v>31</v>
      </c>
      <c r="K510" s="4" t="s">
        <v>31</v>
      </c>
      <c r="L510" s="2" t="s">
        <v>515</v>
      </c>
      <c r="M510" s="2" t="s">
        <v>32</v>
      </c>
      <c r="N510" s="4" t="s">
        <v>624</v>
      </c>
      <c r="O510" s="4" t="s">
        <v>310</v>
      </c>
      <c r="P510" s="4" t="s">
        <v>35</v>
      </c>
      <c r="Q510" s="150">
        <v>36097</v>
      </c>
      <c r="R510" s="150">
        <v>1</v>
      </c>
      <c r="S510" s="150">
        <v>122</v>
      </c>
      <c r="T510" s="149">
        <v>6.0090000000000003</v>
      </c>
      <c r="U510" s="150">
        <v>50.046999999999997</v>
      </c>
      <c r="V510" s="166">
        <v>1.1E-5</v>
      </c>
      <c r="W510" s="166">
        <v>7.44785186227458E-3</v>
      </c>
      <c r="X510" s="166">
        <v>5.0417710939212998E-4</v>
      </c>
    </row>
    <row r="511" spans="1:24">
      <c r="A511" s="4" t="s">
        <v>246</v>
      </c>
      <c r="B511" s="4">
        <v>7207</v>
      </c>
      <c r="C511" s="4" t="s">
        <v>1663</v>
      </c>
      <c r="D511" s="4" t="s">
        <v>1664</v>
      </c>
      <c r="E511" s="4" t="s">
        <v>1531</v>
      </c>
      <c r="F511" s="4" t="s">
        <v>1665</v>
      </c>
      <c r="G511" s="4" t="s">
        <v>1666</v>
      </c>
      <c r="H511" s="4" t="s">
        <v>509</v>
      </c>
      <c r="I511" s="4" t="s">
        <v>1117</v>
      </c>
      <c r="J511" s="4" t="s">
        <v>31</v>
      </c>
      <c r="K511" s="4" t="s">
        <v>31</v>
      </c>
      <c r="L511" s="2" t="s">
        <v>515</v>
      </c>
      <c r="M511" s="2" t="s">
        <v>32</v>
      </c>
      <c r="N511" s="4" t="s">
        <v>669</v>
      </c>
      <c r="O511" s="4" t="s">
        <v>310</v>
      </c>
      <c r="P511" s="4" t="s">
        <v>35</v>
      </c>
      <c r="Q511" s="150">
        <v>31117</v>
      </c>
      <c r="R511" s="150">
        <v>1</v>
      </c>
      <c r="S511" s="150">
        <v>473</v>
      </c>
      <c r="U511" s="150">
        <v>147.18299999999999</v>
      </c>
      <c r="V511" s="166">
        <v>1.1E-5</v>
      </c>
      <c r="W511" s="166">
        <v>2.19033935919185E-2</v>
      </c>
      <c r="X511" s="166">
        <v>1.48273487057233E-3</v>
      </c>
    </row>
    <row r="512" spans="1:24">
      <c r="A512" s="4" t="s">
        <v>246</v>
      </c>
      <c r="B512" s="4">
        <v>7207</v>
      </c>
      <c r="C512" s="4" t="s">
        <v>1667</v>
      </c>
      <c r="D512" s="4" t="s">
        <v>1668</v>
      </c>
      <c r="E512" s="4" t="s">
        <v>1531</v>
      </c>
      <c r="F512" s="4" t="s">
        <v>1669</v>
      </c>
      <c r="G512" s="4" t="s">
        <v>1670</v>
      </c>
      <c r="H512" s="4" t="s">
        <v>509</v>
      </c>
      <c r="I512" s="4" t="s">
        <v>1117</v>
      </c>
      <c r="J512" s="4" t="s">
        <v>31</v>
      </c>
      <c r="K512" s="4" t="s">
        <v>31</v>
      </c>
      <c r="L512" s="2" t="s">
        <v>515</v>
      </c>
      <c r="M512" s="2" t="s">
        <v>32</v>
      </c>
      <c r="N512" s="4" t="s">
        <v>648</v>
      </c>
      <c r="O512" s="4" t="s">
        <v>310</v>
      </c>
      <c r="P512" s="4" t="s">
        <v>35</v>
      </c>
      <c r="Q512" s="150">
        <v>233.41</v>
      </c>
      <c r="R512" s="150">
        <v>1</v>
      </c>
      <c r="S512" s="150">
        <v>41030</v>
      </c>
      <c r="U512" s="150">
        <v>95.768000000000001</v>
      </c>
      <c r="V512" s="166">
        <v>1.0000000000000001E-5</v>
      </c>
      <c r="W512" s="166">
        <v>1.4251924803401801E-2</v>
      </c>
      <c r="X512" s="166">
        <v>9.6477405613417701E-4</v>
      </c>
    </row>
    <row r="513" spans="1:24">
      <c r="A513" s="4" t="s">
        <v>246</v>
      </c>
      <c r="B513" s="4">
        <v>7207</v>
      </c>
      <c r="C513" s="4" t="s">
        <v>1671</v>
      </c>
      <c r="D513" s="4" t="s">
        <v>1672</v>
      </c>
      <c r="E513" s="4" t="s">
        <v>1531</v>
      </c>
      <c r="F513" s="4" t="s">
        <v>1673</v>
      </c>
      <c r="G513" s="4" t="s">
        <v>1674</v>
      </c>
      <c r="H513" s="4" t="s">
        <v>509</v>
      </c>
      <c r="I513" s="4" t="s">
        <v>1117</v>
      </c>
      <c r="J513" s="4" t="s">
        <v>31</v>
      </c>
      <c r="K513" s="4" t="s">
        <v>31</v>
      </c>
      <c r="L513" s="2" t="s">
        <v>515</v>
      </c>
      <c r="M513" s="2" t="s">
        <v>32</v>
      </c>
      <c r="N513" s="4" t="s">
        <v>649</v>
      </c>
      <c r="O513" s="4" t="s">
        <v>310</v>
      </c>
      <c r="P513" s="4" t="s">
        <v>35</v>
      </c>
      <c r="Q513" s="150">
        <v>2015.64</v>
      </c>
      <c r="R513" s="150">
        <v>1</v>
      </c>
      <c r="S513" s="150">
        <v>1175</v>
      </c>
      <c r="U513" s="150">
        <v>23.684000000000001</v>
      </c>
      <c r="V513" s="166">
        <v>1.1E-5</v>
      </c>
      <c r="W513" s="166">
        <v>3.5245476107019901E-3</v>
      </c>
      <c r="X513" s="166">
        <v>2.3859177909803001E-4</v>
      </c>
    </row>
    <row r="514" spans="1:24">
      <c r="A514" s="4" t="s">
        <v>246</v>
      </c>
      <c r="B514" s="4">
        <v>7207</v>
      </c>
      <c r="C514" s="4" t="s">
        <v>1675</v>
      </c>
      <c r="D514" s="4" t="s">
        <v>1676</v>
      </c>
      <c r="E514" s="4" t="s">
        <v>1531</v>
      </c>
      <c r="F514" s="4" t="s">
        <v>1677</v>
      </c>
      <c r="G514" s="4" t="s">
        <v>1678</v>
      </c>
      <c r="H514" s="4" t="s">
        <v>509</v>
      </c>
      <c r="I514" s="4" t="s">
        <v>1117</v>
      </c>
      <c r="J514" s="4" t="s">
        <v>31</v>
      </c>
      <c r="K514" s="4" t="s">
        <v>31</v>
      </c>
      <c r="L514" s="2" t="s">
        <v>515</v>
      </c>
      <c r="M514" s="2" t="s">
        <v>32</v>
      </c>
      <c r="N514" s="4" t="s">
        <v>665</v>
      </c>
      <c r="O514" s="4" t="s">
        <v>310</v>
      </c>
      <c r="P514" s="4" t="s">
        <v>35</v>
      </c>
      <c r="Q514" s="150">
        <v>220</v>
      </c>
      <c r="R514" s="150">
        <v>1</v>
      </c>
      <c r="S514" s="150">
        <v>3825</v>
      </c>
      <c r="U514" s="150">
        <v>8.4149999999999991</v>
      </c>
      <c r="V514" s="166">
        <v>1.9000000000000001E-5</v>
      </c>
      <c r="W514" s="166">
        <v>1.25229505877051E-3</v>
      </c>
      <c r="X514" s="166">
        <v>8.4773235895717602E-5</v>
      </c>
    </row>
    <row r="515" spans="1:24">
      <c r="A515" s="4" t="s">
        <v>246</v>
      </c>
      <c r="B515" s="4">
        <v>7207</v>
      </c>
      <c r="C515" s="4" t="s">
        <v>1679</v>
      </c>
      <c r="D515" s="4" t="s">
        <v>1680</v>
      </c>
      <c r="E515" s="4" t="s">
        <v>1531</v>
      </c>
      <c r="F515" s="4" t="s">
        <v>1681</v>
      </c>
      <c r="G515" s="4" t="s">
        <v>1682</v>
      </c>
      <c r="H515" s="4" t="s">
        <v>509</v>
      </c>
      <c r="I515" s="4" t="s">
        <v>1117</v>
      </c>
      <c r="J515" s="4" t="s">
        <v>31</v>
      </c>
      <c r="K515" s="4" t="s">
        <v>31</v>
      </c>
      <c r="L515" s="2" t="s">
        <v>515</v>
      </c>
      <c r="M515" s="2" t="s">
        <v>32</v>
      </c>
      <c r="N515" s="4" t="s">
        <v>646</v>
      </c>
      <c r="O515" s="4" t="s">
        <v>310</v>
      </c>
      <c r="P515" s="4" t="s">
        <v>35</v>
      </c>
      <c r="Q515" s="150">
        <v>27.37</v>
      </c>
      <c r="R515" s="150">
        <v>1</v>
      </c>
      <c r="S515" s="150">
        <v>40030</v>
      </c>
      <c r="U515" s="150">
        <v>10.956</v>
      </c>
      <c r="V515" s="166">
        <v>2.1999999999999999E-5</v>
      </c>
      <c r="W515" s="166">
        <v>1.6304704572961499E-3</v>
      </c>
      <c r="X515" s="166">
        <v>1.1037355432278699E-4</v>
      </c>
    </row>
    <row r="516" spans="1:24">
      <c r="A516" s="4" t="s">
        <v>246</v>
      </c>
      <c r="B516" s="4">
        <v>7207</v>
      </c>
      <c r="C516" s="4" t="s">
        <v>1976</v>
      </c>
      <c r="D516" s="4" t="s">
        <v>1977</v>
      </c>
      <c r="E516" s="4" t="s">
        <v>1531</v>
      </c>
      <c r="F516" s="4" t="s">
        <v>1978</v>
      </c>
      <c r="G516" s="4" t="s">
        <v>1979</v>
      </c>
      <c r="H516" s="4" t="s">
        <v>509</v>
      </c>
      <c r="I516" s="4" t="s">
        <v>1117</v>
      </c>
      <c r="J516" s="4" t="s">
        <v>31</v>
      </c>
      <c r="K516" s="4" t="s">
        <v>31</v>
      </c>
      <c r="L516" s="2" t="s">
        <v>515</v>
      </c>
      <c r="M516" s="2" t="s">
        <v>32</v>
      </c>
      <c r="N516" s="4" t="s">
        <v>643</v>
      </c>
      <c r="O516" s="4" t="s">
        <v>310</v>
      </c>
      <c r="P516" s="4" t="s">
        <v>35</v>
      </c>
      <c r="Q516" s="150">
        <v>289</v>
      </c>
      <c r="R516" s="150">
        <v>1</v>
      </c>
      <c r="S516" s="150">
        <v>1899</v>
      </c>
      <c r="U516" s="150">
        <v>5.4880000000000004</v>
      </c>
      <c r="V516" s="166">
        <v>1.8E-5</v>
      </c>
      <c r="W516" s="166">
        <v>8.1672406832905705E-4</v>
      </c>
      <c r="X516" s="166">
        <v>5.5287563119625299E-5</v>
      </c>
    </row>
    <row r="517" spans="1:24">
      <c r="A517" s="4" t="s">
        <v>246</v>
      </c>
      <c r="B517" s="4">
        <v>7207</v>
      </c>
      <c r="C517" s="4" t="s">
        <v>1683</v>
      </c>
      <c r="D517" s="4" t="s">
        <v>1684</v>
      </c>
      <c r="E517" s="4" t="s">
        <v>1531</v>
      </c>
      <c r="F517" s="4" t="s">
        <v>1685</v>
      </c>
      <c r="G517" s="4" t="s">
        <v>1686</v>
      </c>
      <c r="H517" s="4" t="s">
        <v>509</v>
      </c>
      <c r="I517" s="4" t="s">
        <v>1117</v>
      </c>
      <c r="J517" s="4" t="s">
        <v>31</v>
      </c>
      <c r="K517" s="4" t="s">
        <v>31</v>
      </c>
      <c r="L517" s="2" t="s">
        <v>515</v>
      </c>
      <c r="M517" s="2" t="s">
        <v>32</v>
      </c>
      <c r="N517" s="4" t="s">
        <v>640</v>
      </c>
      <c r="O517" s="4" t="s">
        <v>310</v>
      </c>
      <c r="P517" s="4" t="s">
        <v>35</v>
      </c>
      <c r="Q517" s="150">
        <v>4012</v>
      </c>
      <c r="R517" s="150">
        <v>1</v>
      </c>
      <c r="S517" s="150">
        <v>1065</v>
      </c>
      <c r="U517" s="150">
        <v>42.728000000000002</v>
      </c>
      <c r="V517" s="166">
        <v>2.6400000000000002E-4</v>
      </c>
      <c r="W517" s="166">
        <v>6.35862303174505E-3</v>
      </c>
      <c r="X517" s="166">
        <v>4.3044252747534699E-4</v>
      </c>
    </row>
    <row r="518" spans="1:24">
      <c r="A518" s="4" t="s">
        <v>246</v>
      </c>
      <c r="B518" s="4">
        <v>7207</v>
      </c>
      <c r="C518" s="4" t="s">
        <v>1687</v>
      </c>
      <c r="D518" s="4" t="s">
        <v>1688</v>
      </c>
      <c r="E518" s="4" t="s">
        <v>1531</v>
      </c>
      <c r="F518" s="4" t="s">
        <v>1689</v>
      </c>
      <c r="G518" s="4" t="s">
        <v>1690</v>
      </c>
      <c r="H518" s="4" t="s">
        <v>509</v>
      </c>
      <c r="I518" s="4" t="s">
        <v>1117</v>
      </c>
      <c r="J518" s="4" t="s">
        <v>31</v>
      </c>
      <c r="K518" s="4" t="s">
        <v>31</v>
      </c>
      <c r="L518" s="2" t="s">
        <v>515</v>
      </c>
      <c r="M518" s="2" t="s">
        <v>32</v>
      </c>
      <c r="N518" s="4" t="s">
        <v>655</v>
      </c>
      <c r="O518" s="4" t="s">
        <v>310</v>
      </c>
      <c r="P518" s="4" t="s">
        <v>35</v>
      </c>
      <c r="Q518" s="150">
        <v>2268</v>
      </c>
      <c r="R518" s="150">
        <v>1</v>
      </c>
      <c r="S518" s="150">
        <v>104.6</v>
      </c>
      <c r="U518" s="150">
        <v>2.3719999999999999</v>
      </c>
      <c r="V518" s="166">
        <v>2.0999999999999999E-5</v>
      </c>
      <c r="W518" s="166">
        <v>3.53042737038969E-4</v>
      </c>
      <c r="X518" s="166">
        <v>2.38989805307208E-5</v>
      </c>
    </row>
    <row r="519" spans="1:24">
      <c r="A519" s="4" t="s">
        <v>246</v>
      </c>
      <c r="B519" s="4">
        <v>7207</v>
      </c>
      <c r="C519" s="4" t="s">
        <v>1691</v>
      </c>
      <c r="D519" s="4" t="s">
        <v>1692</v>
      </c>
      <c r="E519" s="4" t="s">
        <v>1531</v>
      </c>
      <c r="F519" s="4" t="s">
        <v>1693</v>
      </c>
      <c r="G519" s="4" t="s">
        <v>1694</v>
      </c>
      <c r="H519" s="4" t="s">
        <v>509</v>
      </c>
      <c r="I519" s="4" t="s">
        <v>1117</v>
      </c>
      <c r="J519" s="4" t="s">
        <v>31</v>
      </c>
      <c r="K519" s="4" t="s">
        <v>31</v>
      </c>
      <c r="L519" s="2" t="s">
        <v>515</v>
      </c>
      <c r="M519" s="2" t="s">
        <v>32</v>
      </c>
      <c r="N519" s="4" t="s">
        <v>625</v>
      </c>
      <c r="O519" s="4" t="s">
        <v>310</v>
      </c>
      <c r="P519" s="4" t="s">
        <v>35</v>
      </c>
      <c r="Q519" s="150">
        <v>785</v>
      </c>
      <c r="R519" s="150">
        <v>1</v>
      </c>
      <c r="S519" s="150">
        <v>1055</v>
      </c>
      <c r="U519" s="150">
        <v>8.282</v>
      </c>
      <c r="V519" s="166">
        <v>3.9999999999999998E-6</v>
      </c>
      <c r="W519" s="166">
        <v>1.2324651934608E-3</v>
      </c>
      <c r="X519" s="166">
        <v>8.3430867068254197E-5</v>
      </c>
    </row>
    <row r="520" spans="1:24">
      <c r="A520" s="4" t="s">
        <v>246</v>
      </c>
      <c r="B520" s="4">
        <v>7207</v>
      </c>
      <c r="C520" s="4" t="s">
        <v>1695</v>
      </c>
      <c r="D520" s="4" t="s">
        <v>1696</v>
      </c>
      <c r="E520" s="4" t="s">
        <v>1531</v>
      </c>
      <c r="F520" s="4" t="s">
        <v>1697</v>
      </c>
      <c r="G520" s="4" t="s">
        <v>1698</v>
      </c>
      <c r="H520" s="4" t="s">
        <v>509</v>
      </c>
      <c r="I520" s="4" t="s">
        <v>1117</v>
      </c>
      <c r="J520" s="4" t="s">
        <v>31</v>
      </c>
      <c r="K520" s="4" t="s">
        <v>31</v>
      </c>
      <c r="L520" s="2" t="s">
        <v>515</v>
      </c>
      <c r="M520" s="2" t="s">
        <v>32</v>
      </c>
      <c r="N520" s="4" t="s">
        <v>632</v>
      </c>
      <c r="O520" s="4" t="s">
        <v>310</v>
      </c>
      <c r="P520" s="4" t="s">
        <v>35</v>
      </c>
      <c r="Q520" s="150">
        <v>9450</v>
      </c>
      <c r="R520" s="150">
        <v>1</v>
      </c>
      <c r="S520" s="150">
        <v>1946</v>
      </c>
      <c r="T520" s="149">
        <v>1.4039999999999999</v>
      </c>
      <c r="U520" s="150">
        <v>185.30099999999999</v>
      </c>
      <c r="V520" s="166">
        <v>7.9999999999999996E-6</v>
      </c>
      <c r="W520" s="166">
        <v>2.75759568580679E-2</v>
      </c>
      <c r="X520" s="166">
        <v>1.8667350632799401E-3</v>
      </c>
    </row>
    <row r="521" spans="1:24">
      <c r="A521" s="4" t="s">
        <v>246</v>
      </c>
      <c r="B521" s="4">
        <v>7207</v>
      </c>
      <c r="C521" s="4" t="s">
        <v>1699</v>
      </c>
      <c r="D521" s="4" t="s">
        <v>1700</v>
      </c>
      <c r="E521" s="4" t="s">
        <v>1531</v>
      </c>
      <c r="F521" s="4" t="s">
        <v>1701</v>
      </c>
      <c r="G521" s="4" t="s">
        <v>1702</v>
      </c>
      <c r="H521" s="4" t="s">
        <v>509</v>
      </c>
      <c r="I521" s="4" t="s">
        <v>1117</v>
      </c>
      <c r="J521" s="4" t="s">
        <v>31</v>
      </c>
      <c r="K521" s="4" t="s">
        <v>31</v>
      </c>
      <c r="L521" s="2" t="s">
        <v>515</v>
      </c>
      <c r="M521" s="2" t="s">
        <v>32</v>
      </c>
      <c r="N521" s="4" t="s">
        <v>646</v>
      </c>
      <c r="O521" s="4" t="s">
        <v>310</v>
      </c>
      <c r="P521" s="4" t="s">
        <v>35</v>
      </c>
      <c r="Q521" s="150">
        <v>608</v>
      </c>
      <c r="R521" s="150">
        <v>1</v>
      </c>
      <c r="S521" s="150">
        <v>3409</v>
      </c>
      <c r="U521" s="150">
        <v>20.727</v>
      </c>
      <c r="V521" s="166">
        <v>2.1999999999999999E-5</v>
      </c>
      <c r="W521" s="166">
        <v>3.0844882995270202E-3</v>
      </c>
      <c r="X521" s="166">
        <v>2.08802272597087E-4</v>
      </c>
    </row>
    <row r="522" spans="1:24">
      <c r="A522" s="4" t="s">
        <v>246</v>
      </c>
      <c r="B522" s="4">
        <v>7207</v>
      </c>
      <c r="C522" s="4" t="s">
        <v>1703</v>
      </c>
      <c r="D522" s="4" t="s">
        <v>1704</v>
      </c>
      <c r="E522" s="4" t="s">
        <v>1531</v>
      </c>
      <c r="F522" s="4" t="s">
        <v>1705</v>
      </c>
      <c r="G522" s="4" t="s">
        <v>1706</v>
      </c>
      <c r="H522" s="4" t="s">
        <v>509</v>
      </c>
      <c r="I522" s="4" t="s">
        <v>1117</v>
      </c>
      <c r="J522" s="4" t="s">
        <v>31</v>
      </c>
      <c r="K522" s="4" t="s">
        <v>31</v>
      </c>
      <c r="L522" s="2" t="s">
        <v>515</v>
      </c>
      <c r="M522" s="2" t="s">
        <v>32</v>
      </c>
      <c r="N522" s="4" t="s">
        <v>646</v>
      </c>
      <c r="O522" s="4" t="s">
        <v>310</v>
      </c>
      <c r="P522" s="4" t="s">
        <v>35</v>
      </c>
      <c r="Q522" s="150">
        <v>724</v>
      </c>
      <c r="R522" s="150">
        <v>1</v>
      </c>
      <c r="S522" s="150">
        <v>2243</v>
      </c>
      <c r="U522" s="150">
        <v>16.239000000000001</v>
      </c>
      <c r="V522" s="166">
        <v>6.9999999999999999E-6</v>
      </c>
      <c r="W522" s="166">
        <v>2.41668689171635E-3</v>
      </c>
      <c r="X522" s="166">
        <v>1.6359592455686799E-4</v>
      </c>
    </row>
    <row r="523" spans="1:24">
      <c r="A523" s="4" t="s">
        <v>246</v>
      </c>
      <c r="B523" s="4">
        <v>7207</v>
      </c>
      <c r="C523" s="4" t="s">
        <v>1707</v>
      </c>
      <c r="D523" s="4" t="s">
        <v>1708</v>
      </c>
      <c r="E523" s="4" t="s">
        <v>1531</v>
      </c>
      <c r="F523" s="4" t="s">
        <v>1709</v>
      </c>
      <c r="G523" s="4" t="s">
        <v>1710</v>
      </c>
      <c r="H523" s="4" t="s">
        <v>509</v>
      </c>
      <c r="I523" s="4" t="s">
        <v>1117</v>
      </c>
      <c r="J523" s="4" t="s">
        <v>31</v>
      </c>
      <c r="K523" s="4" t="s">
        <v>31</v>
      </c>
      <c r="L523" s="2" t="s">
        <v>515</v>
      </c>
      <c r="M523" s="2" t="s">
        <v>32</v>
      </c>
      <c r="N523" s="4" t="s">
        <v>631</v>
      </c>
      <c r="O523" s="4" t="s">
        <v>310</v>
      </c>
      <c r="P523" s="4" t="s">
        <v>35</v>
      </c>
      <c r="Q523" s="150">
        <v>181</v>
      </c>
      <c r="R523" s="150">
        <v>1</v>
      </c>
      <c r="S523" s="150">
        <v>28600</v>
      </c>
      <c r="U523" s="150">
        <v>51.765999999999998</v>
      </c>
      <c r="V523" s="166">
        <v>1.0000000000000001E-5</v>
      </c>
      <c r="W523" s="166">
        <v>7.7036608451947902E-3</v>
      </c>
      <c r="X523" s="166">
        <v>5.2149391911797004E-4</v>
      </c>
    </row>
    <row r="524" spans="1:24">
      <c r="A524" s="4" t="s">
        <v>246</v>
      </c>
      <c r="B524" s="4">
        <v>7207</v>
      </c>
      <c r="C524" s="4" t="s">
        <v>1711</v>
      </c>
      <c r="D524" s="4" t="s">
        <v>1712</v>
      </c>
      <c r="E524" s="4" t="s">
        <v>1531</v>
      </c>
      <c r="F524" s="4" t="s">
        <v>1713</v>
      </c>
      <c r="G524" s="4" t="s">
        <v>1714</v>
      </c>
      <c r="H524" s="4" t="s">
        <v>509</v>
      </c>
      <c r="I524" s="4" t="s">
        <v>1117</v>
      </c>
      <c r="J524" s="4" t="s">
        <v>31</v>
      </c>
      <c r="K524" s="4" t="s">
        <v>31</v>
      </c>
      <c r="L524" s="2" t="s">
        <v>515</v>
      </c>
      <c r="M524" s="2" t="s">
        <v>32</v>
      </c>
      <c r="N524" s="4" t="s">
        <v>662</v>
      </c>
      <c r="O524" s="4" t="s">
        <v>310</v>
      </c>
      <c r="P524" s="4" t="s">
        <v>35</v>
      </c>
      <c r="Q524" s="150">
        <v>86</v>
      </c>
      <c r="R524" s="150">
        <v>1</v>
      </c>
      <c r="S524" s="150">
        <v>33190</v>
      </c>
      <c r="U524" s="150">
        <v>28.542999999999999</v>
      </c>
      <c r="V524" s="166">
        <v>1.5E-5</v>
      </c>
      <c r="W524" s="166">
        <v>4.2477431705894401E-3</v>
      </c>
      <c r="X524" s="166">
        <v>2.8754799542077503E-4</v>
      </c>
    </row>
    <row r="525" spans="1:24">
      <c r="A525" s="4" t="s">
        <v>246</v>
      </c>
      <c r="B525" s="4">
        <v>7207</v>
      </c>
      <c r="C525" s="4" t="s">
        <v>1980</v>
      </c>
      <c r="D525" s="4" t="s">
        <v>1981</v>
      </c>
      <c r="E525" s="4" t="s">
        <v>1531</v>
      </c>
      <c r="F525" s="4" t="s">
        <v>1982</v>
      </c>
      <c r="G525" s="4" t="s">
        <v>1983</v>
      </c>
      <c r="H525" s="4" t="s">
        <v>509</v>
      </c>
      <c r="I525" s="4" t="s">
        <v>1117</v>
      </c>
      <c r="J525" s="4" t="s">
        <v>31</v>
      </c>
      <c r="K525" s="4" t="s">
        <v>31</v>
      </c>
      <c r="L525" s="2" t="s">
        <v>515</v>
      </c>
      <c r="M525" s="2" t="s">
        <v>32</v>
      </c>
      <c r="N525" s="4" t="s">
        <v>658</v>
      </c>
      <c r="O525" s="4" t="s">
        <v>310</v>
      </c>
      <c r="P525" s="4" t="s">
        <v>35</v>
      </c>
      <c r="Q525" s="150">
        <v>400</v>
      </c>
      <c r="R525" s="150">
        <v>1</v>
      </c>
      <c r="S525" s="150">
        <v>134.69999999999999</v>
      </c>
      <c r="U525" s="150">
        <v>0.53900000000000003</v>
      </c>
      <c r="V525" s="166">
        <v>2.1999999999999999E-5</v>
      </c>
      <c r="W525" s="166">
        <v>8.0182599841420105E-5</v>
      </c>
      <c r="X525" s="166">
        <v>5.4279048723247296E-6</v>
      </c>
    </row>
    <row r="526" spans="1:24">
      <c r="A526" s="4" t="s">
        <v>246</v>
      </c>
      <c r="B526" s="4">
        <v>7207</v>
      </c>
      <c r="C526" s="4" t="s">
        <v>1715</v>
      </c>
      <c r="D526" s="4" t="s">
        <v>1716</v>
      </c>
      <c r="E526" s="4" t="s">
        <v>1531</v>
      </c>
      <c r="F526" s="4" t="s">
        <v>1717</v>
      </c>
      <c r="G526" s="4" t="s">
        <v>1718</v>
      </c>
      <c r="H526" s="4" t="s">
        <v>509</v>
      </c>
      <c r="I526" s="4" t="s">
        <v>1117</v>
      </c>
      <c r="J526" s="4" t="s">
        <v>31</v>
      </c>
      <c r="K526" s="4" t="s">
        <v>31</v>
      </c>
      <c r="L526" s="2" t="s">
        <v>515</v>
      </c>
      <c r="M526" s="2" t="s">
        <v>32</v>
      </c>
      <c r="N526" s="4" t="s">
        <v>629</v>
      </c>
      <c r="O526" s="4" t="s">
        <v>310</v>
      </c>
      <c r="P526" s="4" t="s">
        <v>35</v>
      </c>
      <c r="Q526" s="150">
        <v>1965</v>
      </c>
      <c r="R526" s="150">
        <v>1</v>
      </c>
      <c r="S526" s="150">
        <v>3810</v>
      </c>
      <c r="U526" s="150">
        <v>74.867000000000004</v>
      </c>
      <c r="V526" s="166">
        <v>7.9999999999999996E-6</v>
      </c>
      <c r="W526" s="166">
        <v>1.11414079640454E-2</v>
      </c>
      <c r="X526" s="166">
        <v>7.5420979978452099E-4</v>
      </c>
    </row>
    <row r="527" spans="1:24">
      <c r="A527" s="4" t="s">
        <v>246</v>
      </c>
      <c r="B527" s="4">
        <v>7207</v>
      </c>
      <c r="C527" s="4" t="s">
        <v>1719</v>
      </c>
      <c r="D527" s="4" t="s">
        <v>1720</v>
      </c>
      <c r="E527" s="4" t="s">
        <v>1531</v>
      </c>
      <c r="F527" s="4" t="s">
        <v>1721</v>
      </c>
      <c r="G527" s="4" t="s">
        <v>1722</v>
      </c>
      <c r="H527" s="4" t="s">
        <v>509</v>
      </c>
      <c r="I527" s="4" t="s">
        <v>1117</v>
      </c>
      <c r="J527" s="4" t="s">
        <v>31</v>
      </c>
      <c r="K527" s="4" t="s">
        <v>31</v>
      </c>
      <c r="L527" s="2" t="s">
        <v>515</v>
      </c>
      <c r="M527" s="2" t="s">
        <v>32</v>
      </c>
      <c r="N527" s="4" t="s">
        <v>629</v>
      </c>
      <c r="O527" s="4" t="s">
        <v>310</v>
      </c>
      <c r="P527" s="4" t="s">
        <v>35</v>
      </c>
      <c r="Q527" s="150">
        <v>2899</v>
      </c>
      <c r="R527" s="150">
        <v>1</v>
      </c>
      <c r="S527" s="150">
        <v>3510</v>
      </c>
      <c r="U527" s="150">
        <v>101.755</v>
      </c>
      <c r="V527" s="166">
        <v>1.4E-5</v>
      </c>
      <c r="W527" s="166">
        <v>1.51428589988933E-2</v>
      </c>
      <c r="X527" s="166">
        <v>1.0250852217760099E-3</v>
      </c>
    </row>
    <row r="528" spans="1:24">
      <c r="A528" s="4" t="s">
        <v>246</v>
      </c>
      <c r="B528" s="4">
        <v>7207</v>
      </c>
      <c r="C528" s="4" t="s">
        <v>1723</v>
      </c>
      <c r="D528" s="4" t="s">
        <v>1724</v>
      </c>
      <c r="E528" s="4" t="s">
        <v>1531</v>
      </c>
      <c r="F528" s="4" t="s">
        <v>1725</v>
      </c>
      <c r="G528" s="4" t="s">
        <v>1726</v>
      </c>
      <c r="H528" s="4" t="s">
        <v>509</v>
      </c>
      <c r="I528" s="4" t="s">
        <v>1117</v>
      </c>
      <c r="J528" s="4" t="s">
        <v>31</v>
      </c>
      <c r="K528" s="4" t="s">
        <v>31</v>
      </c>
      <c r="L528" s="2" t="s">
        <v>515</v>
      </c>
      <c r="M528" s="2" t="s">
        <v>32</v>
      </c>
      <c r="N528" s="4" t="s">
        <v>661</v>
      </c>
      <c r="O528" s="4" t="s">
        <v>310</v>
      </c>
      <c r="P528" s="4" t="s">
        <v>35</v>
      </c>
      <c r="Q528" s="150">
        <v>934</v>
      </c>
      <c r="R528" s="150">
        <v>1</v>
      </c>
      <c r="S528" s="150">
        <v>5625</v>
      </c>
      <c r="T528" s="149">
        <v>0.42399999999999999</v>
      </c>
      <c r="U528" s="150">
        <v>52.962000000000003</v>
      </c>
      <c r="V528" s="166">
        <v>1.2999999999999999E-5</v>
      </c>
      <c r="W528" s="166">
        <v>7.88163556054065E-3</v>
      </c>
      <c r="X528" s="166">
        <v>5.3354179267765703E-4</v>
      </c>
    </row>
    <row r="529" spans="1:24">
      <c r="A529" s="4" t="s">
        <v>246</v>
      </c>
      <c r="B529" s="4">
        <v>7207</v>
      </c>
      <c r="C529" s="4" t="s">
        <v>1727</v>
      </c>
      <c r="D529" s="4" t="s">
        <v>1728</v>
      </c>
      <c r="E529" s="4" t="s">
        <v>1531</v>
      </c>
      <c r="F529" s="4" t="s">
        <v>1729</v>
      </c>
      <c r="G529" s="4" t="s">
        <v>1730</v>
      </c>
      <c r="H529" s="4" t="s">
        <v>509</v>
      </c>
      <c r="I529" s="4" t="s">
        <v>1117</v>
      </c>
      <c r="J529" s="4" t="s">
        <v>31</v>
      </c>
      <c r="K529" s="4" t="s">
        <v>31</v>
      </c>
      <c r="L529" s="2" t="s">
        <v>515</v>
      </c>
      <c r="M529" s="2" t="s">
        <v>32</v>
      </c>
      <c r="N529" s="4" t="s">
        <v>660</v>
      </c>
      <c r="O529" s="4" t="s">
        <v>310</v>
      </c>
      <c r="P529" s="4" t="s">
        <v>35</v>
      </c>
      <c r="Q529" s="150">
        <v>215</v>
      </c>
      <c r="R529" s="150">
        <v>1</v>
      </c>
      <c r="S529" s="150">
        <v>4789</v>
      </c>
      <c r="U529" s="150">
        <v>10.295999999999999</v>
      </c>
      <c r="V529" s="166">
        <v>1.5E-5</v>
      </c>
      <c r="W529" s="166">
        <v>1.53227192256349E-3</v>
      </c>
      <c r="X529" s="166">
        <v>1.0372607337075101E-4</v>
      </c>
    </row>
    <row r="530" spans="1:24">
      <c r="A530" s="4" t="s">
        <v>246</v>
      </c>
      <c r="B530" s="4">
        <v>7207</v>
      </c>
      <c r="C530" s="4" t="s">
        <v>1731</v>
      </c>
      <c r="D530" s="4" t="s">
        <v>1732</v>
      </c>
      <c r="E530" s="4" t="s">
        <v>1531</v>
      </c>
      <c r="F530" s="4" t="s">
        <v>1733</v>
      </c>
      <c r="G530" s="4" t="s">
        <v>1734</v>
      </c>
      <c r="H530" s="4" t="s">
        <v>509</v>
      </c>
      <c r="I530" s="4" t="s">
        <v>1117</v>
      </c>
      <c r="J530" s="4" t="s">
        <v>31</v>
      </c>
      <c r="K530" s="4" t="s">
        <v>31</v>
      </c>
      <c r="L530" s="2" t="s">
        <v>515</v>
      </c>
      <c r="M530" s="2" t="s">
        <v>32</v>
      </c>
      <c r="N530" s="4" t="s">
        <v>635</v>
      </c>
      <c r="O530" s="4" t="s">
        <v>310</v>
      </c>
      <c r="P530" s="4" t="s">
        <v>35</v>
      </c>
      <c r="Q530" s="150">
        <v>220</v>
      </c>
      <c r="R530" s="150">
        <v>1</v>
      </c>
      <c r="S530" s="150">
        <v>100120</v>
      </c>
      <c r="U530" s="150">
        <v>220.26400000000001</v>
      </c>
      <c r="V530" s="166">
        <v>2.9E-5</v>
      </c>
      <c r="W530" s="166">
        <v>3.2779027786693699E-2</v>
      </c>
      <c r="X530" s="166">
        <v>2.2189533014063401E-3</v>
      </c>
    </row>
    <row r="531" spans="1:24">
      <c r="A531" s="4" t="s">
        <v>246</v>
      </c>
      <c r="B531" s="4">
        <v>7207</v>
      </c>
      <c r="C531" s="4" t="s">
        <v>1735</v>
      </c>
      <c r="D531" s="4" t="s">
        <v>1736</v>
      </c>
      <c r="E531" s="4" t="s">
        <v>1531</v>
      </c>
      <c r="F531" s="4" t="s">
        <v>1737</v>
      </c>
      <c r="G531" s="4" t="s">
        <v>1738</v>
      </c>
      <c r="H531" s="4" t="s">
        <v>509</v>
      </c>
      <c r="I531" s="4" t="s">
        <v>1117</v>
      </c>
      <c r="J531" s="4" t="s">
        <v>31</v>
      </c>
      <c r="K531" s="4" t="s">
        <v>31</v>
      </c>
      <c r="L531" s="2" t="s">
        <v>515</v>
      </c>
      <c r="M531" s="2" t="s">
        <v>32</v>
      </c>
      <c r="N531" s="4" t="s">
        <v>642</v>
      </c>
      <c r="O531" s="4" t="s">
        <v>310</v>
      </c>
      <c r="P531" s="4" t="s">
        <v>35</v>
      </c>
      <c r="Q531" s="150">
        <v>819</v>
      </c>
      <c r="R531" s="150">
        <v>1</v>
      </c>
      <c r="S531" s="150">
        <v>12310</v>
      </c>
      <c r="U531" s="150">
        <v>100.819</v>
      </c>
      <c r="V531" s="166">
        <v>6.9999999999999999E-6</v>
      </c>
      <c r="W531" s="166">
        <v>1.50035662864739E-2</v>
      </c>
      <c r="X531" s="166">
        <v>1.01565589928066E-3</v>
      </c>
    </row>
    <row r="532" spans="1:24">
      <c r="A532" s="4" t="s">
        <v>246</v>
      </c>
      <c r="B532" s="4">
        <v>7207</v>
      </c>
      <c r="C532" s="4" t="s">
        <v>1739</v>
      </c>
      <c r="D532" s="4" t="s">
        <v>1740</v>
      </c>
      <c r="E532" s="4" t="s">
        <v>1531</v>
      </c>
      <c r="F532" s="4" t="s">
        <v>1741</v>
      </c>
      <c r="G532" s="4" t="s">
        <v>1742</v>
      </c>
      <c r="H532" s="4" t="s">
        <v>509</v>
      </c>
      <c r="I532" s="4" t="s">
        <v>1117</v>
      </c>
      <c r="J532" s="4" t="s">
        <v>31</v>
      </c>
      <c r="K532" s="4" t="s">
        <v>31</v>
      </c>
      <c r="L532" s="2" t="s">
        <v>515</v>
      </c>
      <c r="M532" s="2" t="s">
        <v>32</v>
      </c>
      <c r="N532" s="4" t="s">
        <v>651</v>
      </c>
      <c r="O532" s="4" t="s">
        <v>310</v>
      </c>
      <c r="P532" s="4" t="s">
        <v>35</v>
      </c>
      <c r="Q532" s="150">
        <v>1909</v>
      </c>
      <c r="R532" s="150">
        <v>1</v>
      </c>
      <c r="S532" s="150">
        <v>5173</v>
      </c>
      <c r="U532" s="150">
        <v>98.753</v>
      </c>
      <c r="V532" s="166">
        <v>1.9999999999999999E-6</v>
      </c>
      <c r="W532" s="166">
        <v>1.46960612539381E-2</v>
      </c>
      <c r="X532" s="166">
        <v>9.9483956172529602E-4</v>
      </c>
    </row>
    <row r="533" spans="1:24">
      <c r="A533" s="4" t="s">
        <v>246</v>
      </c>
      <c r="B533" s="4">
        <v>7207</v>
      </c>
      <c r="C533" s="4" t="s">
        <v>1743</v>
      </c>
      <c r="D533" s="4" t="s">
        <v>1744</v>
      </c>
      <c r="E533" s="4" t="s">
        <v>1531</v>
      </c>
      <c r="F533" s="4" t="s">
        <v>1745</v>
      </c>
      <c r="G533" s="4" t="s">
        <v>1746</v>
      </c>
      <c r="H533" s="4" t="s">
        <v>509</v>
      </c>
      <c r="I533" s="4" t="s">
        <v>1117</v>
      </c>
      <c r="J533" s="4" t="s">
        <v>31</v>
      </c>
      <c r="K533" s="4" t="s">
        <v>31</v>
      </c>
      <c r="L533" s="2" t="s">
        <v>515</v>
      </c>
      <c r="M533" s="2" t="s">
        <v>32</v>
      </c>
      <c r="N533" s="4" t="s">
        <v>663</v>
      </c>
      <c r="O533" s="4" t="s">
        <v>310</v>
      </c>
      <c r="P533" s="4" t="s">
        <v>35</v>
      </c>
      <c r="Q533" s="150">
        <v>6248</v>
      </c>
      <c r="R533" s="150">
        <v>1</v>
      </c>
      <c r="S533" s="150">
        <v>1476</v>
      </c>
      <c r="T533" s="149">
        <v>1.446</v>
      </c>
      <c r="U533" s="150">
        <v>93.665999999999997</v>
      </c>
      <c r="V533" s="166">
        <v>3.1000000000000001E-5</v>
      </c>
      <c r="W533" s="166">
        <v>1.39391526907691E-2</v>
      </c>
      <c r="X533" s="166">
        <v>9.4360116728492503E-4</v>
      </c>
    </row>
    <row r="534" spans="1:24">
      <c r="A534" s="4" t="s">
        <v>246</v>
      </c>
      <c r="B534" s="4">
        <v>7207</v>
      </c>
      <c r="C534" s="4" t="s">
        <v>1747</v>
      </c>
      <c r="D534" s="4" t="s">
        <v>1748</v>
      </c>
      <c r="E534" s="4" t="s">
        <v>1531</v>
      </c>
      <c r="F534" s="4" t="s">
        <v>1749</v>
      </c>
      <c r="G534" s="4" t="s">
        <v>1750</v>
      </c>
      <c r="H534" s="4" t="s">
        <v>509</v>
      </c>
      <c r="I534" s="4" t="s">
        <v>1117</v>
      </c>
      <c r="J534" s="4" t="s">
        <v>31</v>
      </c>
      <c r="K534" s="4" t="s">
        <v>31</v>
      </c>
      <c r="L534" s="2" t="s">
        <v>515</v>
      </c>
      <c r="M534" s="2" t="s">
        <v>32</v>
      </c>
      <c r="N534" s="4" t="s">
        <v>638</v>
      </c>
      <c r="O534" s="4" t="s">
        <v>310</v>
      </c>
      <c r="P534" s="4" t="s">
        <v>35</v>
      </c>
      <c r="Q534" s="150">
        <v>18250.5</v>
      </c>
      <c r="R534" s="150">
        <v>1</v>
      </c>
      <c r="S534" s="150">
        <v>179</v>
      </c>
      <c r="U534" s="150">
        <v>32.667999999999999</v>
      </c>
      <c r="V534" s="166">
        <v>6.9999999999999999E-6</v>
      </c>
      <c r="W534" s="166">
        <v>4.8616125533527304E-3</v>
      </c>
      <c r="X534" s="166">
        <v>3.2910345284248099E-4</v>
      </c>
    </row>
    <row r="535" spans="1:24">
      <c r="A535" s="4" t="s">
        <v>246</v>
      </c>
      <c r="B535" s="4">
        <v>7207</v>
      </c>
      <c r="C535" s="4" t="s">
        <v>1988</v>
      </c>
      <c r="D535" s="4" t="s">
        <v>1989</v>
      </c>
      <c r="E535" s="4" t="s">
        <v>1531</v>
      </c>
      <c r="F535" s="4" t="s">
        <v>1990</v>
      </c>
      <c r="G535" s="4" t="s">
        <v>1991</v>
      </c>
      <c r="H535" s="4" t="s">
        <v>509</v>
      </c>
      <c r="I535" s="4" t="s">
        <v>1117</v>
      </c>
      <c r="J535" s="4" t="s">
        <v>31</v>
      </c>
      <c r="K535" s="4" t="s">
        <v>31</v>
      </c>
      <c r="L535" s="2" t="s">
        <v>515</v>
      </c>
      <c r="M535" s="2" t="s">
        <v>32</v>
      </c>
      <c r="N535" s="4" t="s">
        <v>645</v>
      </c>
      <c r="O535" s="4" t="s">
        <v>310</v>
      </c>
      <c r="P535" s="4" t="s">
        <v>35</v>
      </c>
      <c r="Q535" s="150">
        <v>109</v>
      </c>
      <c r="R535" s="150">
        <v>1</v>
      </c>
      <c r="S535" s="150">
        <v>8848</v>
      </c>
      <c r="U535" s="150">
        <v>9.6440000000000001</v>
      </c>
      <c r="V535" s="166">
        <v>1.9999999999999999E-6</v>
      </c>
      <c r="W535" s="166">
        <v>1.4352387737613301E-3</v>
      </c>
      <c r="X535" s="166">
        <v>9.7157482402113798E-5</v>
      </c>
    </row>
    <row r="536" spans="1:24">
      <c r="A536" s="4" t="s">
        <v>246</v>
      </c>
      <c r="B536" s="4">
        <v>7207</v>
      </c>
      <c r="C536" s="4" t="s">
        <v>1992</v>
      </c>
      <c r="D536" s="4" t="s">
        <v>1993</v>
      </c>
      <c r="E536" s="4" t="s">
        <v>1531</v>
      </c>
      <c r="F536" s="4" t="s">
        <v>1994</v>
      </c>
      <c r="G536" s="4" t="s">
        <v>1995</v>
      </c>
      <c r="H536" s="4" t="s">
        <v>509</v>
      </c>
      <c r="I536" s="4" t="s">
        <v>1117</v>
      </c>
      <c r="J536" s="4" t="s">
        <v>31</v>
      </c>
      <c r="K536" s="4" t="s">
        <v>31</v>
      </c>
      <c r="L536" s="2" t="s">
        <v>515</v>
      </c>
      <c r="M536" s="2" t="s">
        <v>32</v>
      </c>
      <c r="N536" s="4" t="s">
        <v>648</v>
      </c>
      <c r="O536" s="4" t="s">
        <v>310</v>
      </c>
      <c r="P536" s="4" t="s">
        <v>35</v>
      </c>
      <c r="Q536" s="150">
        <v>35</v>
      </c>
      <c r="R536" s="150">
        <v>1</v>
      </c>
      <c r="S536" s="150">
        <v>31420</v>
      </c>
      <c r="U536" s="150">
        <v>10.997</v>
      </c>
      <c r="V536" s="166">
        <v>0</v>
      </c>
      <c r="W536" s="166">
        <v>1.6365405539274301E-3</v>
      </c>
      <c r="X536" s="166">
        <v>1.10784465257897E-4</v>
      </c>
    </row>
    <row r="537" spans="1:24">
      <c r="A537" s="4" t="s">
        <v>246</v>
      </c>
      <c r="B537" s="4">
        <v>7207</v>
      </c>
      <c r="C537" s="4" t="s">
        <v>1751</v>
      </c>
      <c r="D537" s="4" t="s">
        <v>1752</v>
      </c>
      <c r="E537" s="4" t="s">
        <v>1531</v>
      </c>
      <c r="F537" s="4" t="s">
        <v>1753</v>
      </c>
      <c r="G537" s="4" t="s">
        <v>1754</v>
      </c>
      <c r="H537" s="4" t="s">
        <v>509</v>
      </c>
      <c r="I537" s="4" t="s">
        <v>1117</v>
      </c>
      <c r="J537" s="4" t="s">
        <v>31</v>
      </c>
      <c r="K537" s="4" t="s">
        <v>31</v>
      </c>
      <c r="L537" s="2" t="s">
        <v>515</v>
      </c>
      <c r="M537" s="2" t="s">
        <v>32</v>
      </c>
      <c r="N537" s="4" t="s">
        <v>629</v>
      </c>
      <c r="O537" s="4" t="s">
        <v>310</v>
      </c>
      <c r="P537" s="4" t="s">
        <v>35</v>
      </c>
      <c r="Q537" s="150">
        <v>1211</v>
      </c>
      <c r="R537" s="150">
        <v>1</v>
      </c>
      <c r="S537" s="150">
        <v>6569</v>
      </c>
      <c r="U537" s="150">
        <v>79.551000000000002</v>
      </c>
      <c r="V537" s="166">
        <v>1.5E-5</v>
      </c>
      <c r="W537" s="166">
        <v>1.1838480187674199E-2</v>
      </c>
      <c r="X537" s="166">
        <v>8.0139761517688797E-4</v>
      </c>
    </row>
    <row r="538" spans="1:24">
      <c r="A538" s="4" t="s">
        <v>246</v>
      </c>
      <c r="B538" s="4">
        <v>7207</v>
      </c>
      <c r="C538" s="4" t="s">
        <v>1996</v>
      </c>
      <c r="D538" s="4" t="s">
        <v>1997</v>
      </c>
      <c r="E538" s="4" t="s">
        <v>1531</v>
      </c>
      <c r="F538" s="4" t="s">
        <v>1998</v>
      </c>
      <c r="G538" s="4" t="s">
        <v>1999</v>
      </c>
      <c r="H538" s="4" t="s">
        <v>509</v>
      </c>
      <c r="I538" s="4" t="s">
        <v>1117</v>
      </c>
      <c r="J538" s="4" t="s">
        <v>31</v>
      </c>
      <c r="K538" s="4" t="s">
        <v>31</v>
      </c>
      <c r="L538" s="2" t="s">
        <v>515</v>
      </c>
      <c r="M538" s="2" t="s">
        <v>32</v>
      </c>
      <c r="N538" s="4" t="s">
        <v>640</v>
      </c>
      <c r="O538" s="4" t="s">
        <v>310</v>
      </c>
      <c r="P538" s="4" t="s">
        <v>35</v>
      </c>
      <c r="Q538" s="150">
        <v>343</v>
      </c>
      <c r="R538" s="150">
        <v>1</v>
      </c>
      <c r="S538" s="150">
        <v>1850</v>
      </c>
      <c r="U538" s="150">
        <v>6.3460000000000001</v>
      </c>
      <c r="V538" s="166">
        <v>1.4E-5</v>
      </c>
      <c r="W538" s="166">
        <v>9.4431827634322801E-4</v>
      </c>
      <c r="X538" s="166">
        <v>6.3924963562243104E-5</v>
      </c>
    </row>
    <row r="539" spans="1:24">
      <c r="A539" s="4" t="s">
        <v>246</v>
      </c>
      <c r="B539" s="4">
        <v>7207</v>
      </c>
      <c r="C539" s="4" t="s">
        <v>357</v>
      </c>
      <c r="D539" s="4" t="s">
        <v>1755</v>
      </c>
      <c r="E539" s="4" t="s">
        <v>1531</v>
      </c>
      <c r="F539" s="4" t="s">
        <v>1482</v>
      </c>
      <c r="G539" s="4" t="s">
        <v>1756</v>
      </c>
      <c r="H539" s="4" t="s">
        <v>509</v>
      </c>
      <c r="I539" s="4" t="s">
        <v>1117</v>
      </c>
      <c r="J539" s="4" t="s">
        <v>31</v>
      </c>
      <c r="K539" s="4" t="s">
        <v>31</v>
      </c>
      <c r="L539" s="2" t="s">
        <v>515</v>
      </c>
      <c r="M539" s="2" t="s">
        <v>32</v>
      </c>
      <c r="N539" s="4" t="s">
        <v>632</v>
      </c>
      <c r="O539" s="4" t="s">
        <v>310</v>
      </c>
      <c r="P539" s="4" t="s">
        <v>35</v>
      </c>
      <c r="Q539" s="150">
        <v>12990</v>
      </c>
      <c r="R539" s="150">
        <v>1</v>
      </c>
      <c r="S539" s="150">
        <v>3100</v>
      </c>
      <c r="T539" s="149">
        <v>3.2909999999999999</v>
      </c>
      <c r="U539" s="150">
        <v>405.98099999999999</v>
      </c>
      <c r="V539" s="166">
        <v>7.9999999999999996E-6</v>
      </c>
      <c r="W539" s="166">
        <v>6.0416867218057897E-2</v>
      </c>
      <c r="X539" s="166">
        <v>4.0898774620935904E-3</v>
      </c>
    </row>
    <row r="540" spans="1:24">
      <c r="A540" s="4" t="s">
        <v>246</v>
      </c>
      <c r="B540" s="4">
        <v>7207</v>
      </c>
      <c r="C540" s="4" t="s">
        <v>1757</v>
      </c>
      <c r="D540" s="4" t="s">
        <v>1758</v>
      </c>
      <c r="E540" s="4" t="s">
        <v>1531</v>
      </c>
      <c r="F540" s="4" t="s">
        <v>1759</v>
      </c>
      <c r="G540" s="4" t="s">
        <v>1760</v>
      </c>
      <c r="H540" s="4" t="s">
        <v>509</v>
      </c>
      <c r="I540" s="4" t="s">
        <v>1117</v>
      </c>
      <c r="J540" s="4" t="s">
        <v>31</v>
      </c>
      <c r="K540" s="4" t="s">
        <v>31</v>
      </c>
      <c r="L540" s="2" t="s">
        <v>515</v>
      </c>
      <c r="M540" s="2" t="s">
        <v>32</v>
      </c>
      <c r="N540" s="4" t="s">
        <v>635</v>
      </c>
      <c r="O540" s="4" t="s">
        <v>310</v>
      </c>
      <c r="P540" s="4" t="s">
        <v>35</v>
      </c>
      <c r="Q540" s="150">
        <v>14836</v>
      </c>
      <c r="R540" s="150">
        <v>1</v>
      </c>
      <c r="S540" s="150">
        <v>370.2</v>
      </c>
      <c r="U540" s="150">
        <v>54.923000000000002</v>
      </c>
      <c r="V540" s="166">
        <v>6.3E-5</v>
      </c>
      <c r="W540" s="166">
        <v>8.1734570670332907E-3</v>
      </c>
      <c r="X540" s="166">
        <v>5.5329644493479495E-4</v>
      </c>
    </row>
    <row r="541" spans="1:24">
      <c r="A541" s="4" t="s">
        <v>246</v>
      </c>
      <c r="B541" s="4">
        <v>7207</v>
      </c>
      <c r="C541" s="4" t="s">
        <v>1432</v>
      </c>
      <c r="D541" s="4" t="s">
        <v>2000</v>
      </c>
      <c r="E541" s="4" t="s">
        <v>1531</v>
      </c>
      <c r="F541" s="4" t="s">
        <v>2001</v>
      </c>
      <c r="G541" s="4" t="s">
        <v>2002</v>
      </c>
      <c r="H541" s="4" t="s">
        <v>509</v>
      </c>
      <c r="I541" s="4" t="s">
        <v>1117</v>
      </c>
      <c r="J541" s="4" t="s">
        <v>31</v>
      </c>
      <c r="K541" s="4" t="s">
        <v>31</v>
      </c>
      <c r="L541" s="2" t="s">
        <v>515</v>
      </c>
      <c r="M541" s="2" t="s">
        <v>32</v>
      </c>
      <c r="N541" s="4" t="s">
        <v>629</v>
      </c>
      <c r="O541" s="4" t="s">
        <v>310</v>
      </c>
      <c r="P541" s="4" t="s">
        <v>35</v>
      </c>
      <c r="Q541" s="150">
        <v>530</v>
      </c>
      <c r="R541" s="150">
        <v>1</v>
      </c>
      <c r="S541" s="150">
        <v>414.1</v>
      </c>
      <c r="U541" s="150">
        <v>2.1949999999999998</v>
      </c>
      <c r="V541" s="166">
        <v>1.2E-5</v>
      </c>
      <c r="W541" s="166">
        <v>3.2661313539339301E-4</v>
      </c>
      <c r="X541" s="166">
        <v>2.2109847179727701E-5</v>
      </c>
    </row>
    <row r="542" spans="1:24">
      <c r="A542" s="4" t="s">
        <v>246</v>
      </c>
      <c r="B542" s="4">
        <v>7207</v>
      </c>
      <c r="C542" s="4" t="s">
        <v>1761</v>
      </c>
      <c r="D542" s="4" t="s">
        <v>1762</v>
      </c>
      <c r="E542" s="4" t="s">
        <v>1531</v>
      </c>
      <c r="F542" s="4" t="s">
        <v>1763</v>
      </c>
      <c r="G542" s="4" t="s">
        <v>1764</v>
      </c>
      <c r="H542" s="4" t="s">
        <v>509</v>
      </c>
      <c r="I542" s="4" t="s">
        <v>1117</v>
      </c>
      <c r="J542" s="4" t="s">
        <v>31</v>
      </c>
      <c r="K542" s="4" t="s">
        <v>31</v>
      </c>
      <c r="L542" s="2" t="s">
        <v>515</v>
      </c>
      <c r="M542" s="2" t="s">
        <v>32</v>
      </c>
      <c r="N542" s="4" t="s">
        <v>635</v>
      </c>
      <c r="O542" s="4" t="s">
        <v>310</v>
      </c>
      <c r="P542" s="4" t="s">
        <v>35</v>
      </c>
      <c r="Q542" s="150">
        <v>10</v>
      </c>
      <c r="R542" s="150">
        <v>1</v>
      </c>
      <c r="S542" s="150">
        <v>6252</v>
      </c>
      <c r="U542" s="150">
        <v>0.625</v>
      </c>
      <c r="V542" s="166">
        <v>0</v>
      </c>
      <c r="W542" s="166">
        <v>9.3040388680133397E-5</v>
      </c>
      <c r="X542" s="166">
        <v>6.2983038718957404E-6</v>
      </c>
    </row>
    <row r="543" spans="1:24">
      <c r="A543" s="4" t="s">
        <v>246</v>
      </c>
      <c r="B543" s="4">
        <v>7207</v>
      </c>
      <c r="C543" s="4" t="s">
        <v>1765</v>
      </c>
      <c r="D543" s="4" t="s">
        <v>1766</v>
      </c>
      <c r="E543" s="4" t="s">
        <v>1531</v>
      </c>
      <c r="F543" s="4" t="s">
        <v>1767</v>
      </c>
      <c r="G543" s="4" t="s">
        <v>1768</v>
      </c>
      <c r="H543" s="4" t="s">
        <v>509</v>
      </c>
      <c r="I543" s="4" t="s">
        <v>1117</v>
      </c>
      <c r="J543" s="4" t="s">
        <v>31</v>
      </c>
      <c r="K543" s="4" t="s">
        <v>31</v>
      </c>
      <c r="L543" s="2" t="s">
        <v>515</v>
      </c>
      <c r="M543" s="2" t="s">
        <v>32</v>
      </c>
      <c r="N543" s="4" t="s">
        <v>635</v>
      </c>
      <c r="O543" s="4" t="s">
        <v>310</v>
      </c>
      <c r="P543" s="4" t="s">
        <v>35</v>
      </c>
      <c r="Q543" s="150">
        <v>366</v>
      </c>
      <c r="R543" s="150">
        <v>1</v>
      </c>
      <c r="S543" s="150">
        <v>14290</v>
      </c>
      <c r="U543" s="150">
        <v>52.301000000000002</v>
      </c>
      <c r="V543" s="166">
        <v>3.4999999999999997E-5</v>
      </c>
      <c r="W543" s="166">
        <v>7.7833374672346897E-3</v>
      </c>
      <c r="X543" s="166">
        <v>5.2688757217781205E-4</v>
      </c>
    </row>
    <row r="544" spans="1:24">
      <c r="A544" s="4" t="s">
        <v>246</v>
      </c>
      <c r="B544" s="4">
        <v>7207</v>
      </c>
      <c r="C544" s="4" t="s">
        <v>1769</v>
      </c>
      <c r="D544" s="4" t="s">
        <v>1770</v>
      </c>
      <c r="E544" s="4" t="s">
        <v>1531</v>
      </c>
      <c r="F544" s="4" t="s">
        <v>1771</v>
      </c>
      <c r="G544" s="4" t="s">
        <v>1772</v>
      </c>
      <c r="H544" s="4" t="s">
        <v>509</v>
      </c>
      <c r="I544" s="4" t="s">
        <v>1117</v>
      </c>
      <c r="J544" s="4" t="s">
        <v>31</v>
      </c>
      <c r="K544" s="4" t="s">
        <v>31</v>
      </c>
      <c r="L544" s="2" t="s">
        <v>515</v>
      </c>
      <c r="M544" s="2" t="s">
        <v>32</v>
      </c>
      <c r="N544" s="4" t="s">
        <v>648</v>
      </c>
      <c r="O544" s="4" t="s">
        <v>310</v>
      </c>
      <c r="P544" s="4" t="s">
        <v>35</v>
      </c>
      <c r="Q544" s="150">
        <v>4364.75</v>
      </c>
      <c r="R544" s="150">
        <v>1</v>
      </c>
      <c r="S544" s="150">
        <v>907.1</v>
      </c>
      <c r="U544" s="150">
        <v>39.593000000000004</v>
      </c>
      <c r="V544" s="166">
        <v>6.0000000000000002E-6</v>
      </c>
      <c r="W544" s="166">
        <v>5.8920590035435299E-3</v>
      </c>
      <c r="X544" s="166">
        <v>3.9885880274036602E-4</v>
      </c>
    </row>
    <row r="545" spans="1:24">
      <c r="A545" s="4" t="s">
        <v>246</v>
      </c>
      <c r="B545" s="4">
        <v>7207</v>
      </c>
      <c r="C545" s="4" t="s">
        <v>1773</v>
      </c>
      <c r="D545" s="4" t="s">
        <v>1774</v>
      </c>
      <c r="E545" s="4" t="s">
        <v>1531</v>
      </c>
      <c r="F545" s="4" t="s">
        <v>1775</v>
      </c>
      <c r="G545" s="4" t="s">
        <v>1776</v>
      </c>
      <c r="H545" s="4" t="s">
        <v>509</v>
      </c>
      <c r="I545" s="4" t="s">
        <v>1117</v>
      </c>
      <c r="J545" s="4" t="s">
        <v>31</v>
      </c>
      <c r="K545" s="4" t="s">
        <v>31</v>
      </c>
      <c r="L545" s="2" t="s">
        <v>515</v>
      </c>
      <c r="M545" s="2" t="s">
        <v>32</v>
      </c>
      <c r="N545" s="4" t="s">
        <v>629</v>
      </c>
      <c r="O545" s="4" t="s">
        <v>310</v>
      </c>
      <c r="P545" s="4" t="s">
        <v>35</v>
      </c>
      <c r="Q545" s="150">
        <v>8140</v>
      </c>
      <c r="R545" s="150">
        <v>1</v>
      </c>
      <c r="S545" s="150">
        <v>508.1</v>
      </c>
      <c r="U545" s="150">
        <v>41.359000000000002</v>
      </c>
      <c r="V545" s="166">
        <v>7.9999999999999996E-6</v>
      </c>
      <c r="W545" s="166">
        <v>6.15497291931188E-3</v>
      </c>
      <c r="X545" s="166">
        <v>4.1665657591339098E-4</v>
      </c>
    </row>
    <row r="546" spans="1:24">
      <c r="A546" s="4" t="s">
        <v>246</v>
      </c>
      <c r="B546" s="4">
        <v>7207</v>
      </c>
      <c r="C546" s="4" t="s">
        <v>1777</v>
      </c>
      <c r="D546" s="4" t="s">
        <v>1778</v>
      </c>
      <c r="E546" s="4" t="s">
        <v>1531</v>
      </c>
      <c r="F546" s="4" t="s">
        <v>1779</v>
      </c>
      <c r="G546" s="4" t="s">
        <v>1780</v>
      </c>
      <c r="H546" s="4" t="s">
        <v>509</v>
      </c>
      <c r="I546" s="4" t="s">
        <v>1117</v>
      </c>
      <c r="J546" s="4" t="s">
        <v>31</v>
      </c>
      <c r="K546" s="4" t="s">
        <v>31</v>
      </c>
      <c r="L546" s="2" t="s">
        <v>515</v>
      </c>
      <c r="M546" s="2" t="s">
        <v>32</v>
      </c>
      <c r="N546" s="4" t="s">
        <v>648</v>
      </c>
      <c r="O546" s="4" t="s">
        <v>310</v>
      </c>
      <c r="P546" s="4" t="s">
        <v>35</v>
      </c>
      <c r="Q546" s="150">
        <v>1358</v>
      </c>
      <c r="R546" s="150">
        <v>1</v>
      </c>
      <c r="S546" s="150">
        <v>9814</v>
      </c>
      <c r="U546" s="150">
        <v>133.274</v>
      </c>
      <c r="V546" s="166">
        <v>3.6999999999999998E-5</v>
      </c>
      <c r="W546" s="166">
        <v>1.9833454775756099E-2</v>
      </c>
      <c r="X546" s="166">
        <v>1.3426118138507601E-3</v>
      </c>
    </row>
    <row r="547" spans="1:24">
      <c r="A547" s="4" t="s">
        <v>246</v>
      </c>
      <c r="B547" s="4">
        <v>7207</v>
      </c>
      <c r="C547" s="4" t="s">
        <v>1781</v>
      </c>
      <c r="D547" s="4" t="s">
        <v>1782</v>
      </c>
      <c r="E547" s="4" t="s">
        <v>1531</v>
      </c>
      <c r="F547" s="4" t="s">
        <v>1783</v>
      </c>
      <c r="G547" s="4" t="s">
        <v>1784</v>
      </c>
      <c r="H547" s="4" t="s">
        <v>509</v>
      </c>
      <c r="I547" s="4" t="s">
        <v>1117</v>
      </c>
      <c r="J547" s="4" t="s">
        <v>31</v>
      </c>
      <c r="K547" s="4" t="s">
        <v>31</v>
      </c>
      <c r="L547" s="2" t="s">
        <v>515</v>
      </c>
      <c r="M547" s="2" t="s">
        <v>32</v>
      </c>
      <c r="N547" s="4" t="s">
        <v>665</v>
      </c>
      <c r="O547" s="4" t="s">
        <v>310</v>
      </c>
      <c r="P547" s="4" t="s">
        <v>35</v>
      </c>
      <c r="Q547" s="150">
        <v>696</v>
      </c>
      <c r="R547" s="150">
        <v>1</v>
      </c>
      <c r="S547" s="150">
        <v>4307</v>
      </c>
      <c r="U547" s="150">
        <v>29.977</v>
      </c>
      <c r="V547" s="166">
        <v>1.4E-5</v>
      </c>
      <c r="W547" s="166">
        <v>4.4610455536716704E-3</v>
      </c>
      <c r="X547" s="166">
        <v>3.0198735067615899E-4</v>
      </c>
    </row>
    <row r="548" spans="1:24">
      <c r="A548" s="4" t="s">
        <v>246</v>
      </c>
      <c r="B548" s="4">
        <v>7207</v>
      </c>
      <c r="C548" s="4" t="s">
        <v>1785</v>
      </c>
      <c r="D548" s="4" t="s">
        <v>1786</v>
      </c>
      <c r="E548" s="4" t="s">
        <v>1531</v>
      </c>
      <c r="F548" s="4" t="s">
        <v>1787</v>
      </c>
      <c r="G548" s="4" t="s">
        <v>1788</v>
      </c>
      <c r="H548" s="4" t="s">
        <v>509</v>
      </c>
      <c r="I548" s="4" t="s">
        <v>1117</v>
      </c>
      <c r="J548" s="4" t="s">
        <v>31</v>
      </c>
      <c r="K548" s="4" t="s">
        <v>31</v>
      </c>
      <c r="L548" s="2" t="s">
        <v>515</v>
      </c>
      <c r="M548" s="2" t="s">
        <v>32</v>
      </c>
      <c r="N548" s="4" t="s">
        <v>643</v>
      </c>
      <c r="O548" s="4" t="s">
        <v>310</v>
      </c>
      <c r="P548" s="4" t="s">
        <v>35</v>
      </c>
      <c r="Q548" s="150">
        <v>147</v>
      </c>
      <c r="R548" s="150">
        <v>1</v>
      </c>
      <c r="S548" s="150">
        <v>15760</v>
      </c>
      <c r="U548" s="150">
        <v>23.167000000000002</v>
      </c>
      <c r="V548" s="166">
        <v>4.3999999999999999E-5</v>
      </c>
      <c r="W548" s="166">
        <v>3.4476732127805298E-3</v>
      </c>
      <c r="X548" s="166">
        <v>2.3338782063496999E-4</v>
      </c>
    </row>
    <row r="549" spans="1:24">
      <c r="A549" s="4" t="s">
        <v>246</v>
      </c>
      <c r="B549" s="4">
        <v>7207</v>
      </c>
      <c r="C549" s="4" t="s">
        <v>1789</v>
      </c>
      <c r="D549" s="4" t="s">
        <v>1790</v>
      </c>
      <c r="E549" s="4" t="s">
        <v>1531</v>
      </c>
      <c r="F549" s="4" t="s">
        <v>1791</v>
      </c>
      <c r="G549" s="4" t="s">
        <v>1792</v>
      </c>
      <c r="H549" s="4" t="s">
        <v>509</v>
      </c>
      <c r="I549" s="4" t="s">
        <v>1117</v>
      </c>
      <c r="J549" s="4" t="s">
        <v>31</v>
      </c>
      <c r="K549" s="4" t="s">
        <v>31</v>
      </c>
      <c r="L549" s="2" t="s">
        <v>515</v>
      </c>
      <c r="M549" s="2" t="s">
        <v>32</v>
      </c>
      <c r="N549" s="4" t="s">
        <v>632</v>
      </c>
      <c r="O549" s="4" t="s">
        <v>310</v>
      </c>
      <c r="P549" s="4" t="s">
        <v>35</v>
      </c>
      <c r="Q549" s="150">
        <v>800.98</v>
      </c>
      <c r="R549" s="150">
        <v>1</v>
      </c>
      <c r="S549" s="150">
        <v>14000</v>
      </c>
      <c r="U549" s="150">
        <v>112.137</v>
      </c>
      <c r="V549" s="166">
        <v>3.0000000000000001E-6</v>
      </c>
      <c r="W549" s="166">
        <v>1.6687921742645301E-2</v>
      </c>
      <c r="X549" s="166">
        <v>1.12967716081821E-3</v>
      </c>
    </row>
    <row r="550" spans="1:24">
      <c r="A550" s="4" t="s">
        <v>246</v>
      </c>
      <c r="B550" s="4">
        <v>7207</v>
      </c>
      <c r="C550" s="4" t="s">
        <v>1793</v>
      </c>
      <c r="D550" s="4" t="s">
        <v>1794</v>
      </c>
      <c r="E550" s="4" t="s">
        <v>1531</v>
      </c>
      <c r="F550" s="4" t="s">
        <v>1795</v>
      </c>
      <c r="G550" s="4" t="s">
        <v>1796</v>
      </c>
      <c r="H550" s="4" t="s">
        <v>509</v>
      </c>
      <c r="I550" s="4" t="s">
        <v>1117</v>
      </c>
      <c r="J550" s="4" t="s">
        <v>31</v>
      </c>
      <c r="K550" s="4" t="s">
        <v>31</v>
      </c>
      <c r="L550" s="2" t="s">
        <v>515</v>
      </c>
      <c r="M550" s="2" t="s">
        <v>32</v>
      </c>
      <c r="N550" s="4" t="s">
        <v>661</v>
      </c>
      <c r="O550" s="4" t="s">
        <v>310</v>
      </c>
      <c r="P550" s="4" t="s">
        <v>35</v>
      </c>
      <c r="Q550" s="150">
        <v>98</v>
      </c>
      <c r="R550" s="150">
        <v>1</v>
      </c>
      <c r="S550" s="150">
        <v>30250</v>
      </c>
      <c r="U550" s="150">
        <v>29.645</v>
      </c>
      <c r="V550" s="166">
        <v>2.0999999999999999E-5</v>
      </c>
      <c r="W550" s="166">
        <v>4.4116799782830396E-3</v>
      </c>
      <c r="X550" s="166">
        <v>2.9864558266530598E-4</v>
      </c>
    </row>
    <row r="551" spans="1:24">
      <c r="A551" s="4" t="s">
        <v>246</v>
      </c>
      <c r="B551" s="4">
        <v>7207</v>
      </c>
      <c r="C551" s="4" t="s">
        <v>1797</v>
      </c>
      <c r="D551" s="4" t="s">
        <v>1798</v>
      </c>
      <c r="E551" s="4" t="s">
        <v>1531</v>
      </c>
      <c r="F551" s="4" t="s">
        <v>1799</v>
      </c>
      <c r="G551" s="4" t="s">
        <v>1800</v>
      </c>
      <c r="H551" s="4" t="s">
        <v>509</v>
      </c>
      <c r="I551" s="4" t="s">
        <v>1117</v>
      </c>
      <c r="J551" s="4" t="s">
        <v>31</v>
      </c>
      <c r="K551" s="4" t="s">
        <v>31</v>
      </c>
      <c r="L551" s="2" t="s">
        <v>515</v>
      </c>
      <c r="M551" s="2" t="s">
        <v>32</v>
      </c>
      <c r="N551" s="4" t="s">
        <v>648</v>
      </c>
      <c r="O551" s="4" t="s">
        <v>310</v>
      </c>
      <c r="P551" s="4" t="s">
        <v>35</v>
      </c>
      <c r="Q551" s="150">
        <v>451</v>
      </c>
      <c r="R551" s="150">
        <v>1</v>
      </c>
      <c r="S551" s="150">
        <v>26900</v>
      </c>
      <c r="T551" s="149">
        <v>1.139</v>
      </c>
      <c r="U551" s="150">
        <v>122.458</v>
      </c>
      <c r="V551" s="166">
        <v>9.0000000000000002E-6</v>
      </c>
      <c r="W551" s="166">
        <v>1.8223811406489699E-2</v>
      </c>
      <c r="X551" s="166">
        <v>1.23364813464822E-3</v>
      </c>
    </row>
    <row r="552" spans="1:24">
      <c r="A552" s="4" t="s">
        <v>246</v>
      </c>
      <c r="B552" s="4">
        <v>7207</v>
      </c>
      <c r="C552" s="4" t="s">
        <v>1801</v>
      </c>
      <c r="D552" s="4" t="s">
        <v>1802</v>
      </c>
      <c r="E552" s="4" t="s">
        <v>1531</v>
      </c>
      <c r="F552" s="4" t="s">
        <v>1803</v>
      </c>
      <c r="G552" s="4" t="s">
        <v>1804</v>
      </c>
      <c r="H552" s="4" t="s">
        <v>509</v>
      </c>
      <c r="I552" s="4" t="s">
        <v>1117</v>
      </c>
      <c r="J552" s="4" t="s">
        <v>31</v>
      </c>
      <c r="K552" s="4" t="s">
        <v>31</v>
      </c>
      <c r="L552" s="2" t="s">
        <v>515</v>
      </c>
      <c r="M552" s="2" t="s">
        <v>32</v>
      </c>
      <c r="N552" s="4" t="s">
        <v>661</v>
      </c>
      <c r="O552" s="4" t="s">
        <v>310</v>
      </c>
      <c r="P552" s="4" t="s">
        <v>35</v>
      </c>
      <c r="Q552" s="150">
        <v>107</v>
      </c>
      <c r="R552" s="150">
        <v>1</v>
      </c>
      <c r="S552" s="150">
        <v>6309</v>
      </c>
      <c r="U552" s="150">
        <v>6.7510000000000003</v>
      </c>
      <c r="V552" s="166">
        <v>3.9999999999999998E-6</v>
      </c>
      <c r="W552" s="166">
        <v>1.00460850773475E-3</v>
      </c>
      <c r="X552" s="166">
        <v>6.8006268500856598E-5</v>
      </c>
    </row>
    <row r="553" spans="1:24">
      <c r="A553" s="4" t="s">
        <v>246</v>
      </c>
      <c r="B553" s="4">
        <v>7207</v>
      </c>
      <c r="C553" s="4" t="s">
        <v>1805</v>
      </c>
      <c r="D553" s="4" t="s">
        <v>1806</v>
      </c>
      <c r="E553" s="4" t="s">
        <v>1531</v>
      </c>
      <c r="F553" s="4" t="s">
        <v>1807</v>
      </c>
      <c r="G553" s="4" t="s">
        <v>1808</v>
      </c>
      <c r="H553" s="4" t="s">
        <v>509</v>
      </c>
      <c r="I553" s="4" t="s">
        <v>1117</v>
      </c>
      <c r="J553" s="4" t="s">
        <v>31</v>
      </c>
      <c r="K553" s="4" t="s">
        <v>31</v>
      </c>
      <c r="L553" s="2" t="s">
        <v>515</v>
      </c>
      <c r="M553" s="2" t="s">
        <v>32</v>
      </c>
      <c r="N553" s="4" t="s">
        <v>648</v>
      </c>
      <c r="O553" s="4" t="s">
        <v>310</v>
      </c>
      <c r="P553" s="4" t="s">
        <v>35</v>
      </c>
      <c r="Q553" s="150">
        <v>11106</v>
      </c>
      <c r="R553" s="150">
        <v>1</v>
      </c>
      <c r="S553" s="150">
        <v>176.3</v>
      </c>
      <c r="U553" s="150">
        <v>19.579999999999998</v>
      </c>
      <c r="V553" s="166">
        <v>1.5999999999999999E-5</v>
      </c>
      <c r="W553" s="166">
        <v>2.9138187130991599E-3</v>
      </c>
      <c r="X553" s="166">
        <v>1.9724891461715601E-4</v>
      </c>
    </row>
    <row r="554" spans="1:24">
      <c r="A554" s="4" t="s">
        <v>246</v>
      </c>
      <c r="B554" s="4">
        <v>7207</v>
      </c>
      <c r="C554" s="4" t="s">
        <v>2003</v>
      </c>
      <c r="D554" s="4" t="s">
        <v>2004</v>
      </c>
      <c r="E554" s="4" t="s">
        <v>1531</v>
      </c>
      <c r="F554" s="4" t="s">
        <v>2005</v>
      </c>
      <c r="G554" s="4" t="s">
        <v>2006</v>
      </c>
      <c r="H554" s="4" t="s">
        <v>509</v>
      </c>
      <c r="I554" s="4" t="s">
        <v>1117</v>
      </c>
      <c r="J554" s="4" t="s">
        <v>31</v>
      </c>
      <c r="K554" s="4" t="s">
        <v>31</v>
      </c>
      <c r="L554" s="2" t="s">
        <v>515</v>
      </c>
      <c r="M554" s="2" t="s">
        <v>32</v>
      </c>
      <c r="N554" s="4" t="s">
        <v>624</v>
      </c>
      <c r="O554" s="4" t="s">
        <v>310</v>
      </c>
      <c r="P554" s="4" t="s">
        <v>35</v>
      </c>
      <c r="Q554" s="150">
        <v>1860</v>
      </c>
      <c r="R554" s="150">
        <v>1</v>
      </c>
      <c r="S554" s="150">
        <v>305</v>
      </c>
      <c r="U554" s="150">
        <v>5.673</v>
      </c>
      <c r="V554" s="166">
        <v>3.0000000000000001E-6</v>
      </c>
      <c r="W554" s="166">
        <v>8.4423884354190102E-4</v>
      </c>
      <c r="X554" s="166">
        <v>5.7150156534332202E-5</v>
      </c>
    </row>
    <row r="555" spans="1:24">
      <c r="A555" s="4" t="s">
        <v>246</v>
      </c>
      <c r="B555" s="4">
        <v>7207</v>
      </c>
      <c r="C555" s="4" t="s">
        <v>1809</v>
      </c>
      <c r="D555" s="4" t="s">
        <v>1810</v>
      </c>
      <c r="E555" s="4" t="s">
        <v>1531</v>
      </c>
      <c r="F555" s="4" t="s">
        <v>1811</v>
      </c>
      <c r="G555" s="4" t="s">
        <v>1812</v>
      </c>
      <c r="H555" s="4" t="s">
        <v>509</v>
      </c>
      <c r="I555" s="4" t="s">
        <v>1117</v>
      </c>
      <c r="J555" s="4" t="s">
        <v>31</v>
      </c>
      <c r="K555" s="4" t="s">
        <v>31</v>
      </c>
      <c r="L555" s="2" t="s">
        <v>515</v>
      </c>
      <c r="M555" s="2" t="s">
        <v>32</v>
      </c>
      <c r="N555" s="4" t="s">
        <v>665</v>
      </c>
      <c r="O555" s="4" t="s">
        <v>310</v>
      </c>
      <c r="P555" s="4" t="s">
        <v>35</v>
      </c>
      <c r="Q555" s="150">
        <v>96</v>
      </c>
      <c r="R555" s="150">
        <v>1</v>
      </c>
      <c r="S555" s="150">
        <v>9800</v>
      </c>
      <c r="U555" s="150">
        <v>9.4079999999999995</v>
      </c>
      <c r="V555" s="166">
        <v>3.0000000000000001E-6</v>
      </c>
      <c r="W555" s="166">
        <v>1.40007034021544E-3</v>
      </c>
      <c r="X555" s="166">
        <v>9.4776779953287097E-5</v>
      </c>
    </row>
    <row r="556" spans="1:24">
      <c r="A556" s="4" t="s">
        <v>246</v>
      </c>
      <c r="B556" s="4">
        <v>7207</v>
      </c>
      <c r="C556" s="4" t="s">
        <v>1813</v>
      </c>
      <c r="D556" s="4" t="s">
        <v>1814</v>
      </c>
      <c r="E556" s="4" t="s">
        <v>1531</v>
      </c>
      <c r="F556" s="4" t="s">
        <v>1815</v>
      </c>
      <c r="G556" s="4" t="s">
        <v>1816</v>
      </c>
      <c r="H556" s="4" t="s">
        <v>509</v>
      </c>
      <c r="I556" s="4" t="s">
        <v>1117</v>
      </c>
      <c r="J556" s="4" t="s">
        <v>31</v>
      </c>
      <c r="K556" s="4" t="s">
        <v>31</v>
      </c>
      <c r="L556" s="2" t="s">
        <v>515</v>
      </c>
      <c r="M556" s="2" t="s">
        <v>32</v>
      </c>
      <c r="N556" s="4" t="s">
        <v>642</v>
      </c>
      <c r="O556" s="4" t="s">
        <v>310</v>
      </c>
      <c r="P556" s="4" t="s">
        <v>35</v>
      </c>
      <c r="Q556" s="150">
        <v>165</v>
      </c>
      <c r="R556" s="150">
        <v>1</v>
      </c>
      <c r="S556" s="150">
        <v>64720</v>
      </c>
      <c r="U556" s="150">
        <v>106.788</v>
      </c>
      <c r="V556" s="166">
        <v>6.0000000000000002E-6</v>
      </c>
      <c r="W556" s="166">
        <v>1.5891869843848501E-2</v>
      </c>
      <c r="X556" s="166">
        <v>1.07578898571977E-3</v>
      </c>
    </row>
    <row r="557" spans="1:24">
      <c r="A557" s="4" t="s">
        <v>246</v>
      </c>
      <c r="B557" s="4">
        <v>7207</v>
      </c>
      <c r="C557" s="4" t="s">
        <v>1817</v>
      </c>
      <c r="D557" s="4" t="s">
        <v>1818</v>
      </c>
      <c r="E557" s="4" t="s">
        <v>1531</v>
      </c>
      <c r="F557" s="4" t="s">
        <v>1819</v>
      </c>
      <c r="G557" s="4" t="s">
        <v>1820</v>
      </c>
      <c r="H557" s="4" t="s">
        <v>509</v>
      </c>
      <c r="I557" s="4" t="s">
        <v>1117</v>
      </c>
      <c r="J557" s="4" t="s">
        <v>31</v>
      </c>
      <c r="K557" s="4" t="s">
        <v>31</v>
      </c>
      <c r="L557" s="2" t="s">
        <v>515</v>
      </c>
      <c r="M557" s="2" t="s">
        <v>32</v>
      </c>
      <c r="N557" s="4" t="s">
        <v>662</v>
      </c>
      <c r="O557" s="4" t="s">
        <v>310</v>
      </c>
      <c r="P557" s="4" t="s">
        <v>35</v>
      </c>
      <c r="Q557" s="150">
        <v>14106</v>
      </c>
      <c r="R557" s="150">
        <v>1</v>
      </c>
      <c r="S557" s="150">
        <v>151.30000000000001</v>
      </c>
      <c r="U557" s="150">
        <v>21.341999999999999</v>
      </c>
      <c r="V557" s="166">
        <v>2.8E-5</v>
      </c>
      <c r="W557" s="166">
        <v>3.1761086763888802E-3</v>
      </c>
      <c r="X557" s="166">
        <v>2.1500444976465499E-4</v>
      </c>
    </row>
    <row r="558" spans="1:24">
      <c r="A558" s="4" t="s">
        <v>246</v>
      </c>
      <c r="B558" s="4">
        <v>7207</v>
      </c>
      <c r="C558" s="4" t="s">
        <v>1821</v>
      </c>
      <c r="D558" s="4" t="s">
        <v>1822</v>
      </c>
      <c r="E558" s="4" t="s">
        <v>1531</v>
      </c>
      <c r="F558" s="4" t="s">
        <v>1823</v>
      </c>
      <c r="G558" s="4" t="s">
        <v>1824</v>
      </c>
      <c r="H558" s="4" t="s">
        <v>509</v>
      </c>
      <c r="I558" s="4" t="s">
        <v>1117</v>
      </c>
      <c r="J558" s="4" t="s">
        <v>31</v>
      </c>
      <c r="K558" s="4" t="s">
        <v>31</v>
      </c>
      <c r="L558" s="2" t="s">
        <v>515</v>
      </c>
      <c r="M558" s="2" t="s">
        <v>32</v>
      </c>
      <c r="N558" s="4" t="s">
        <v>643</v>
      </c>
      <c r="O558" s="4" t="s">
        <v>310</v>
      </c>
      <c r="P558" s="4" t="s">
        <v>35</v>
      </c>
      <c r="Q558" s="150">
        <v>74</v>
      </c>
      <c r="R558" s="150">
        <v>1</v>
      </c>
      <c r="S558" s="150">
        <v>6112</v>
      </c>
      <c r="U558" s="150">
        <v>4.5229999999999997</v>
      </c>
      <c r="V558" s="166">
        <v>2.0000000000000002E-5</v>
      </c>
      <c r="W558" s="166">
        <v>6.7308143498656702E-4</v>
      </c>
      <c r="X558" s="166">
        <v>4.5563775777542897E-5</v>
      </c>
    </row>
    <row r="559" spans="1:24">
      <c r="A559" s="4" t="s">
        <v>246</v>
      </c>
      <c r="B559" s="4">
        <v>7207</v>
      </c>
      <c r="C559" s="4" t="s">
        <v>1825</v>
      </c>
      <c r="D559" s="4" t="s">
        <v>1826</v>
      </c>
      <c r="E559" s="4" t="s">
        <v>1531</v>
      </c>
      <c r="F559" s="4" t="s">
        <v>1827</v>
      </c>
      <c r="G559" s="4" t="s">
        <v>1828</v>
      </c>
      <c r="H559" s="4" t="s">
        <v>509</v>
      </c>
      <c r="I559" s="4" t="s">
        <v>1117</v>
      </c>
      <c r="J559" s="4" t="s">
        <v>31</v>
      </c>
      <c r="K559" s="4" t="s">
        <v>31</v>
      </c>
      <c r="L559" s="2" t="s">
        <v>515</v>
      </c>
      <c r="M559" s="2" t="s">
        <v>32</v>
      </c>
      <c r="N559" s="4" t="s">
        <v>646</v>
      </c>
      <c r="O559" s="4" t="s">
        <v>310</v>
      </c>
      <c r="P559" s="4" t="s">
        <v>35</v>
      </c>
      <c r="Q559" s="150">
        <v>329</v>
      </c>
      <c r="R559" s="150">
        <v>1</v>
      </c>
      <c r="S559" s="150">
        <v>4989</v>
      </c>
      <c r="U559" s="150">
        <v>16.414000000000001</v>
      </c>
      <c r="V559" s="166">
        <v>1.5999999999999999E-5</v>
      </c>
      <c r="W559" s="166">
        <v>2.4426539701245401E-3</v>
      </c>
      <c r="X559" s="166">
        <v>1.6535374772162699E-4</v>
      </c>
    </row>
    <row r="560" spans="1:24">
      <c r="A560" s="4" t="s">
        <v>246</v>
      </c>
      <c r="B560" s="4">
        <v>7207</v>
      </c>
      <c r="C560" s="4" t="s">
        <v>1829</v>
      </c>
      <c r="D560" s="4" t="s">
        <v>1830</v>
      </c>
      <c r="E560" s="4" t="s">
        <v>1531</v>
      </c>
      <c r="F560" s="4" t="s">
        <v>1831</v>
      </c>
      <c r="G560" s="4" t="s">
        <v>1832</v>
      </c>
      <c r="H560" s="4" t="s">
        <v>509</v>
      </c>
      <c r="I560" s="4" t="s">
        <v>1117</v>
      </c>
      <c r="J560" s="4" t="s">
        <v>31</v>
      </c>
      <c r="K560" s="4" t="s">
        <v>31</v>
      </c>
      <c r="L560" s="2" t="s">
        <v>515</v>
      </c>
      <c r="M560" s="2" t="s">
        <v>32</v>
      </c>
      <c r="N560" s="4" t="s">
        <v>638</v>
      </c>
      <c r="O560" s="4" t="s">
        <v>310</v>
      </c>
      <c r="P560" s="4" t="s">
        <v>35</v>
      </c>
      <c r="Q560" s="150">
        <v>2190.67</v>
      </c>
      <c r="R560" s="150">
        <v>1</v>
      </c>
      <c r="S560" s="150">
        <v>935.3</v>
      </c>
      <c r="T560" s="149">
        <v>0.42</v>
      </c>
      <c r="U560" s="150">
        <v>20.908999999999999</v>
      </c>
      <c r="V560" s="166">
        <v>1.9999999999999999E-6</v>
      </c>
      <c r="W560" s="166">
        <v>3.1116245601873998E-3</v>
      </c>
      <c r="X560" s="166">
        <v>2.1063924273457901E-4</v>
      </c>
    </row>
    <row r="561" spans="1:24">
      <c r="A561" s="4" t="s">
        <v>246</v>
      </c>
      <c r="B561" s="4">
        <v>7207</v>
      </c>
      <c r="C561" s="4" t="s">
        <v>1833</v>
      </c>
      <c r="D561" s="4" t="s">
        <v>1834</v>
      </c>
      <c r="E561" s="4" t="s">
        <v>1531</v>
      </c>
      <c r="F561" s="4" t="s">
        <v>1835</v>
      </c>
      <c r="G561" s="4" t="s">
        <v>1836</v>
      </c>
      <c r="H561" s="4" t="s">
        <v>509</v>
      </c>
      <c r="I561" s="4" t="s">
        <v>1117</v>
      </c>
      <c r="J561" s="4" t="s">
        <v>31</v>
      </c>
      <c r="K561" s="4" t="s">
        <v>31</v>
      </c>
      <c r="L561" s="2" t="s">
        <v>515</v>
      </c>
      <c r="M561" s="2" t="s">
        <v>32</v>
      </c>
      <c r="N561" s="4" t="s">
        <v>665</v>
      </c>
      <c r="O561" s="4" t="s">
        <v>310</v>
      </c>
      <c r="P561" s="4" t="s">
        <v>35</v>
      </c>
      <c r="Q561" s="150">
        <v>317</v>
      </c>
      <c r="R561" s="150">
        <v>1</v>
      </c>
      <c r="S561" s="150">
        <v>95150</v>
      </c>
      <c r="U561" s="150">
        <v>301.625</v>
      </c>
      <c r="V561" s="166">
        <v>5.0000000000000004E-6</v>
      </c>
      <c r="W561" s="166">
        <v>4.4887002168649298E-2</v>
      </c>
      <c r="X561" s="166">
        <v>3.03859413709611E-3</v>
      </c>
    </row>
    <row r="562" spans="1:24">
      <c r="A562" s="4" t="s">
        <v>246</v>
      </c>
      <c r="B562" s="4">
        <v>7207</v>
      </c>
      <c r="C562" s="4" t="s">
        <v>2007</v>
      </c>
      <c r="D562" s="4" t="s">
        <v>2008</v>
      </c>
      <c r="E562" s="4" t="s">
        <v>1531</v>
      </c>
      <c r="F562" s="4" t="s">
        <v>2009</v>
      </c>
      <c r="G562" s="4" t="s">
        <v>2010</v>
      </c>
      <c r="H562" s="4" t="s">
        <v>509</v>
      </c>
      <c r="I562" s="4" t="s">
        <v>1117</v>
      </c>
      <c r="J562" s="4" t="s">
        <v>31</v>
      </c>
      <c r="K562" s="4" t="s">
        <v>31</v>
      </c>
      <c r="L562" s="2" t="s">
        <v>515</v>
      </c>
      <c r="M562" s="2" t="s">
        <v>32</v>
      </c>
      <c r="N562" s="4" t="s">
        <v>650</v>
      </c>
      <c r="O562" s="4" t="s">
        <v>310</v>
      </c>
      <c r="P562" s="4" t="s">
        <v>35</v>
      </c>
      <c r="Q562" s="150">
        <v>738</v>
      </c>
      <c r="R562" s="150">
        <v>1</v>
      </c>
      <c r="S562" s="150">
        <v>1402</v>
      </c>
      <c r="U562" s="150">
        <v>10.347</v>
      </c>
      <c r="V562" s="166">
        <v>7.8999999999999996E-5</v>
      </c>
      <c r="W562" s="166">
        <v>1.53977378755607E-3</v>
      </c>
      <c r="X562" s="166">
        <v>1.04233906861126E-4</v>
      </c>
    </row>
    <row r="563" spans="1:24">
      <c r="A563" s="4" t="s">
        <v>246</v>
      </c>
      <c r="B563" s="4">
        <v>7207</v>
      </c>
      <c r="C563" s="4" t="s">
        <v>1837</v>
      </c>
      <c r="D563" s="4" t="s">
        <v>1838</v>
      </c>
      <c r="E563" s="4" t="s">
        <v>1531</v>
      </c>
      <c r="F563" s="4" t="s">
        <v>1839</v>
      </c>
      <c r="G563" s="4" t="s">
        <v>1840</v>
      </c>
      <c r="H563" s="4" t="s">
        <v>509</v>
      </c>
      <c r="I563" s="4" t="s">
        <v>1117</v>
      </c>
      <c r="J563" s="4" t="s">
        <v>31</v>
      </c>
      <c r="K563" s="4" t="s">
        <v>31</v>
      </c>
      <c r="L563" s="2" t="s">
        <v>515</v>
      </c>
      <c r="M563" s="2" t="s">
        <v>32</v>
      </c>
      <c r="N563" s="4" t="s">
        <v>649</v>
      </c>
      <c r="O563" s="4" t="s">
        <v>310</v>
      </c>
      <c r="P563" s="4" t="s">
        <v>35</v>
      </c>
      <c r="Q563" s="150">
        <v>796</v>
      </c>
      <c r="R563" s="150">
        <v>1</v>
      </c>
      <c r="S563" s="150">
        <v>4710</v>
      </c>
      <c r="U563" s="150">
        <v>37.491999999999997</v>
      </c>
      <c r="V563" s="166">
        <v>1.1E-5</v>
      </c>
      <c r="W563" s="166">
        <v>5.5793874539988601E-3</v>
      </c>
      <c r="X563" s="166">
        <v>3.77692721438846E-4</v>
      </c>
    </row>
    <row r="564" spans="1:24">
      <c r="A564" s="4" t="s">
        <v>246</v>
      </c>
      <c r="B564" s="4">
        <v>7207</v>
      </c>
      <c r="C564" s="4" t="s">
        <v>1841</v>
      </c>
      <c r="D564" s="4" t="s">
        <v>1842</v>
      </c>
      <c r="E564" s="4" t="s">
        <v>1531</v>
      </c>
      <c r="F564" s="4" t="s">
        <v>1841</v>
      </c>
      <c r="G564" s="4" t="s">
        <v>1843</v>
      </c>
      <c r="H564" s="4" t="s">
        <v>509</v>
      </c>
      <c r="I564" s="4" t="s">
        <v>1117</v>
      </c>
      <c r="J564" s="4" t="s">
        <v>31</v>
      </c>
      <c r="K564" s="4" t="s">
        <v>31</v>
      </c>
      <c r="L564" s="2" t="s">
        <v>515</v>
      </c>
      <c r="M564" s="2" t="s">
        <v>32</v>
      </c>
      <c r="N564" s="4" t="s">
        <v>644</v>
      </c>
      <c r="O564" s="4" t="s">
        <v>310</v>
      </c>
      <c r="P564" s="4" t="s">
        <v>35</v>
      </c>
      <c r="Q564" s="150">
        <v>659</v>
      </c>
      <c r="R564" s="150">
        <v>1</v>
      </c>
      <c r="S564" s="150">
        <v>1890</v>
      </c>
      <c r="U564" s="150">
        <v>12.455</v>
      </c>
      <c r="V564" s="166">
        <v>1.9000000000000001E-5</v>
      </c>
      <c r="W564" s="166">
        <v>1.8535306222807601E-3</v>
      </c>
      <c r="X564" s="166">
        <v>1.2547345578190801E-4</v>
      </c>
    </row>
    <row r="565" spans="1:24">
      <c r="A565" s="4" t="s">
        <v>246</v>
      </c>
      <c r="B565" s="4">
        <v>7207</v>
      </c>
      <c r="C565" s="4" t="s">
        <v>2011</v>
      </c>
      <c r="D565" s="4" t="s">
        <v>2012</v>
      </c>
      <c r="E565" s="4" t="s">
        <v>1531</v>
      </c>
      <c r="F565" s="4" t="s">
        <v>2013</v>
      </c>
      <c r="G565" s="4" t="s">
        <v>2014</v>
      </c>
      <c r="H565" s="4" t="s">
        <v>509</v>
      </c>
      <c r="I565" s="4" t="s">
        <v>1117</v>
      </c>
      <c r="J565" s="4" t="s">
        <v>31</v>
      </c>
      <c r="K565" s="4" t="s">
        <v>31</v>
      </c>
      <c r="L565" s="2" t="s">
        <v>515</v>
      </c>
      <c r="M565" s="2" t="s">
        <v>32</v>
      </c>
      <c r="N565" s="4" t="s">
        <v>650</v>
      </c>
      <c r="O565" s="4" t="s">
        <v>310</v>
      </c>
      <c r="P565" s="4" t="s">
        <v>35</v>
      </c>
      <c r="Q565" s="150">
        <v>2266</v>
      </c>
      <c r="R565" s="150">
        <v>1</v>
      </c>
      <c r="S565" s="150">
        <v>519.5</v>
      </c>
      <c r="U565" s="150">
        <v>11.772</v>
      </c>
      <c r="V565" s="166">
        <v>3.4E-5</v>
      </c>
      <c r="W565" s="166">
        <v>1.7518543830646199E-3</v>
      </c>
      <c r="X565" s="166">
        <v>1.18590554063425E-4</v>
      </c>
    </row>
    <row r="566" spans="1:24">
      <c r="A566" s="4" t="s">
        <v>246</v>
      </c>
      <c r="B566" s="4">
        <v>7207</v>
      </c>
      <c r="C566" s="4" t="s">
        <v>1844</v>
      </c>
      <c r="D566" s="4" t="s">
        <v>1845</v>
      </c>
      <c r="E566" s="4" t="s">
        <v>1531</v>
      </c>
      <c r="F566" s="4" t="s">
        <v>1846</v>
      </c>
      <c r="G566" s="4" t="s">
        <v>1847</v>
      </c>
      <c r="H566" s="4" t="s">
        <v>509</v>
      </c>
      <c r="I566" s="4" t="s">
        <v>1117</v>
      </c>
      <c r="J566" s="4" t="s">
        <v>31</v>
      </c>
      <c r="K566" s="4" t="s">
        <v>31</v>
      </c>
      <c r="L566" s="2" t="s">
        <v>515</v>
      </c>
      <c r="M566" s="2" t="s">
        <v>32</v>
      </c>
      <c r="N566" s="4" t="s">
        <v>648</v>
      </c>
      <c r="O566" s="4" t="s">
        <v>310</v>
      </c>
      <c r="P566" s="4" t="s">
        <v>35</v>
      </c>
      <c r="Q566" s="150">
        <v>691</v>
      </c>
      <c r="R566" s="150">
        <v>1</v>
      </c>
      <c r="S566" s="150">
        <v>26610</v>
      </c>
      <c r="U566" s="150">
        <v>183.875</v>
      </c>
      <c r="V566" s="166">
        <v>6.0000000000000002E-6</v>
      </c>
      <c r="W566" s="166">
        <v>2.73637408390889E-2</v>
      </c>
      <c r="X566" s="166">
        <v>1.85236924868077E-3</v>
      </c>
    </row>
    <row r="567" spans="1:24">
      <c r="A567" s="4" t="s">
        <v>246</v>
      </c>
      <c r="B567" s="4">
        <v>7207</v>
      </c>
      <c r="C567" s="4" t="s">
        <v>2015</v>
      </c>
      <c r="D567" s="4" t="s">
        <v>2016</v>
      </c>
      <c r="E567" s="4" t="s">
        <v>1531</v>
      </c>
      <c r="F567" s="4" t="s">
        <v>2017</v>
      </c>
      <c r="G567" s="4" t="s">
        <v>2018</v>
      </c>
      <c r="H567" s="4" t="s">
        <v>509</v>
      </c>
      <c r="I567" s="4" t="s">
        <v>1117</v>
      </c>
      <c r="J567" s="4" t="s">
        <v>31</v>
      </c>
      <c r="K567" s="4" t="s">
        <v>31</v>
      </c>
      <c r="L567" s="2" t="s">
        <v>515</v>
      </c>
      <c r="M567" s="2" t="s">
        <v>32</v>
      </c>
      <c r="N567" s="4" t="s">
        <v>635</v>
      </c>
      <c r="O567" s="4" t="s">
        <v>310</v>
      </c>
      <c r="P567" s="4" t="s">
        <v>35</v>
      </c>
      <c r="Q567" s="150">
        <v>35</v>
      </c>
      <c r="R567" s="150">
        <v>1</v>
      </c>
      <c r="S567" s="150">
        <v>9743</v>
      </c>
      <c r="U567" s="150">
        <v>3.41</v>
      </c>
      <c r="V567" s="166">
        <v>5.0000000000000004E-6</v>
      </c>
      <c r="W567" s="166">
        <v>5.0747341237794097E-4</v>
      </c>
      <c r="X567" s="166">
        <v>3.4353056811193297E-5</v>
      </c>
    </row>
    <row r="568" spans="1:24">
      <c r="A568" s="4" t="s">
        <v>246</v>
      </c>
      <c r="B568" s="4">
        <v>7207</v>
      </c>
      <c r="C568" s="4" t="s">
        <v>1848</v>
      </c>
      <c r="D568" s="4" t="s">
        <v>1849</v>
      </c>
      <c r="E568" s="4" t="s">
        <v>1531</v>
      </c>
      <c r="F568" s="4" t="s">
        <v>1850</v>
      </c>
      <c r="G568" s="4" t="s">
        <v>1851</v>
      </c>
      <c r="H568" s="4" t="s">
        <v>509</v>
      </c>
      <c r="I568" s="4" t="s">
        <v>1117</v>
      </c>
      <c r="J568" s="4" t="s">
        <v>31</v>
      </c>
      <c r="K568" s="4" t="s">
        <v>31</v>
      </c>
      <c r="L568" s="2" t="s">
        <v>515</v>
      </c>
      <c r="M568" s="2" t="s">
        <v>32</v>
      </c>
      <c r="N568" s="4" t="s">
        <v>632</v>
      </c>
      <c r="O568" s="4" t="s">
        <v>310</v>
      </c>
      <c r="P568" s="4" t="s">
        <v>35</v>
      </c>
      <c r="Q568" s="150">
        <v>11959</v>
      </c>
      <c r="R568" s="150">
        <v>1</v>
      </c>
      <c r="S568" s="150">
        <v>3500</v>
      </c>
      <c r="T568" s="149">
        <v>3.1480000000000001</v>
      </c>
      <c r="U568" s="150">
        <v>421.71300000000002</v>
      </c>
      <c r="V568" s="166">
        <v>9.0000000000000002E-6</v>
      </c>
      <c r="W568" s="166">
        <v>6.2758041387406899E-2</v>
      </c>
      <c r="X568" s="166">
        <v>4.2483616058592204E-3</v>
      </c>
    </row>
    <row r="569" spans="1:24">
      <c r="A569" s="4" t="s">
        <v>246</v>
      </c>
      <c r="B569" s="4">
        <v>7207</v>
      </c>
      <c r="C569" s="4" t="s">
        <v>1852</v>
      </c>
      <c r="D569" s="4" t="s">
        <v>1853</v>
      </c>
      <c r="E569" s="4" t="s">
        <v>1531</v>
      </c>
      <c r="F569" s="4" t="s">
        <v>1854</v>
      </c>
      <c r="G569" s="4" t="s">
        <v>1855</v>
      </c>
      <c r="H569" s="4" t="s">
        <v>509</v>
      </c>
      <c r="I569" s="4" t="s">
        <v>1117</v>
      </c>
      <c r="J569" s="4" t="s">
        <v>31</v>
      </c>
      <c r="K569" s="4" t="s">
        <v>31</v>
      </c>
      <c r="L569" s="2" t="s">
        <v>515</v>
      </c>
      <c r="M569" s="2" t="s">
        <v>32</v>
      </c>
      <c r="N569" s="4" t="s">
        <v>661</v>
      </c>
      <c r="O569" s="4" t="s">
        <v>310</v>
      </c>
      <c r="P569" s="4" t="s">
        <v>35</v>
      </c>
      <c r="Q569" s="150">
        <v>965.77</v>
      </c>
      <c r="R569" s="150">
        <v>1</v>
      </c>
      <c r="S569" s="150">
        <v>30030</v>
      </c>
      <c r="U569" s="150">
        <v>290.02100000000002</v>
      </c>
      <c r="V569" s="166">
        <v>6.3E-5</v>
      </c>
      <c r="W569" s="166">
        <v>4.3160015255176598E-2</v>
      </c>
      <c r="X569" s="166">
        <v>2.9216869689496698E-3</v>
      </c>
    </row>
    <row r="570" spans="1:24">
      <c r="A570" s="4" t="s">
        <v>246</v>
      </c>
      <c r="B570" s="4">
        <v>7207</v>
      </c>
      <c r="C570" s="4" t="s">
        <v>1856</v>
      </c>
      <c r="D570" s="4" t="s">
        <v>1857</v>
      </c>
      <c r="E570" s="4" t="s">
        <v>1531</v>
      </c>
      <c r="F570" s="4" t="s">
        <v>1858</v>
      </c>
      <c r="G570" s="4" t="s">
        <v>1859</v>
      </c>
      <c r="H570" s="4" t="s">
        <v>509</v>
      </c>
      <c r="I570" s="4" t="s">
        <v>1117</v>
      </c>
      <c r="J570" s="4" t="s">
        <v>31</v>
      </c>
      <c r="K570" s="4" t="s">
        <v>31</v>
      </c>
      <c r="L570" s="2" t="s">
        <v>515</v>
      </c>
      <c r="M570" s="2" t="s">
        <v>32</v>
      </c>
      <c r="N570" s="4" t="s">
        <v>624</v>
      </c>
      <c r="O570" s="4" t="s">
        <v>310</v>
      </c>
      <c r="P570" s="4" t="s">
        <v>35</v>
      </c>
      <c r="Q570" s="150">
        <v>138</v>
      </c>
      <c r="R570" s="150">
        <v>1</v>
      </c>
      <c r="S570" s="150">
        <v>8896</v>
      </c>
      <c r="U570" s="150">
        <v>12.276</v>
      </c>
      <c r="V570" s="166">
        <v>1.1E-5</v>
      </c>
      <c r="W570" s="166">
        <v>1.82694892966072E-3</v>
      </c>
      <c r="X570" s="166">
        <v>1.23674026739044E-4</v>
      </c>
    </row>
    <row r="571" spans="1:24">
      <c r="A571" s="4" t="s">
        <v>246</v>
      </c>
      <c r="B571" s="4">
        <v>7207</v>
      </c>
      <c r="C571" s="4" t="s">
        <v>1860</v>
      </c>
      <c r="D571" s="4" t="s">
        <v>1861</v>
      </c>
      <c r="E571" s="4" t="s">
        <v>1531</v>
      </c>
      <c r="F571" s="4" t="s">
        <v>1862</v>
      </c>
      <c r="G571" s="4" t="s">
        <v>1863</v>
      </c>
      <c r="H571" s="4" t="s">
        <v>509</v>
      </c>
      <c r="I571" s="4" t="s">
        <v>1117</v>
      </c>
      <c r="J571" s="4" t="s">
        <v>31</v>
      </c>
      <c r="K571" s="4" t="s">
        <v>31</v>
      </c>
      <c r="L571" s="2" t="s">
        <v>515</v>
      </c>
      <c r="M571" s="2" t="s">
        <v>32</v>
      </c>
      <c r="N571" s="4" t="s">
        <v>624</v>
      </c>
      <c r="O571" s="4" t="s">
        <v>310</v>
      </c>
      <c r="P571" s="4" t="s">
        <v>35</v>
      </c>
      <c r="Q571" s="150">
        <v>52</v>
      </c>
      <c r="R571" s="150">
        <v>1</v>
      </c>
      <c r="S571" s="150">
        <v>39240</v>
      </c>
      <c r="U571" s="150">
        <v>20.405000000000001</v>
      </c>
      <c r="V571" s="166">
        <v>5.0000000000000004E-6</v>
      </c>
      <c r="W571" s="166">
        <v>3.0365811307427799E-3</v>
      </c>
      <c r="X571" s="166">
        <v>2.0555923039868501E-4</v>
      </c>
    </row>
    <row r="572" spans="1:24">
      <c r="A572" s="4" t="s">
        <v>246</v>
      </c>
      <c r="B572" s="4">
        <v>7207</v>
      </c>
      <c r="C572" s="4" t="s">
        <v>1864</v>
      </c>
      <c r="D572" s="4" t="s">
        <v>1865</v>
      </c>
      <c r="E572" s="4" t="s">
        <v>1531</v>
      </c>
      <c r="F572" s="4" t="s">
        <v>1866</v>
      </c>
      <c r="G572" s="4" t="s">
        <v>1867</v>
      </c>
      <c r="H572" s="4" t="s">
        <v>509</v>
      </c>
      <c r="I572" s="4" t="s">
        <v>1117</v>
      </c>
      <c r="J572" s="4" t="s">
        <v>31</v>
      </c>
      <c r="K572" s="4" t="s">
        <v>31</v>
      </c>
      <c r="L572" s="2" t="s">
        <v>515</v>
      </c>
      <c r="M572" s="2" t="s">
        <v>32</v>
      </c>
      <c r="N572" s="4" t="s">
        <v>632</v>
      </c>
      <c r="O572" s="4" t="s">
        <v>310</v>
      </c>
      <c r="P572" s="4" t="s">
        <v>35</v>
      </c>
      <c r="Q572" s="150">
        <v>1061</v>
      </c>
      <c r="R572" s="150">
        <v>1</v>
      </c>
      <c r="S572" s="150">
        <v>16750</v>
      </c>
      <c r="U572" s="150">
        <v>177.71799999999999</v>
      </c>
      <c r="V572" s="166">
        <v>3.0000000000000001E-5</v>
      </c>
      <c r="W572" s="166">
        <v>2.6447385277129899E-2</v>
      </c>
      <c r="X572" s="166">
        <v>1.7903372014613399E-3</v>
      </c>
    </row>
    <row r="573" spans="1:24">
      <c r="A573" s="4" t="s">
        <v>246</v>
      </c>
      <c r="B573" s="4">
        <v>7207</v>
      </c>
      <c r="C573" s="4" t="s">
        <v>1868</v>
      </c>
      <c r="D573" s="4" t="s">
        <v>1869</v>
      </c>
      <c r="E573" s="4" t="s">
        <v>1531</v>
      </c>
      <c r="F573" s="4" t="s">
        <v>1870</v>
      </c>
      <c r="G573" s="4" t="s">
        <v>1871</v>
      </c>
      <c r="H573" s="4" t="s">
        <v>509</v>
      </c>
      <c r="I573" s="4" t="s">
        <v>1117</v>
      </c>
      <c r="J573" s="4" t="s">
        <v>31</v>
      </c>
      <c r="K573" s="4" t="s">
        <v>31</v>
      </c>
      <c r="L573" s="2" t="s">
        <v>515</v>
      </c>
      <c r="M573" s="2" t="s">
        <v>32</v>
      </c>
      <c r="N573" s="4" t="s">
        <v>655</v>
      </c>
      <c r="O573" s="4" t="s">
        <v>310</v>
      </c>
      <c r="P573" s="4" t="s">
        <v>35</v>
      </c>
      <c r="Q573" s="150">
        <v>2185</v>
      </c>
      <c r="R573" s="150">
        <v>1</v>
      </c>
      <c r="S573" s="150">
        <v>562.9</v>
      </c>
      <c r="U573" s="150">
        <v>12.298999999999999</v>
      </c>
      <c r="V573" s="166">
        <v>2.9E-5</v>
      </c>
      <c r="W573" s="166">
        <v>1.8303546067159799E-3</v>
      </c>
      <c r="X573" s="166">
        <v>1.2390457165924301E-4</v>
      </c>
    </row>
    <row r="574" spans="1:24">
      <c r="A574" s="4" t="s">
        <v>246</v>
      </c>
      <c r="B574" s="4">
        <v>7207</v>
      </c>
      <c r="C574" s="4" t="s">
        <v>1872</v>
      </c>
      <c r="D574" s="4" t="s">
        <v>1873</v>
      </c>
      <c r="E574" s="4" t="s">
        <v>1531</v>
      </c>
      <c r="F574" s="4" t="s">
        <v>1874</v>
      </c>
      <c r="G574" s="4" t="s">
        <v>1875</v>
      </c>
      <c r="H574" s="4" t="s">
        <v>509</v>
      </c>
      <c r="I574" s="4" t="s">
        <v>1117</v>
      </c>
      <c r="J574" s="4" t="s">
        <v>31</v>
      </c>
      <c r="K574" s="4" t="s">
        <v>31</v>
      </c>
      <c r="L574" s="2" t="s">
        <v>515</v>
      </c>
      <c r="M574" s="2" t="s">
        <v>32</v>
      </c>
      <c r="N574" s="4" t="s">
        <v>623</v>
      </c>
      <c r="O574" s="4" t="s">
        <v>310</v>
      </c>
      <c r="P574" s="4" t="s">
        <v>35</v>
      </c>
      <c r="Q574" s="150">
        <v>2500</v>
      </c>
      <c r="R574" s="150">
        <v>1</v>
      </c>
      <c r="S574" s="150">
        <v>386</v>
      </c>
      <c r="U574" s="150">
        <v>9.65</v>
      </c>
      <c r="V574" s="166">
        <v>3.4999999999999997E-5</v>
      </c>
      <c r="W574" s="166">
        <v>1.43608405432388E-3</v>
      </c>
      <c r="X574" s="166">
        <v>9.7214703077085505E-5</v>
      </c>
    </row>
    <row r="575" spans="1:24">
      <c r="A575" s="4" t="s">
        <v>246</v>
      </c>
      <c r="B575" s="4">
        <v>7207</v>
      </c>
      <c r="C575" s="4" t="s">
        <v>1876</v>
      </c>
      <c r="D575" s="4" t="s">
        <v>1877</v>
      </c>
      <c r="E575" s="4" t="s">
        <v>1531</v>
      </c>
      <c r="F575" s="4" t="s">
        <v>1878</v>
      </c>
      <c r="G575" s="4" t="s">
        <v>1879</v>
      </c>
      <c r="H575" s="4" t="s">
        <v>509</v>
      </c>
      <c r="I575" s="4" t="s">
        <v>1117</v>
      </c>
      <c r="J575" s="4" t="s">
        <v>31</v>
      </c>
      <c r="K575" s="4" t="s">
        <v>31</v>
      </c>
      <c r="L575" s="2" t="s">
        <v>515</v>
      </c>
      <c r="M575" s="2" t="s">
        <v>32</v>
      </c>
      <c r="N575" s="4" t="s">
        <v>644</v>
      </c>
      <c r="O575" s="4" t="s">
        <v>310</v>
      </c>
      <c r="P575" s="4" t="s">
        <v>35</v>
      </c>
      <c r="Q575" s="150">
        <v>1180</v>
      </c>
      <c r="R575" s="150">
        <v>1</v>
      </c>
      <c r="S575" s="150">
        <v>451</v>
      </c>
      <c r="U575" s="150">
        <v>5.3220000000000001</v>
      </c>
      <c r="V575" s="166">
        <v>2.4000000000000001E-5</v>
      </c>
      <c r="W575" s="166">
        <v>7.9197431298453898E-4</v>
      </c>
      <c r="X575" s="166">
        <v>5.3612145786076002E-5</v>
      </c>
    </row>
    <row r="576" spans="1:24">
      <c r="A576" s="4" t="s">
        <v>246</v>
      </c>
      <c r="B576" s="4">
        <v>7207</v>
      </c>
      <c r="C576" s="4" t="s">
        <v>1880</v>
      </c>
      <c r="D576" s="4" t="s">
        <v>1881</v>
      </c>
      <c r="E576" s="4" t="s">
        <v>1531</v>
      </c>
      <c r="F576" s="4" t="s">
        <v>1882</v>
      </c>
      <c r="G576" s="4" t="s">
        <v>1883</v>
      </c>
      <c r="H576" s="4" t="s">
        <v>509</v>
      </c>
      <c r="I576" s="4" t="s">
        <v>1117</v>
      </c>
      <c r="J576" s="4" t="s">
        <v>31</v>
      </c>
      <c r="K576" s="4" t="s">
        <v>31</v>
      </c>
      <c r="L576" s="2" t="s">
        <v>515</v>
      </c>
      <c r="M576" s="2" t="s">
        <v>32</v>
      </c>
      <c r="N576" s="4" t="s">
        <v>640</v>
      </c>
      <c r="O576" s="4" t="s">
        <v>310</v>
      </c>
      <c r="P576" s="4" t="s">
        <v>35</v>
      </c>
      <c r="Q576" s="150">
        <v>167</v>
      </c>
      <c r="R576" s="150">
        <v>1</v>
      </c>
      <c r="S576" s="150">
        <v>5069</v>
      </c>
      <c r="U576" s="150">
        <v>8.4649999999999999</v>
      </c>
      <c r="V576" s="166">
        <v>6.0000000000000002E-6</v>
      </c>
      <c r="W576" s="166">
        <v>1.2597701367030199E-3</v>
      </c>
      <c r="X576" s="166">
        <v>8.5279256054843203E-5</v>
      </c>
    </row>
    <row r="577" spans="1:24">
      <c r="A577" s="4" t="s">
        <v>246</v>
      </c>
      <c r="B577" s="4">
        <v>7207</v>
      </c>
      <c r="C577" s="4" t="s">
        <v>1884</v>
      </c>
      <c r="D577" s="4" t="s">
        <v>1885</v>
      </c>
      <c r="E577" s="4" t="s">
        <v>1531</v>
      </c>
      <c r="F577" s="4" t="s">
        <v>1886</v>
      </c>
      <c r="G577" s="4" t="s">
        <v>1887</v>
      </c>
      <c r="H577" s="4" t="s">
        <v>509</v>
      </c>
      <c r="I577" s="4" t="s">
        <v>1117</v>
      </c>
      <c r="J577" s="4" t="s">
        <v>31</v>
      </c>
      <c r="K577" s="4" t="s">
        <v>31</v>
      </c>
      <c r="L577" s="2" t="s">
        <v>515</v>
      </c>
      <c r="M577" s="2" t="s">
        <v>32</v>
      </c>
      <c r="N577" s="4" t="s">
        <v>669</v>
      </c>
      <c r="O577" s="4" t="s">
        <v>310</v>
      </c>
      <c r="P577" s="4" t="s">
        <v>35</v>
      </c>
      <c r="Q577" s="150">
        <v>1175</v>
      </c>
      <c r="R577" s="150">
        <v>1</v>
      </c>
      <c r="S577" s="150">
        <v>1597</v>
      </c>
      <c r="U577" s="150">
        <v>18.765000000000001</v>
      </c>
      <c r="V577" s="166">
        <v>6.0000000000000002E-6</v>
      </c>
      <c r="W577" s="166">
        <v>2.7925138091579199E-3</v>
      </c>
      <c r="X577" s="166">
        <v>1.89037264203704E-4</v>
      </c>
    </row>
    <row r="578" spans="1:24">
      <c r="A578" s="4" t="s">
        <v>246</v>
      </c>
      <c r="B578" s="4">
        <v>7207</v>
      </c>
      <c r="C578" s="4" t="s">
        <v>1888</v>
      </c>
      <c r="D578" s="4" t="s">
        <v>1889</v>
      </c>
      <c r="E578" s="4" t="s">
        <v>1531</v>
      </c>
      <c r="F578" s="4" t="s">
        <v>1890</v>
      </c>
      <c r="G578" s="4" t="s">
        <v>1891</v>
      </c>
      <c r="H578" s="4" t="s">
        <v>509</v>
      </c>
      <c r="I578" s="4" t="s">
        <v>1117</v>
      </c>
      <c r="J578" s="4" t="s">
        <v>31</v>
      </c>
      <c r="K578" s="4" t="s">
        <v>31</v>
      </c>
      <c r="L578" s="2" t="s">
        <v>515</v>
      </c>
      <c r="M578" s="2" t="s">
        <v>32</v>
      </c>
      <c r="N578" s="4" t="s">
        <v>642</v>
      </c>
      <c r="O578" s="4" t="s">
        <v>310</v>
      </c>
      <c r="P578" s="4" t="s">
        <v>35</v>
      </c>
      <c r="Q578" s="150">
        <v>681</v>
      </c>
      <c r="R578" s="150">
        <v>1</v>
      </c>
      <c r="S578" s="150">
        <v>16200</v>
      </c>
      <c r="U578" s="150">
        <v>110.322</v>
      </c>
      <c r="V578" s="166">
        <v>5.3000000000000001E-5</v>
      </c>
      <c r="W578" s="166">
        <v>1.6417789123431999E-2</v>
      </c>
      <c r="X578" s="166">
        <v>1.1113907225772299E-3</v>
      </c>
    </row>
    <row r="579" spans="1:24">
      <c r="A579" s="4" t="s">
        <v>246</v>
      </c>
      <c r="B579" s="4">
        <v>7207</v>
      </c>
      <c r="C579" s="4" t="s">
        <v>1892</v>
      </c>
      <c r="D579" s="4" t="s">
        <v>1893</v>
      </c>
      <c r="E579" s="4" t="s">
        <v>1531</v>
      </c>
      <c r="F579" s="4" t="s">
        <v>1894</v>
      </c>
      <c r="G579" s="4" t="s">
        <v>1895</v>
      </c>
      <c r="H579" s="4" t="s">
        <v>509</v>
      </c>
      <c r="I579" s="4" t="s">
        <v>1117</v>
      </c>
      <c r="J579" s="4" t="s">
        <v>31</v>
      </c>
      <c r="K579" s="4" t="s">
        <v>31</v>
      </c>
      <c r="L579" s="2" t="s">
        <v>515</v>
      </c>
      <c r="M579" s="2" t="s">
        <v>32</v>
      </c>
      <c r="N579" s="4" t="s">
        <v>631</v>
      </c>
      <c r="O579" s="4" t="s">
        <v>310</v>
      </c>
      <c r="P579" s="4" t="s">
        <v>35</v>
      </c>
      <c r="Q579" s="150">
        <v>464</v>
      </c>
      <c r="R579" s="150">
        <v>1</v>
      </c>
      <c r="S579" s="150">
        <v>9435</v>
      </c>
      <c r="U579" s="150">
        <v>43.777999999999999</v>
      </c>
      <c r="V579" s="166">
        <v>2.1999999999999999E-5</v>
      </c>
      <c r="W579" s="166">
        <v>6.5149701724157901E-3</v>
      </c>
      <c r="X579" s="166">
        <v>4.4102633753263001E-4</v>
      </c>
    </row>
    <row r="580" spans="1:24">
      <c r="A580" s="4" t="s">
        <v>246</v>
      </c>
      <c r="B580" s="4">
        <v>7207</v>
      </c>
      <c r="C580" s="4" t="s">
        <v>2023</v>
      </c>
      <c r="D580" s="4" t="s">
        <v>2024</v>
      </c>
      <c r="E580" s="4" t="s">
        <v>1531</v>
      </c>
      <c r="F580" s="4" t="s">
        <v>2025</v>
      </c>
      <c r="G580" s="4" t="s">
        <v>2026</v>
      </c>
      <c r="H580" s="4" t="s">
        <v>509</v>
      </c>
      <c r="I580" s="4" t="s">
        <v>1117</v>
      </c>
      <c r="J580" s="4" t="s">
        <v>31</v>
      </c>
      <c r="K580" s="4" t="s">
        <v>31</v>
      </c>
      <c r="L580" s="2" t="s">
        <v>515</v>
      </c>
      <c r="M580" s="2" t="s">
        <v>32</v>
      </c>
      <c r="N580" s="4" t="s">
        <v>647</v>
      </c>
      <c r="O580" s="4" t="s">
        <v>310</v>
      </c>
      <c r="P580" s="4" t="s">
        <v>35</v>
      </c>
      <c r="Q580" s="150">
        <v>20</v>
      </c>
      <c r="R580" s="150">
        <v>1</v>
      </c>
      <c r="S580" s="150">
        <v>19060</v>
      </c>
      <c r="U580" s="150">
        <v>3.8119999999999998</v>
      </c>
      <c r="V580" s="166">
        <v>9.0000000000000002E-6</v>
      </c>
      <c r="W580" s="166">
        <v>5.6729040570804303E-4</v>
      </c>
      <c r="X580" s="166">
        <v>3.84023262310725E-5</v>
      </c>
    </row>
    <row r="581" spans="1:24">
      <c r="A581" s="4" t="s">
        <v>246</v>
      </c>
      <c r="B581" s="4">
        <v>7207</v>
      </c>
      <c r="C581" s="4" t="s">
        <v>1896</v>
      </c>
      <c r="D581" s="4" t="s">
        <v>1897</v>
      </c>
      <c r="E581" s="4" t="s">
        <v>1531</v>
      </c>
      <c r="F581" s="4" t="s">
        <v>1898</v>
      </c>
      <c r="G581" s="4" t="s">
        <v>1899</v>
      </c>
      <c r="H581" s="4" t="s">
        <v>509</v>
      </c>
      <c r="I581" s="4" t="s">
        <v>1117</v>
      </c>
      <c r="J581" s="4" t="s">
        <v>31</v>
      </c>
      <c r="K581" s="4" t="s">
        <v>31</v>
      </c>
      <c r="L581" s="2" t="s">
        <v>515</v>
      </c>
      <c r="M581" s="2" t="s">
        <v>32</v>
      </c>
      <c r="N581" s="4" t="s">
        <v>642</v>
      </c>
      <c r="O581" s="4" t="s">
        <v>310</v>
      </c>
      <c r="P581" s="4" t="s">
        <v>35</v>
      </c>
      <c r="Q581" s="150">
        <v>62</v>
      </c>
      <c r="R581" s="150">
        <v>1</v>
      </c>
      <c r="S581" s="150">
        <v>30800</v>
      </c>
      <c r="U581" s="150">
        <v>19.096</v>
      </c>
      <c r="V581" s="166">
        <v>9.9999999999999995E-7</v>
      </c>
      <c r="W581" s="166">
        <v>2.8418094405563399E-3</v>
      </c>
      <c r="X581" s="166">
        <v>1.9237429740518399E-4</v>
      </c>
    </row>
    <row r="582" spans="1:24">
      <c r="A582" s="4" t="s">
        <v>246</v>
      </c>
      <c r="B582" s="4">
        <v>7207</v>
      </c>
      <c r="C582" s="4" t="s">
        <v>1900</v>
      </c>
      <c r="D582" s="4" t="s">
        <v>1901</v>
      </c>
      <c r="E582" s="4" t="s">
        <v>503</v>
      </c>
      <c r="F582" s="4" t="s">
        <v>1902</v>
      </c>
      <c r="G582" s="4" t="s">
        <v>1903</v>
      </c>
      <c r="H582" s="4" t="s">
        <v>509</v>
      </c>
      <c r="I582" s="4" t="s">
        <v>1117</v>
      </c>
      <c r="J582" s="4" t="s">
        <v>31</v>
      </c>
      <c r="K582" s="4" t="s">
        <v>31</v>
      </c>
      <c r="L582" s="2" t="s">
        <v>515</v>
      </c>
      <c r="M582" s="2" t="s">
        <v>32</v>
      </c>
      <c r="N582" s="4" t="s">
        <v>635</v>
      </c>
      <c r="O582" s="4" t="s">
        <v>310</v>
      </c>
      <c r="P582" s="4" t="s">
        <v>35</v>
      </c>
      <c r="Q582" s="150">
        <v>942</v>
      </c>
      <c r="R582" s="150">
        <v>1</v>
      </c>
      <c r="S582" s="150">
        <v>9718</v>
      </c>
      <c r="U582" s="150">
        <v>91.543999999999997</v>
      </c>
      <c r="V582" s="166">
        <v>1.8E-5</v>
      </c>
      <c r="W582" s="166">
        <v>1.3623238009537899E-2</v>
      </c>
      <c r="X582" s="166">
        <v>9.2221554445796503E-4</v>
      </c>
    </row>
    <row r="583" spans="1:24">
      <c r="A583" s="4" t="s">
        <v>246</v>
      </c>
      <c r="B583" s="4">
        <v>7207</v>
      </c>
      <c r="C583" s="4" t="s">
        <v>2027</v>
      </c>
      <c r="D583" s="4" t="s">
        <v>2028</v>
      </c>
      <c r="E583" s="4" t="s">
        <v>1531</v>
      </c>
      <c r="F583" s="4" t="s">
        <v>2029</v>
      </c>
      <c r="G583" s="4" t="s">
        <v>2030</v>
      </c>
      <c r="H583" s="4" t="s">
        <v>509</v>
      </c>
      <c r="I583" s="4" t="s">
        <v>1117</v>
      </c>
      <c r="J583" s="4" t="s">
        <v>31</v>
      </c>
      <c r="K583" s="4" t="s">
        <v>31</v>
      </c>
      <c r="L583" s="2" t="s">
        <v>515</v>
      </c>
      <c r="M583" s="2" t="s">
        <v>32</v>
      </c>
      <c r="N583" s="4" t="s">
        <v>634</v>
      </c>
      <c r="O583" s="4" t="s">
        <v>310</v>
      </c>
      <c r="P583" s="4" t="s">
        <v>35</v>
      </c>
      <c r="Q583" s="150">
        <v>26236.58</v>
      </c>
      <c r="R583" s="150">
        <v>1</v>
      </c>
      <c r="S583" s="150">
        <v>58.5</v>
      </c>
      <c r="U583" s="150">
        <v>15.348000000000001</v>
      </c>
      <c r="V583" s="166">
        <v>1.7699999999999999E-4</v>
      </c>
      <c r="W583" s="166">
        <v>2.28410274550526E-3</v>
      </c>
      <c r="X583" s="166">
        <v>1.54620733746948E-4</v>
      </c>
    </row>
    <row r="584" spans="1:24">
      <c r="A584" s="4" t="s">
        <v>246</v>
      </c>
      <c r="B584" s="4">
        <v>7207</v>
      </c>
      <c r="C584" s="4" t="s">
        <v>1904</v>
      </c>
      <c r="D584" s="4" t="s">
        <v>1905</v>
      </c>
      <c r="E584" s="4" t="s">
        <v>1531</v>
      </c>
      <c r="F584" s="4" t="s">
        <v>1906</v>
      </c>
      <c r="G584" s="4" t="s">
        <v>1907</v>
      </c>
      <c r="H584" s="4" t="s">
        <v>509</v>
      </c>
      <c r="I584" s="4" t="s">
        <v>1117</v>
      </c>
      <c r="J584" s="4" t="s">
        <v>31</v>
      </c>
      <c r="K584" s="4" t="s">
        <v>31</v>
      </c>
      <c r="L584" s="2" t="s">
        <v>515</v>
      </c>
      <c r="M584" s="2" t="s">
        <v>32</v>
      </c>
      <c r="N584" s="4" t="s">
        <v>643</v>
      </c>
      <c r="O584" s="4" t="s">
        <v>310</v>
      </c>
      <c r="P584" s="4" t="s">
        <v>35</v>
      </c>
      <c r="Q584" s="150">
        <v>63</v>
      </c>
      <c r="R584" s="150">
        <v>1</v>
      </c>
      <c r="S584" s="150">
        <v>6932</v>
      </c>
      <c r="U584" s="150">
        <v>4.367</v>
      </c>
      <c r="V584" s="166">
        <v>5.0000000000000004E-6</v>
      </c>
      <c r="W584" s="166">
        <v>6.4990765167679296E-4</v>
      </c>
      <c r="X584" s="166">
        <v>4.3995042765816003E-5</v>
      </c>
    </row>
    <row r="585" spans="1:24">
      <c r="A585" s="4" t="s">
        <v>246</v>
      </c>
      <c r="B585" s="4">
        <v>7207</v>
      </c>
      <c r="C585" s="4" t="s">
        <v>1908</v>
      </c>
      <c r="D585" s="4" t="s">
        <v>1909</v>
      </c>
      <c r="E585" s="4" t="s">
        <v>1531</v>
      </c>
      <c r="F585" s="4" t="s">
        <v>1910</v>
      </c>
      <c r="G585" s="4" t="s">
        <v>1911</v>
      </c>
      <c r="H585" s="4" t="s">
        <v>509</v>
      </c>
      <c r="I585" s="4" t="s">
        <v>1117</v>
      </c>
      <c r="J585" s="4" t="s">
        <v>31</v>
      </c>
      <c r="K585" s="4" t="s">
        <v>31</v>
      </c>
      <c r="L585" s="2" t="s">
        <v>515</v>
      </c>
      <c r="M585" s="2" t="s">
        <v>32</v>
      </c>
      <c r="N585" s="4" t="s">
        <v>640</v>
      </c>
      <c r="O585" s="4" t="s">
        <v>310</v>
      </c>
      <c r="P585" s="4" t="s">
        <v>35</v>
      </c>
      <c r="Q585" s="150">
        <v>4435</v>
      </c>
      <c r="R585" s="150">
        <v>1</v>
      </c>
      <c r="S585" s="150">
        <v>285</v>
      </c>
      <c r="U585" s="150">
        <v>12.64</v>
      </c>
      <c r="V585" s="166">
        <v>5.1999999999999997E-5</v>
      </c>
      <c r="W585" s="166">
        <v>1.88100968141349E-3</v>
      </c>
      <c r="X585" s="166">
        <v>1.2733363142161601E-4</v>
      </c>
    </row>
    <row r="586" spans="1:24">
      <c r="A586" s="4" t="s">
        <v>246</v>
      </c>
      <c r="B586" s="4">
        <v>7207</v>
      </c>
      <c r="C586" s="4" t="s">
        <v>1912</v>
      </c>
      <c r="D586" s="4" t="s">
        <v>1913</v>
      </c>
      <c r="E586" s="4" t="s">
        <v>1531</v>
      </c>
      <c r="F586" s="4" t="s">
        <v>1914</v>
      </c>
      <c r="G586" s="4" t="s">
        <v>1915</v>
      </c>
      <c r="H586" s="4" t="s">
        <v>509</v>
      </c>
      <c r="I586" s="4" t="s">
        <v>1117</v>
      </c>
      <c r="J586" s="4" t="s">
        <v>31</v>
      </c>
      <c r="K586" s="4" t="s">
        <v>31</v>
      </c>
      <c r="L586" s="2" t="s">
        <v>515</v>
      </c>
      <c r="M586" s="2" t="s">
        <v>32</v>
      </c>
      <c r="N586" s="4" t="s">
        <v>660</v>
      </c>
      <c r="O586" s="4" t="s">
        <v>310</v>
      </c>
      <c r="P586" s="4" t="s">
        <v>35</v>
      </c>
      <c r="Q586" s="150">
        <v>290</v>
      </c>
      <c r="R586" s="150">
        <v>1</v>
      </c>
      <c r="S586" s="150">
        <v>9247</v>
      </c>
      <c r="U586" s="150">
        <v>26.815999999999999</v>
      </c>
      <c r="V586" s="166">
        <v>6.0000000000000002E-6</v>
      </c>
      <c r="W586" s="166">
        <v>3.9907213291155803E-3</v>
      </c>
      <c r="X586" s="166">
        <v>2.7014908208560098E-4</v>
      </c>
    </row>
    <row r="587" spans="1:24">
      <c r="A587" s="4" t="s">
        <v>246</v>
      </c>
      <c r="B587" s="4">
        <v>7207</v>
      </c>
      <c r="C587" s="4" t="s">
        <v>1916</v>
      </c>
      <c r="D587" s="4" t="s">
        <v>1917</v>
      </c>
      <c r="E587" s="4" t="s">
        <v>1531</v>
      </c>
      <c r="F587" s="4" t="s">
        <v>1918</v>
      </c>
      <c r="G587" s="4" t="s">
        <v>1919</v>
      </c>
      <c r="H587" s="4" t="s">
        <v>509</v>
      </c>
      <c r="I587" s="4" t="s">
        <v>1117</v>
      </c>
      <c r="J587" s="4" t="s">
        <v>31</v>
      </c>
      <c r="K587" s="4" t="s">
        <v>31</v>
      </c>
      <c r="L587" s="2" t="s">
        <v>515</v>
      </c>
      <c r="M587" s="2" t="s">
        <v>32</v>
      </c>
      <c r="N587" s="4" t="s">
        <v>640</v>
      </c>
      <c r="O587" s="4" t="s">
        <v>310</v>
      </c>
      <c r="P587" s="4" t="s">
        <v>35</v>
      </c>
      <c r="Q587" s="150">
        <v>338</v>
      </c>
      <c r="R587" s="150">
        <v>1</v>
      </c>
      <c r="S587" s="150">
        <v>1049</v>
      </c>
      <c r="U587" s="150">
        <v>3.5459999999999998</v>
      </c>
      <c r="V587" s="166">
        <v>2.0000000000000002E-5</v>
      </c>
      <c r="W587" s="166">
        <v>5.2764853312868597E-4</v>
      </c>
      <c r="X587" s="166">
        <v>3.5718797463645201E-5</v>
      </c>
    </row>
    <row r="588" spans="1:24">
      <c r="A588" s="4" t="s">
        <v>246</v>
      </c>
      <c r="B588" s="4">
        <v>7207</v>
      </c>
      <c r="C588" s="4" t="s">
        <v>2035</v>
      </c>
      <c r="D588" s="4" t="s">
        <v>2036</v>
      </c>
      <c r="E588" s="4" t="s">
        <v>1531</v>
      </c>
      <c r="F588" s="4" t="s">
        <v>2037</v>
      </c>
      <c r="G588" s="4" t="s">
        <v>2038</v>
      </c>
      <c r="H588" s="4" t="s">
        <v>509</v>
      </c>
      <c r="I588" s="4" t="s">
        <v>1117</v>
      </c>
      <c r="J588" s="4" t="s">
        <v>31</v>
      </c>
      <c r="K588" s="4" t="s">
        <v>31</v>
      </c>
      <c r="L588" s="2" t="s">
        <v>515</v>
      </c>
      <c r="M588" s="2" t="s">
        <v>32</v>
      </c>
      <c r="N588" s="4" t="s">
        <v>635</v>
      </c>
      <c r="O588" s="4" t="s">
        <v>310</v>
      </c>
      <c r="P588" s="4" t="s">
        <v>35</v>
      </c>
      <c r="Q588" s="150">
        <v>20</v>
      </c>
      <c r="R588" s="150">
        <v>1</v>
      </c>
      <c r="S588" s="150">
        <v>2660</v>
      </c>
      <c r="T588" s="149">
        <v>0.06</v>
      </c>
      <c r="U588" s="150">
        <v>0.59199999999999997</v>
      </c>
      <c r="V588" s="166">
        <v>9.9999999999999995E-7</v>
      </c>
      <c r="W588" s="166">
        <v>8.8099664265257394E-5</v>
      </c>
      <c r="X588" s="166">
        <v>5.9638449970605798E-6</v>
      </c>
    </row>
    <row r="589" spans="1:24">
      <c r="A589" s="4" t="s">
        <v>246</v>
      </c>
      <c r="B589" s="4">
        <v>7207</v>
      </c>
      <c r="C589" s="4" t="s">
        <v>1920</v>
      </c>
      <c r="D589" s="4" t="s">
        <v>1921</v>
      </c>
      <c r="E589" s="4" t="s">
        <v>1531</v>
      </c>
      <c r="F589" s="4" t="s">
        <v>1922</v>
      </c>
      <c r="G589" s="4" t="s">
        <v>1923</v>
      </c>
      <c r="H589" s="4" t="s">
        <v>509</v>
      </c>
      <c r="I589" s="4" t="s">
        <v>1117</v>
      </c>
      <c r="J589" s="4" t="s">
        <v>31</v>
      </c>
      <c r="K589" s="4" t="s">
        <v>31</v>
      </c>
      <c r="L589" s="2" t="s">
        <v>515</v>
      </c>
      <c r="M589" s="2" t="s">
        <v>32</v>
      </c>
      <c r="N589" s="4" t="s">
        <v>660</v>
      </c>
      <c r="O589" s="4" t="s">
        <v>310</v>
      </c>
      <c r="P589" s="4" t="s">
        <v>35</v>
      </c>
      <c r="Q589" s="150">
        <v>5807</v>
      </c>
      <c r="R589" s="150">
        <v>1</v>
      </c>
      <c r="S589" s="150">
        <v>2585</v>
      </c>
      <c r="U589" s="150">
        <v>150.11099999999999</v>
      </c>
      <c r="V589" s="166">
        <v>2.0999999999999999E-5</v>
      </c>
      <c r="W589" s="166">
        <v>2.2339061313410201E-2</v>
      </c>
      <c r="X589" s="166">
        <v>1.51222709148904E-3</v>
      </c>
    </row>
    <row r="590" spans="1:24">
      <c r="A590" s="4" t="s">
        <v>246</v>
      </c>
      <c r="B590" s="4">
        <v>7207</v>
      </c>
      <c r="C590" s="4" t="s">
        <v>1924</v>
      </c>
      <c r="D590" s="4" t="s">
        <v>1925</v>
      </c>
      <c r="E590" s="4" t="s">
        <v>1531</v>
      </c>
      <c r="F590" s="4" t="s">
        <v>1926</v>
      </c>
      <c r="G590" s="4" t="s">
        <v>1927</v>
      </c>
      <c r="H590" s="4" t="s">
        <v>509</v>
      </c>
      <c r="I590" s="4" t="s">
        <v>1117</v>
      </c>
      <c r="J590" s="4" t="s">
        <v>31</v>
      </c>
      <c r="K590" s="4" t="s">
        <v>31</v>
      </c>
      <c r="L590" s="2" t="s">
        <v>515</v>
      </c>
      <c r="M590" s="2" t="s">
        <v>32</v>
      </c>
      <c r="N590" s="4" t="s">
        <v>643</v>
      </c>
      <c r="O590" s="4" t="s">
        <v>310</v>
      </c>
      <c r="P590" s="4" t="s">
        <v>35</v>
      </c>
      <c r="Q590" s="150">
        <v>2261</v>
      </c>
      <c r="R590" s="150">
        <v>1</v>
      </c>
      <c r="S590" s="150">
        <v>6910</v>
      </c>
      <c r="U590" s="150">
        <v>156.23500000000001</v>
      </c>
      <c r="V590" s="166">
        <v>1.9000000000000001E-5</v>
      </c>
      <c r="W590" s="166">
        <v>2.32504389467043E-2</v>
      </c>
      <c r="X590" s="166">
        <v>1.5739221613180099E-3</v>
      </c>
    </row>
    <row r="591" spans="1:24">
      <c r="A591" s="4" t="s">
        <v>246</v>
      </c>
      <c r="B591" s="4">
        <v>7207</v>
      </c>
      <c r="C591" s="4" t="s">
        <v>1928</v>
      </c>
      <c r="D591" s="4" t="s">
        <v>1929</v>
      </c>
      <c r="E591" s="4" t="s">
        <v>1531</v>
      </c>
      <c r="F591" s="4" t="s">
        <v>1930</v>
      </c>
      <c r="G591" s="4" t="s">
        <v>1931</v>
      </c>
      <c r="H591" s="4" t="s">
        <v>509</v>
      </c>
      <c r="I591" s="4" t="s">
        <v>1117</v>
      </c>
      <c r="J591" s="4" t="s">
        <v>31</v>
      </c>
      <c r="K591" s="4" t="s">
        <v>31</v>
      </c>
      <c r="L591" s="2" t="s">
        <v>515</v>
      </c>
      <c r="M591" s="2" t="s">
        <v>32</v>
      </c>
      <c r="N591" s="4" t="s">
        <v>639</v>
      </c>
      <c r="O591" s="4" t="s">
        <v>310</v>
      </c>
      <c r="P591" s="4" t="s">
        <v>35</v>
      </c>
      <c r="Q591" s="150">
        <v>800</v>
      </c>
      <c r="R591" s="150">
        <v>1</v>
      </c>
      <c r="S591" s="150">
        <v>4578</v>
      </c>
      <c r="U591" s="150">
        <v>34.935000000000002</v>
      </c>
      <c r="V591" s="166">
        <v>0</v>
      </c>
      <c r="W591" s="166">
        <v>5.1989889497356901E-3</v>
      </c>
      <c r="X591" s="166">
        <v>3.5194191142771199E-4</v>
      </c>
    </row>
    <row r="592" spans="1:24">
      <c r="A592" s="4" t="s">
        <v>246</v>
      </c>
      <c r="B592" s="4">
        <v>7207</v>
      </c>
      <c r="C592" s="4" t="s">
        <v>1932</v>
      </c>
      <c r="D592" s="4" t="s">
        <v>1933</v>
      </c>
      <c r="E592" s="4" t="s">
        <v>1531</v>
      </c>
      <c r="F592" s="4" t="s">
        <v>1934</v>
      </c>
      <c r="G592" s="4" t="s">
        <v>1935</v>
      </c>
      <c r="H592" s="4" t="s">
        <v>509</v>
      </c>
      <c r="I592" s="4" t="s">
        <v>1117</v>
      </c>
      <c r="J592" s="4" t="s">
        <v>31</v>
      </c>
      <c r="K592" s="4" t="s">
        <v>31</v>
      </c>
      <c r="L592" s="2" t="s">
        <v>515</v>
      </c>
      <c r="M592" s="2" t="s">
        <v>32</v>
      </c>
      <c r="N592" s="4" t="s">
        <v>643</v>
      </c>
      <c r="O592" s="4" t="s">
        <v>310</v>
      </c>
      <c r="P592" s="4" t="s">
        <v>35</v>
      </c>
      <c r="Q592" s="150">
        <v>2260</v>
      </c>
      <c r="R592" s="150">
        <v>1</v>
      </c>
      <c r="S592" s="150">
        <v>1535</v>
      </c>
      <c r="U592" s="150">
        <v>34.691000000000003</v>
      </c>
      <c r="V592" s="166">
        <v>2.3E-5</v>
      </c>
      <c r="W592" s="166">
        <v>5.1626105625439999E-3</v>
      </c>
      <c r="X592" s="166">
        <v>3.49479302015251E-4</v>
      </c>
    </row>
    <row r="593" spans="1:24">
      <c r="A593" s="4" t="s">
        <v>246</v>
      </c>
      <c r="B593" s="4">
        <v>7207</v>
      </c>
      <c r="C593" s="4" t="s">
        <v>2047</v>
      </c>
      <c r="D593" s="4" t="s">
        <v>2048</v>
      </c>
      <c r="E593" s="4" t="s">
        <v>503</v>
      </c>
      <c r="F593" s="4" t="s">
        <v>2049</v>
      </c>
      <c r="G593" s="4" t="s">
        <v>2050</v>
      </c>
      <c r="H593" s="4" t="s">
        <v>509</v>
      </c>
      <c r="I593" s="4" t="s">
        <v>1117</v>
      </c>
      <c r="J593" s="4" t="s">
        <v>151</v>
      </c>
      <c r="K593" s="4" t="s">
        <v>429</v>
      </c>
      <c r="L593" s="2" t="s">
        <v>515</v>
      </c>
      <c r="M593" s="2" t="s">
        <v>182</v>
      </c>
      <c r="N593" s="4" t="s">
        <v>753</v>
      </c>
      <c r="O593" s="4" t="s">
        <v>310</v>
      </c>
      <c r="P593" s="4" t="s">
        <v>155</v>
      </c>
      <c r="Q593" s="150">
        <v>5558.65</v>
      </c>
      <c r="R593" s="150">
        <v>3.9790000000000001</v>
      </c>
      <c r="S593" s="150">
        <v>1.9550000000000001</v>
      </c>
      <c r="U593" s="150">
        <v>43.241999999999997</v>
      </c>
      <c r="V593" s="166">
        <v>6.9999999999999999E-6</v>
      </c>
      <c r="W593" s="166">
        <v>6.4350732030443699E-3</v>
      </c>
      <c r="X593" s="166">
        <v>4.3561776821468898E-4</v>
      </c>
    </row>
    <row r="594" spans="1:24">
      <c r="A594" s="4" t="s">
        <v>246</v>
      </c>
      <c r="B594" s="4">
        <v>7207</v>
      </c>
      <c r="C594" s="4" t="s">
        <v>2051</v>
      </c>
      <c r="D594" s="4" t="s">
        <v>2052</v>
      </c>
      <c r="E594" s="4" t="s">
        <v>503</v>
      </c>
      <c r="F594" s="4" t="s">
        <v>2053</v>
      </c>
      <c r="G594" s="4" t="s">
        <v>2054</v>
      </c>
      <c r="H594" s="4" t="s">
        <v>509</v>
      </c>
      <c r="I594" s="4" t="s">
        <v>1117</v>
      </c>
      <c r="J594" s="4" t="s">
        <v>151</v>
      </c>
      <c r="K594" s="4" t="s">
        <v>424</v>
      </c>
      <c r="L594" s="2" t="s">
        <v>515</v>
      </c>
      <c r="M594" s="2" t="s">
        <v>533</v>
      </c>
      <c r="N594" s="4" t="s">
        <v>719</v>
      </c>
      <c r="O594" s="4" t="s">
        <v>310</v>
      </c>
      <c r="P594" s="4" t="s">
        <v>160</v>
      </c>
      <c r="Q594" s="150">
        <v>450</v>
      </c>
      <c r="R594" s="150">
        <v>3.681</v>
      </c>
      <c r="S594" s="150">
        <v>67.75</v>
      </c>
      <c r="U594" s="150">
        <v>112.224</v>
      </c>
      <c r="V594" s="166">
        <v>0</v>
      </c>
      <c r="W594" s="166">
        <v>1.6700911606571899E-2</v>
      </c>
      <c r="X594" s="166">
        <v>1.13055650054825E-3</v>
      </c>
    </row>
    <row r="595" spans="1:24">
      <c r="A595" s="4" t="s">
        <v>246</v>
      </c>
      <c r="B595" s="4">
        <v>7207</v>
      </c>
      <c r="C595" s="4" t="s">
        <v>2055</v>
      </c>
      <c r="D595" s="4" t="s">
        <v>2056</v>
      </c>
      <c r="E595" s="4" t="s">
        <v>1531</v>
      </c>
      <c r="F595" s="4" t="s">
        <v>2057</v>
      </c>
      <c r="G595" s="4" t="s">
        <v>2058</v>
      </c>
      <c r="H595" s="4" t="s">
        <v>509</v>
      </c>
      <c r="I595" s="4" t="s">
        <v>1117</v>
      </c>
      <c r="J595" s="4" t="s">
        <v>151</v>
      </c>
      <c r="K595" s="4" t="s">
        <v>178</v>
      </c>
      <c r="L595" s="2" t="s">
        <v>515</v>
      </c>
      <c r="M595" s="2" t="s">
        <v>533</v>
      </c>
      <c r="N595" s="4" t="s">
        <v>1944</v>
      </c>
      <c r="O595" s="4" t="s">
        <v>310</v>
      </c>
      <c r="P595" s="4" t="s">
        <v>160</v>
      </c>
      <c r="Q595" s="150">
        <v>850</v>
      </c>
      <c r="R595" s="150">
        <v>3.681</v>
      </c>
      <c r="S595" s="150">
        <v>4.09</v>
      </c>
      <c r="U595" s="150">
        <v>12.797000000000001</v>
      </c>
      <c r="V595" s="166">
        <v>5.1999999999999997E-5</v>
      </c>
      <c r="W595" s="166">
        <v>1.9044106338744499E-3</v>
      </c>
      <c r="X595" s="166">
        <v>1.2891774248974101E-4</v>
      </c>
    </row>
    <row r="596" spans="1:24">
      <c r="A596" s="4" t="s">
        <v>246</v>
      </c>
      <c r="B596" s="4">
        <v>7207</v>
      </c>
      <c r="C596" s="4" t="s">
        <v>2088</v>
      </c>
      <c r="D596" s="4" t="s">
        <v>2089</v>
      </c>
      <c r="E596" s="4" t="s">
        <v>1531</v>
      </c>
      <c r="F596" s="4" t="s">
        <v>2090</v>
      </c>
      <c r="G596" s="4" t="s">
        <v>2091</v>
      </c>
      <c r="H596" s="4" t="s">
        <v>509</v>
      </c>
      <c r="I596" s="4" t="s">
        <v>1117</v>
      </c>
      <c r="J596" s="4" t="s">
        <v>151</v>
      </c>
      <c r="K596" s="4" t="s">
        <v>178</v>
      </c>
      <c r="L596" s="2" t="s">
        <v>515</v>
      </c>
      <c r="M596" s="2" t="s">
        <v>533</v>
      </c>
      <c r="N596" s="4" t="s">
        <v>715</v>
      </c>
      <c r="O596" s="4" t="s">
        <v>310</v>
      </c>
      <c r="P596" s="4" t="s">
        <v>160</v>
      </c>
      <c r="Q596" s="150">
        <v>176</v>
      </c>
      <c r="R596" s="150">
        <v>3.681</v>
      </c>
      <c r="S596" s="150">
        <v>21.61</v>
      </c>
      <c r="U596" s="150">
        <v>14</v>
      </c>
      <c r="V596" s="166">
        <v>1.9999999999999999E-6</v>
      </c>
      <c r="W596" s="166">
        <v>2.08346303133978E-3</v>
      </c>
      <c r="X596" s="166">
        <v>1.4103856898483601E-4</v>
      </c>
    </row>
    <row r="597" spans="1:24">
      <c r="A597" s="4" t="s">
        <v>246</v>
      </c>
      <c r="B597" s="4">
        <v>7207</v>
      </c>
      <c r="C597" s="4" t="s">
        <v>2092</v>
      </c>
      <c r="D597" s="4" t="s">
        <v>2093</v>
      </c>
      <c r="E597" s="4" t="s">
        <v>503</v>
      </c>
      <c r="F597" s="4" t="s">
        <v>2094</v>
      </c>
      <c r="G597" s="4" t="s">
        <v>2095</v>
      </c>
      <c r="H597" s="4" t="s">
        <v>509</v>
      </c>
      <c r="I597" s="4" t="s">
        <v>1117</v>
      </c>
      <c r="J597" s="4" t="s">
        <v>151</v>
      </c>
      <c r="K597" s="4" t="s">
        <v>178</v>
      </c>
      <c r="L597" s="2" t="s">
        <v>515</v>
      </c>
      <c r="M597" s="2" t="s">
        <v>266</v>
      </c>
      <c r="N597" s="4" t="s">
        <v>674</v>
      </c>
      <c r="O597" s="4" t="s">
        <v>310</v>
      </c>
      <c r="P597" s="4" t="s">
        <v>160</v>
      </c>
      <c r="Q597" s="150">
        <v>310.36</v>
      </c>
      <c r="R597" s="150">
        <v>3.681</v>
      </c>
      <c r="S597" s="150">
        <v>85.99</v>
      </c>
      <c r="T597" s="149">
        <v>9.5000000000000001E-2</v>
      </c>
      <c r="U597" s="150">
        <v>98.587000000000003</v>
      </c>
      <c r="V597" s="166">
        <v>9.9999999999999995E-7</v>
      </c>
      <c r="W597" s="166">
        <v>1.4671412606113699E-2</v>
      </c>
      <c r="X597" s="166">
        <v>9.931709887944281E-4</v>
      </c>
    </row>
    <row r="598" spans="1:24">
      <c r="A598" s="4" t="s">
        <v>246</v>
      </c>
      <c r="B598" s="4">
        <v>7207</v>
      </c>
      <c r="C598" s="4" t="s">
        <v>1936</v>
      </c>
      <c r="D598" s="4" t="s">
        <v>1937</v>
      </c>
      <c r="E598" s="4" t="s">
        <v>503</v>
      </c>
      <c r="F598" s="4" t="s">
        <v>1938</v>
      </c>
      <c r="G598" s="4" t="s">
        <v>1939</v>
      </c>
      <c r="H598" s="4" t="s">
        <v>509</v>
      </c>
      <c r="I598" s="4" t="s">
        <v>1117</v>
      </c>
      <c r="J598" s="4" t="s">
        <v>151</v>
      </c>
      <c r="K598" s="4" t="s">
        <v>178</v>
      </c>
      <c r="L598" s="2" t="s">
        <v>515</v>
      </c>
      <c r="M598" s="2" t="s">
        <v>266</v>
      </c>
      <c r="N598" s="4" t="s">
        <v>719</v>
      </c>
      <c r="O598" s="4" t="s">
        <v>310</v>
      </c>
      <c r="P598" s="4" t="s">
        <v>160</v>
      </c>
      <c r="Q598" s="150">
        <v>190</v>
      </c>
      <c r="R598" s="150">
        <v>3.681</v>
      </c>
      <c r="S598" s="150">
        <v>158.19</v>
      </c>
      <c r="U598" s="150">
        <v>110.637</v>
      </c>
      <c r="V598" s="166">
        <v>0</v>
      </c>
      <c r="W598" s="166">
        <v>1.6464592680222601E-2</v>
      </c>
      <c r="X598" s="166">
        <v>1.1145590565355701E-3</v>
      </c>
    </row>
    <row r="599" spans="1:24">
      <c r="A599" s="4" t="s">
        <v>246</v>
      </c>
      <c r="B599" s="4">
        <v>7207</v>
      </c>
      <c r="C599" s="4" t="s">
        <v>1940</v>
      </c>
      <c r="D599" s="4" t="s">
        <v>1941</v>
      </c>
      <c r="E599" s="4" t="s">
        <v>1531</v>
      </c>
      <c r="F599" s="4" t="s">
        <v>1942</v>
      </c>
      <c r="G599" s="4" t="s">
        <v>1943</v>
      </c>
      <c r="H599" s="4" t="s">
        <v>509</v>
      </c>
      <c r="I599" s="4" t="s">
        <v>1117</v>
      </c>
      <c r="J599" s="4" t="s">
        <v>31</v>
      </c>
      <c r="K599" s="4" t="s">
        <v>31</v>
      </c>
      <c r="L599" s="2" t="s">
        <v>515</v>
      </c>
      <c r="M599" s="2" t="s">
        <v>533</v>
      </c>
      <c r="N599" s="4" t="s">
        <v>1944</v>
      </c>
      <c r="O599" s="4" t="s">
        <v>310</v>
      </c>
      <c r="P599" s="4" t="s">
        <v>160</v>
      </c>
      <c r="Q599" s="150">
        <v>381</v>
      </c>
      <c r="R599" s="150">
        <v>3.681</v>
      </c>
      <c r="S599" s="150">
        <v>18.12</v>
      </c>
      <c r="U599" s="150">
        <v>25.413</v>
      </c>
      <c r="V599" s="166">
        <v>7.9999999999999996E-6</v>
      </c>
      <c r="W599" s="166">
        <v>3.78182591148906E-3</v>
      </c>
      <c r="X599" s="166">
        <v>2.5600805326658299E-4</v>
      </c>
    </row>
    <row r="600" spans="1:24">
      <c r="A600" s="4" t="s">
        <v>246</v>
      </c>
      <c r="B600" s="4">
        <v>7207</v>
      </c>
      <c r="C600" s="4" t="s">
        <v>1945</v>
      </c>
      <c r="D600" s="4" t="s">
        <v>1946</v>
      </c>
      <c r="E600" s="4" t="s">
        <v>503</v>
      </c>
      <c r="F600" s="4" t="s">
        <v>1945</v>
      </c>
      <c r="G600" s="4" t="s">
        <v>1947</v>
      </c>
      <c r="H600" s="4" t="s">
        <v>509</v>
      </c>
      <c r="I600" s="4" t="s">
        <v>1117</v>
      </c>
      <c r="J600" s="4" t="s">
        <v>151</v>
      </c>
      <c r="K600" s="4" t="s">
        <v>178</v>
      </c>
      <c r="L600" s="2" t="s">
        <v>515</v>
      </c>
      <c r="M600" s="2" t="s">
        <v>266</v>
      </c>
      <c r="N600" s="4" t="s">
        <v>719</v>
      </c>
      <c r="O600" s="4" t="s">
        <v>310</v>
      </c>
      <c r="P600" s="4" t="s">
        <v>160</v>
      </c>
      <c r="Q600" s="150">
        <v>482</v>
      </c>
      <c r="R600" s="150">
        <v>3.681</v>
      </c>
      <c r="S600" s="150">
        <v>27.75</v>
      </c>
      <c r="U600" s="150">
        <v>49.234999999999999</v>
      </c>
      <c r="V600" s="166">
        <v>0</v>
      </c>
      <c r="W600" s="166">
        <v>7.3270370871243197E-3</v>
      </c>
      <c r="X600" s="166">
        <v>4.9599863790350497E-4</v>
      </c>
    </row>
    <row r="601" spans="1:24">
      <c r="A601" s="4" t="s">
        <v>246</v>
      </c>
      <c r="B601" s="4">
        <v>7207</v>
      </c>
      <c r="C601" s="4" t="s">
        <v>1948</v>
      </c>
      <c r="D601" s="4" t="s">
        <v>1949</v>
      </c>
      <c r="E601" s="4" t="s">
        <v>1531</v>
      </c>
      <c r="F601" s="4" t="s">
        <v>1950</v>
      </c>
      <c r="G601" s="4" t="s">
        <v>1951</v>
      </c>
      <c r="H601" s="4" t="s">
        <v>509</v>
      </c>
      <c r="I601" s="4" t="s">
        <v>1117</v>
      </c>
      <c r="J601" s="4" t="s">
        <v>31</v>
      </c>
      <c r="K601" s="4" t="s">
        <v>31</v>
      </c>
      <c r="L601" s="2" t="s">
        <v>515</v>
      </c>
      <c r="M601" s="2" t="s">
        <v>533</v>
      </c>
      <c r="N601" s="4" t="s">
        <v>729</v>
      </c>
      <c r="O601" s="4" t="s">
        <v>310</v>
      </c>
      <c r="P601" s="4" t="s">
        <v>160</v>
      </c>
      <c r="Q601" s="150">
        <v>910</v>
      </c>
      <c r="R601" s="150">
        <v>3.681</v>
      </c>
      <c r="S601" s="150">
        <v>11.16</v>
      </c>
      <c r="U601" s="150">
        <v>37.383000000000003</v>
      </c>
      <c r="V601" s="166">
        <v>7.2000000000000002E-5</v>
      </c>
      <c r="W601" s="166">
        <v>5.56319074741129E-3</v>
      </c>
      <c r="X601" s="166">
        <v>3.7659629674351099E-4</v>
      </c>
    </row>
    <row r="602" spans="1:24">
      <c r="A602" s="4" t="s">
        <v>246</v>
      </c>
      <c r="B602" s="4">
        <v>7207</v>
      </c>
      <c r="C602" s="4" t="s">
        <v>1952</v>
      </c>
      <c r="D602" s="4" t="s">
        <v>1953</v>
      </c>
      <c r="E602" s="4" t="s">
        <v>1531</v>
      </c>
      <c r="F602" s="4" t="s">
        <v>1954</v>
      </c>
      <c r="G602" s="4" t="s">
        <v>1955</v>
      </c>
      <c r="H602" s="4" t="s">
        <v>509</v>
      </c>
      <c r="I602" s="4" t="s">
        <v>1117</v>
      </c>
      <c r="J602" s="4" t="s">
        <v>151</v>
      </c>
      <c r="K602" s="4" t="s">
        <v>178</v>
      </c>
      <c r="L602" s="2" t="s">
        <v>515</v>
      </c>
      <c r="M602" s="2" t="s">
        <v>533</v>
      </c>
      <c r="N602" s="4" t="s">
        <v>733</v>
      </c>
      <c r="O602" s="4" t="s">
        <v>310</v>
      </c>
      <c r="P602" s="4" t="s">
        <v>160</v>
      </c>
      <c r="Q602" s="150">
        <v>117</v>
      </c>
      <c r="R602" s="150">
        <v>3.681</v>
      </c>
      <c r="S602" s="150">
        <v>70.98</v>
      </c>
      <c r="U602" s="150">
        <v>30.568999999999999</v>
      </c>
      <c r="V602" s="166">
        <v>1.9999999999999999E-6</v>
      </c>
      <c r="W602" s="166">
        <v>4.5492543692540804E-3</v>
      </c>
      <c r="X602" s="166">
        <v>3.0795858459509699E-4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5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5" style="2" customWidth="1"/>
    <col min="5" max="5" width="11.5" style="4" customWidth="1"/>
    <col min="6" max="15" width="11.5" style="2" customWidth="1"/>
    <col min="16" max="16" width="11.5" style="4" customWidth="1"/>
    <col min="17" max="18" width="11.5" style="2" customWidth="1"/>
    <col min="19" max="19" width="11.5" style="132" customWidth="1"/>
    <col min="20" max="24" width="11.5" style="2" customWidth="1"/>
    <col min="25" max="25" width="9" style="2" customWidth="1"/>
    <col min="26" max="16384" width="9" style="2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318</v>
      </c>
      <c r="E1" s="19" t="s">
        <v>319</v>
      </c>
      <c r="F1" s="19" t="s">
        <v>3</v>
      </c>
      <c r="G1" s="19" t="s">
        <v>4</v>
      </c>
      <c r="H1" s="19" t="s">
        <v>320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755</v>
      </c>
      <c r="N1" s="19" t="s">
        <v>296</v>
      </c>
      <c r="O1" s="19" t="s">
        <v>11</v>
      </c>
      <c r="P1" s="19" t="s">
        <v>17</v>
      </c>
      <c r="Q1" s="19" t="s">
        <v>18</v>
      </c>
      <c r="R1" s="19" t="s">
        <v>19</v>
      </c>
      <c r="S1" s="19" t="s">
        <v>16</v>
      </c>
      <c r="T1" s="19" t="s">
        <v>20</v>
      </c>
      <c r="U1" s="163" t="s">
        <v>23</v>
      </c>
      <c r="V1" s="163" t="s">
        <v>24</v>
      </c>
      <c r="W1" s="163" t="s">
        <v>25</v>
      </c>
    </row>
    <row r="2" spans="1:23">
      <c r="A2" s="20" t="s">
        <v>26</v>
      </c>
      <c r="B2" s="20">
        <v>13711</v>
      </c>
      <c r="C2" s="20" t="s">
        <v>1539</v>
      </c>
      <c r="D2" s="20" t="s">
        <v>1540</v>
      </c>
      <c r="E2" s="18" t="s">
        <v>1531</v>
      </c>
      <c r="F2" s="20" t="s">
        <v>1541</v>
      </c>
      <c r="G2" s="20" t="s">
        <v>1542</v>
      </c>
      <c r="H2" s="18" t="s">
        <v>509</v>
      </c>
      <c r="I2" s="20" t="s">
        <v>1165</v>
      </c>
      <c r="J2" s="18" t="s">
        <v>31</v>
      </c>
      <c r="K2" s="18" t="s">
        <v>178</v>
      </c>
      <c r="L2" s="18" t="s">
        <v>32</v>
      </c>
      <c r="M2" s="20" t="s">
        <v>1543</v>
      </c>
      <c r="N2" s="20" t="s">
        <v>310</v>
      </c>
      <c r="O2" s="18" t="s">
        <v>35</v>
      </c>
      <c r="P2" s="152">
        <v>3116</v>
      </c>
      <c r="Q2" s="151">
        <v>1</v>
      </c>
      <c r="R2" s="151">
        <v>8248</v>
      </c>
      <c r="S2" s="131"/>
      <c r="T2" s="151">
        <v>257.00799999999998</v>
      </c>
      <c r="U2" s="168">
        <v>4.1999999999999998E-5</v>
      </c>
      <c r="V2" s="168">
        <v>4.4582754044391701E-2</v>
      </c>
      <c r="W2" s="168">
        <v>8.0659797085932405E-3</v>
      </c>
    </row>
    <row r="3" spans="1:23">
      <c r="A3" s="20" t="s">
        <v>26</v>
      </c>
      <c r="B3" s="20">
        <v>13711</v>
      </c>
      <c r="C3" s="20" t="s">
        <v>1539</v>
      </c>
      <c r="D3" s="20" t="s">
        <v>1540</v>
      </c>
      <c r="E3" s="18" t="s">
        <v>1531</v>
      </c>
      <c r="F3" s="20" t="s">
        <v>1544</v>
      </c>
      <c r="G3" s="20" t="s">
        <v>1545</v>
      </c>
      <c r="H3" s="18" t="s">
        <v>509</v>
      </c>
      <c r="I3" s="20" t="s">
        <v>1165</v>
      </c>
      <c r="J3" s="18" t="s">
        <v>31</v>
      </c>
      <c r="K3" s="18" t="s">
        <v>178</v>
      </c>
      <c r="L3" s="18" t="s">
        <v>32</v>
      </c>
      <c r="M3" s="20" t="s">
        <v>1546</v>
      </c>
      <c r="N3" s="20" t="s">
        <v>310</v>
      </c>
      <c r="O3" s="18" t="s">
        <v>35</v>
      </c>
      <c r="P3" s="152">
        <v>6740</v>
      </c>
      <c r="Q3" s="151">
        <v>1</v>
      </c>
      <c r="R3" s="151">
        <v>6960</v>
      </c>
      <c r="S3" s="131"/>
      <c r="T3" s="151">
        <v>469.10399999999998</v>
      </c>
      <c r="U3" s="168">
        <v>1.498E-3</v>
      </c>
      <c r="V3" s="168">
        <v>8.1374798812394705E-2</v>
      </c>
      <c r="W3" s="168">
        <v>1.4722452438852901E-2</v>
      </c>
    </row>
    <row r="4" spans="1:23">
      <c r="A4" s="20" t="s">
        <v>26</v>
      </c>
      <c r="B4" s="20">
        <v>13711</v>
      </c>
      <c r="C4" s="20" t="s">
        <v>1547</v>
      </c>
      <c r="D4" s="20" t="s">
        <v>1548</v>
      </c>
      <c r="E4" s="18" t="s">
        <v>1531</v>
      </c>
      <c r="F4" s="20" t="s">
        <v>1549</v>
      </c>
      <c r="G4" s="20" t="s">
        <v>1550</v>
      </c>
      <c r="H4" s="18" t="s">
        <v>509</v>
      </c>
      <c r="I4" s="20" t="s">
        <v>1165</v>
      </c>
      <c r="J4" s="18" t="s">
        <v>31</v>
      </c>
      <c r="K4" s="18" t="s">
        <v>178</v>
      </c>
      <c r="L4" s="18" t="s">
        <v>32</v>
      </c>
      <c r="M4" s="20" t="s">
        <v>1543</v>
      </c>
      <c r="N4" s="20" t="s">
        <v>310</v>
      </c>
      <c r="O4" s="18" t="s">
        <v>35</v>
      </c>
      <c r="P4" s="152">
        <v>1788</v>
      </c>
      <c r="Q4" s="151">
        <v>1</v>
      </c>
      <c r="R4" s="151">
        <v>17520</v>
      </c>
      <c r="S4" s="131"/>
      <c r="T4" s="151">
        <v>313.25799999999998</v>
      </c>
      <c r="U4" s="168">
        <v>2.43E-4</v>
      </c>
      <c r="V4" s="168">
        <v>5.4340347079653198E-2</v>
      </c>
      <c r="W4" s="168">
        <v>9.8313382898231501E-3</v>
      </c>
    </row>
    <row r="5" spans="1:23">
      <c r="A5" s="20" t="s">
        <v>26</v>
      </c>
      <c r="B5" s="20">
        <v>13711</v>
      </c>
      <c r="C5" s="20" t="s">
        <v>1551</v>
      </c>
      <c r="D5" s="20" t="s">
        <v>1552</v>
      </c>
      <c r="E5" s="18" t="s">
        <v>503</v>
      </c>
      <c r="F5" s="20" t="s">
        <v>1553</v>
      </c>
      <c r="G5" s="20" t="s">
        <v>1554</v>
      </c>
      <c r="H5" s="18" t="s">
        <v>509</v>
      </c>
      <c r="I5" s="20" t="s">
        <v>1165</v>
      </c>
      <c r="J5" s="18" t="s">
        <v>151</v>
      </c>
      <c r="K5" s="18" t="s">
        <v>178</v>
      </c>
      <c r="L5" s="18" t="s">
        <v>266</v>
      </c>
      <c r="M5" s="20" t="s">
        <v>921</v>
      </c>
      <c r="N5" s="20" t="s">
        <v>310</v>
      </c>
      <c r="O5" s="18" t="s">
        <v>160</v>
      </c>
      <c r="P5" s="152">
        <v>153</v>
      </c>
      <c r="Q5" s="151">
        <v>3.681</v>
      </c>
      <c r="R5" s="151">
        <v>76.36</v>
      </c>
      <c r="S5" s="131"/>
      <c r="T5" s="151">
        <v>43.005000000000003</v>
      </c>
      <c r="U5" s="168">
        <v>9.9999999999999995E-7</v>
      </c>
      <c r="V5" s="168">
        <v>7.46008815801622E-3</v>
      </c>
      <c r="W5" s="168">
        <v>1.3496905024521499E-3</v>
      </c>
    </row>
    <row r="6" spans="1:23">
      <c r="A6" s="20" t="s">
        <v>26</v>
      </c>
      <c r="B6" s="20">
        <v>13711</v>
      </c>
      <c r="C6" s="20" t="s">
        <v>1551</v>
      </c>
      <c r="D6" s="20" t="s">
        <v>1552</v>
      </c>
      <c r="E6" s="18" t="s">
        <v>503</v>
      </c>
      <c r="F6" s="20" t="s">
        <v>1555</v>
      </c>
      <c r="G6" s="20" t="s">
        <v>1556</v>
      </c>
      <c r="H6" s="18" t="s">
        <v>509</v>
      </c>
      <c r="I6" s="20" t="s">
        <v>1165</v>
      </c>
      <c r="J6" s="18" t="s">
        <v>151</v>
      </c>
      <c r="K6" s="18" t="s">
        <v>178</v>
      </c>
      <c r="L6" s="18" t="s">
        <v>266</v>
      </c>
      <c r="M6" s="20" t="s">
        <v>921</v>
      </c>
      <c r="N6" s="20" t="s">
        <v>310</v>
      </c>
      <c r="O6" s="18" t="s">
        <v>160</v>
      </c>
      <c r="P6" s="152">
        <v>314</v>
      </c>
      <c r="Q6" s="151">
        <v>3.681</v>
      </c>
      <c r="R6" s="151">
        <v>42.12</v>
      </c>
      <c r="S6" s="131"/>
      <c r="T6" s="151">
        <v>48.683999999999997</v>
      </c>
      <c r="U6" s="168">
        <v>0</v>
      </c>
      <c r="V6" s="168">
        <v>8.4450965626968206E-3</v>
      </c>
      <c r="W6" s="168">
        <v>1.5278997220314599E-3</v>
      </c>
    </row>
    <row r="7" spans="1:23">
      <c r="A7" s="20" t="s">
        <v>26</v>
      </c>
      <c r="B7" s="20">
        <v>13711</v>
      </c>
      <c r="C7" s="20" t="s">
        <v>1551</v>
      </c>
      <c r="D7" s="20" t="s">
        <v>1552</v>
      </c>
      <c r="E7" s="18" t="s">
        <v>503</v>
      </c>
      <c r="F7" s="20" t="s">
        <v>1557</v>
      </c>
      <c r="G7" s="20" t="s">
        <v>1558</v>
      </c>
      <c r="H7" s="18" t="s">
        <v>509</v>
      </c>
      <c r="I7" s="20" t="s">
        <v>1165</v>
      </c>
      <c r="J7" s="18" t="s">
        <v>151</v>
      </c>
      <c r="K7" s="18" t="s">
        <v>178</v>
      </c>
      <c r="L7" s="18" t="s">
        <v>266</v>
      </c>
      <c r="M7" s="20" t="s">
        <v>921</v>
      </c>
      <c r="N7" s="20" t="s">
        <v>310</v>
      </c>
      <c r="O7" s="18" t="s">
        <v>160</v>
      </c>
      <c r="P7" s="152">
        <v>90</v>
      </c>
      <c r="Q7" s="151">
        <v>3.681</v>
      </c>
      <c r="R7" s="151">
        <v>147.72999999999999</v>
      </c>
      <c r="S7" s="131"/>
      <c r="T7" s="151">
        <v>48.941000000000003</v>
      </c>
      <c r="U7" s="168">
        <v>0</v>
      </c>
      <c r="V7" s="168">
        <v>8.4898069791986604E-3</v>
      </c>
      <c r="W7" s="168">
        <v>1.5359887986261299E-3</v>
      </c>
    </row>
    <row r="8" spans="1:23">
      <c r="A8" s="20" t="s">
        <v>26</v>
      </c>
      <c r="B8" s="20">
        <v>13711</v>
      </c>
      <c r="C8" s="20" t="s">
        <v>1559</v>
      </c>
      <c r="D8" s="20" t="s">
        <v>1560</v>
      </c>
      <c r="E8" s="18" t="s">
        <v>503</v>
      </c>
      <c r="F8" s="20" t="s">
        <v>1561</v>
      </c>
      <c r="G8" s="20" t="s">
        <v>1562</v>
      </c>
      <c r="H8" s="18" t="s">
        <v>509</v>
      </c>
      <c r="I8" s="20" t="s">
        <v>1165</v>
      </c>
      <c r="J8" s="18" t="s">
        <v>151</v>
      </c>
      <c r="K8" s="18" t="s">
        <v>178</v>
      </c>
      <c r="L8" s="18" t="s">
        <v>214</v>
      </c>
      <c r="M8" s="20" t="s">
        <v>921</v>
      </c>
      <c r="N8" s="20" t="s">
        <v>310</v>
      </c>
      <c r="O8" s="18" t="s">
        <v>160</v>
      </c>
      <c r="P8" s="152">
        <v>2387</v>
      </c>
      <c r="Q8" s="151">
        <v>3.681</v>
      </c>
      <c r="R8" s="151">
        <v>32.590000000000003</v>
      </c>
      <c r="S8" s="131"/>
      <c r="T8" s="151">
        <v>286.35399999999998</v>
      </c>
      <c r="U8" s="168">
        <v>1.8E-5</v>
      </c>
      <c r="V8" s="168">
        <v>4.9673342972699902E-2</v>
      </c>
      <c r="W8" s="168">
        <v>8.9869768044576592E-3</v>
      </c>
    </row>
    <row r="9" spans="1:23">
      <c r="A9" s="20" t="s">
        <v>26</v>
      </c>
      <c r="B9" s="20">
        <v>13711</v>
      </c>
      <c r="C9" s="20" t="s">
        <v>1563</v>
      </c>
      <c r="D9" s="20" t="s">
        <v>1564</v>
      </c>
      <c r="E9" s="18" t="s">
        <v>503</v>
      </c>
      <c r="F9" s="20" t="s">
        <v>1565</v>
      </c>
      <c r="G9" s="20" t="s">
        <v>1566</v>
      </c>
      <c r="H9" s="18" t="s">
        <v>509</v>
      </c>
      <c r="I9" s="20" t="s">
        <v>1165</v>
      </c>
      <c r="J9" s="18" t="s">
        <v>151</v>
      </c>
      <c r="K9" s="18" t="s">
        <v>472</v>
      </c>
      <c r="L9" s="18" t="s">
        <v>551</v>
      </c>
      <c r="M9" s="20" t="s">
        <v>921</v>
      </c>
      <c r="N9" s="20" t="s">
        <v>310</v>
      </c>
      <c r="O9" s="18" t="s">
        <v>155</v>
      </c>
      <c r="P9" s="152">
        <v>326</v>
      </c>
      <c r="Q9" s="151">
        <v>3.9790000000000001</v>
      </c>
      <c r="R9" s="151">
        <v>234.31</v>
      </c>
      <c r="S9" s="131"/>
      <c r="T9" s="151">
        <v>303.94400000000002</v>
      </c>
      <c r="U9" s="168">
        <v>0</v>
      </c>
      <c r="V9" s="168">
        <v>5.2724694192107797E-2</v>
      </c>
      <c r="W9" s="168">
        <v>9.5390319106772002E-3</v>
      </c>
    </row>
    <row r="10" spans="1:23">
      <c r="A10" s="20" t="s">
        <v>26</v>
      </c>
      <c r="B10" s="20">
        <v>13711</v>
      </c>
      <c r="C10" s="20" t="s">
        <v>1567</v>
      </c>
      <c r="D10" s="20" t="s">
        <v>1568</v>
      </c>
      <c r="E10" s="18" t="s">
        <v>503</v>
      </c>
      <c r="F10" s="20" t="s">
        <v>1569</v>
      </c>
      <c r="G10" s="20" t="s">
        <v>1570</v>
      </c>
      <c r="H10" s="18" t="s">
        <v>509</v>
      </c>
      <c r="I10" s="20" t="s">
        <v>1165</v>
      </c>
      <c r="J10" s="18" t="s">
        <v>151</v>
      </c>
      <c r="K10" s="18" t="s">
        <v>178</v>
      </c>
      <c r="L10" s="18" t="s">
        <v>214</v>
      </c>
      <c r="M10" s="20" t="s">
        <v>921</v>
      </c>
      <c r="N10" s="20" t="s">
        <v>310</v>
      </c>
      <c r="O10" s="18" t="s">
        <v>160</v>
      </c>
      <c r="P10" s="152">
        <v>1304</v>
      </c>
      <c r="Q10" s="151">
        <v>3.681</v>
      </c>
      <c r="R10" s="151">
        <v>444.01</v>
      </c>
      <c r="S10" s="153">
        <v>0.57099999999999995</v>
      </c>
      <c r="T10" s="151">
        <v>2133.3609999999999</v>
      </c>
      <c r="U10" s="168">
        <v>0</v>
      </c>
      <c r="V10" s="168">
        <v>0.37007101491792899</v>
      </c>
      <c r="W10" s="168">
        <v>6.6953811200051297E-2</v>
      </c>
    </row>
    <row r="11" spans="1:23">
      <c r="A11" s="20" t="s">
        <v>26</v>
      </c>
      <c r="B11" s="20">
        <v>13711</v>
      </c>
      <c r="C11" s="20" t="s">
        <v>1567</v>
      </c>
      <c r="D11" s="20" t="s">
        <v>1568</v>
      </c>
      <c r="E11" s="18" t="s">
        <v>503</v>
      </c>
      <c r="F11" s="20" t="s">
        <v>1571</v>
      </c>
      <c r="G11" s="20" t="s">
        <v>1572</v>
      </c>
      <c r="H11" s="18" t="s">
        <v>509</v>
      </c>
      <c r="I11" s="20" t="s">
        <v>1165</v>
      </c>
      <c r="J11" s="18" t="s">
        <v>151</v>
      </c>
      <c r="K11" s="18" t="s">
        <v>178</v>
      </c>
      <c r="L11" s="18" t="s">
        <v>214</v>
      </c>
      <c r="M11" s="20" t="s">
        <v>921</v>
      </c>
      <c r="N11" s="20" t="s">
        <v>310</v>
      </c>
      <c r="O11" s="18" t="s">
        <v>160</v>
      </c>
      <c r="P11" s="152">
        <v>480</v>
      </c>
      <c r="Q11" s="151">
        <v>3.681</v>
      </c>
      <c r="R11" s="151">
        <v>1025.24</v>
      </c>
      <c r="S11" s="131"/>
      <c r="T11" s="151">
        <v>1811.4760000000001</v>
      </c>
      <c r="U11" s="168">
        <v>4.6999999999999997E-5</v>
      </c>
      <c r="V11" s="168">
        <v>0.31423415536825799</v>
      </c>
      <c r="W11" s="168">
        <v>5.6851721596731297E-2</v>
      </c>
    </row>
    <row r="12" spans="1:23">
      <c r="A12" s="20" t="s">
        <v>26</v>
      </c>
      <c r="B12" s="20">
        <v>13711</v>
      </c>
      <c r="C12" s="20" t="s">
        <v>1551</v>
      </c>
      <c r="D12" s="20" t="s">
        <v>1552</v>
      </c>
      <c r="E12" s="18" t="s">
        <v>503</v>
      </c>
      <c r="F12" s="20" t="s">
        <v>1573</v>
      </c>
      <c r="G12" s="20" t="s">
        <v>1574</v>
      </c>
      <c r="H12" s="18" t="s">
        <v>509</v>
      </c>
      <c r="I12" s="20" t="s">
        <v>1165</v>
      </c>
      <c r="J12" s="18" t="s">
        <v>151</v>
      </c>
      <c r="K12" s="18" t="s">
        <v>178</v>
      </c>
      <c r="L12" s="18" t="s">
        <v>266</v>
      </c>
      <c r="M12" s="20" t="s">
        <v>921</v>
      </c>
      <c r="N12" s="20" t="s">
        <v>310</v>
      </c>
      <c r="O12" s="18" t="s">
        <v>160</v>
      </c>
      <c r="P12" s="152">
        <v>142</v>
      </c>
      <c r="Q12" s="151">
        <v>3.681</v>
      </c>
      <c r="R12" s="151">
        <v>94.89</v>
      </c>
      <c r="S12" s="131"/>
      <c r="T12" s="151">
        <v>49.598999999999997</v>
      </c>
      <c r="U12" s="168">
        <v>0</v>
      </c>
      <c r="V12" s="168">
        <v>8.6039009126540802E-3</v>
      </c>
      <c r="W12" s="168">
        <v>1.5566308466972E-3</v>
      </c>
    </row>
    <row r="13" spans="1:23">
      <c r="A13" s="20" t="s">
        <v>246</v>
      </c>
      <c r="B13" s="20">
        <v>556</v>
      </c>
      <c r="C13" s="20" t="s">
        <v>1539</v>
      </c>
      <c r="D13" s="20" t="s">
        <v>1540</v>
      </c>
      <c r="E13" s="18" t="s">
        <v>1531</v>
      </c>
      <c r="F13" s="20" t="s">
        <v>1541</v>
      </c>
      <c r="G13" s="20" t="s">
        <v>1542</v>
      </c>
      <c r="H13" s="18" t="s">
        <v>509</v>
      </c>
      <c r="I13" s="20" t="s">
        <v>1165</v>
      </c>
      <c r="J13" s="18" t="s">
        <v>31</v>
      </c>
      <c r="K13" s="18" t="s">
        <v>178</v>
      </c>
      <c r="L13" s="18" t="s">
        <v>32</v>
      </c>
      <c r="M13" s="20" t="s">
        <v>1543</v>
      </c>
      <c r="N13" s="20" t="s">
        <v>310</v>
      </c>
      <c r="O13" s="18" t="s">
        <v>35</v>
      </c>
      <c r="P13" s="152">
        <v>15596</v>
      </c>
      <c r="Q13" s="151">
        <v>1</v>
      </c>
      <c r="R13" s="151">
        <v>8248</v>
      </c>
      <c r="S13" s="131"/>
      <c r="T13" s="151">
        <v>1286.3579999999999</v>
      </c>
      <c r="U13" s="168">
        <v>2.0900000000000001E-4</v>
      </c>
      <c r="V13" s="168">
        <v>7.6143602553220405E-2</v>
      </c>
      <c r="W13" s="168">
        <v>4.0539285290007599E-3</v>
      </c>
    </row>
    <row r="14" spans="1:23">
      <c r="A14" s="20" t="s">
        <v>246</v>
      </c>
      <c r="B14" s="20">
        <v>556</v>
      </c>
      <c r="C14" s="20" t="s">
        <v>1575</v>
      </c>
      <c r="D14" s="20" t="s">
        <v>1576</v>
      </c>
      <c r="E14" s="18" t="s">
        <v>1531</v>
      </c>
      <c r="F14" s="20" t="s">
        <v>1577</v>
      </c>
      <c r="G14" s="20" t="s">
        <v>1578</v>
      </c>
      <c r="H14" s="18" t="s">
        <v>509</v>
      </c>
      <c r="I14" s="20" t="s">
        <v>1165</v>
      </c>
      <c r="J14" s="18" t="s">
        <v>31</v>
      </c>
      <c r="K14" s="18" t="s">
        <v>178</v>
      </c>
      <c r="L14" s="18" t="s">
        <v>32</v>
      </c>
      <c r="M14" s="20" t="s">
        <v>1543</v>
      </c>
      <c r="N14" s="20" t="s">
        <v>310</v>
      </c>
      <c r="O14" s="18" t="s">
        <v>35</v>
      </c>
      <c r="P14" s="152">
        <v>6561</v>
      </c>
      <c r="Q14" s="151">
        <v>1</v>
      </c>
      <c r="R14" s="151">
        <v>22670</v>
      </c>
      <c r="S14" s="131"/>
      <c r="T14" s="151">
        <v>1487.3789999999999</v>
      </c>
      <c r="U14" s="168">
        <v>4.06E-4</v>
      </c>
      <c r="V14" s="168">
        <v>8.8042648730379702E-2</v>
      </c>
      <c r="W14" s="168">
        <v>4.6874404873004502E-3</v>
      </c>
    </row>
    <row r="15" spans="1:23">
      <c r="A15" s="20" t="s">
        <v>246</v>
      </c>
      <c r="B15" s="20">
        <v>556</v>
      </c>
      <c r="C15" s="20" t="s">
        <v>1551</v>
      </c>
      <c r="D15" s="20" t="s">
        <v>1552</v>
      </c>
      <c r="E15" s="18" t="s">
        <v>503</v>
      </c>
      <c r="F15" s="20" t="s">
        <v>1553</v>
      </c>
      <c r="G15" s="20" t="s">
        <v>1554</v>
      </c>
      <c r="H15" s="18" t="s">
        <v>509</v>
      </c>
      <c r="I15" s="20" t="s">
        <v>1165</v>
      </c>
      <c r="J15" s="18" t="s">
        <v>151</v>
      </c>
      <c r="K15" s="18" t="s">
        <v>178</v>
      </c>
      <c r="L15" s="18" t="s">
        <v>266</v>
      </c>
      <c r="M15" s="20" t="s">
        <v>921</v>
      </c>
      <c r="N15" s="20" t="s">
        <v>310</v>
      </c>
      <c r="O15" s="18" t="s">
        <v>160</v>
      </c>
      <c r="P15" s="152">
        <v>5377</v>
      </c>
      <c r="Q15" s="151">
        <v>3.681</v>
      </c>
      <c r="R15" s="151">
        <v>76.36</v>
      </c>
      <c r="S15" s="131"/>
      <c r="T15" s="151">
        <v>1511.373</v>
      </c>
      <c r="U15" s="168">
        <v>2.5999999999999998E-5</v>
      </c>
      <c r="V15" s="168">
        <v>8.9462970742209394E-2</v>
      </c>
      <c r="W15" s="168">
        <v>4.7630592357054699E-3</v>
      </c>
    </row>
    <row r="16" spans="1:23">
      <c r="A16" s="20" t="s">
        <v>246</v>
      </c>
      <c r="B16" s="20">
        <v>556</v>
      </c>
      <c r="C16" s="20" t="s">
        <v>1551</v>
      </c>
      <c r="D16" s="20" t="s">
        <v>1552</v>
      </c>
      <c r="E16" s="18" t="s">
        <v>503</v>
      </c>
      <c r="F16" s="20" t="s">
        <v>1555</v>
      </c>
      <c r="G16" s="20" t="s">
        <v>1556</v>
      </c>
      <c r="H16" s="18" t="s">
        <v>509</v>
      </c>
      <c r="I16" s="20" t="s">
        <v>1165</v>
      </c>
      <c r="J16" s="18" t="s">
        <v>151</v>
      </c>
      <c r="K16" s="18" t="s">
        <v>178</v>
      </c>
      <c r="L16" s="18" t="s">
        <v>266</v>
      </c>
      <c r="M16" s="20" t="s">
        <v>921</v>
      </c>
      <c r="N16" s="20" t="s">
        <v>310</v>
      </c>
      <c r="O16" s="18" t="s">
        <v>160</v>
      </c>
      <c r="P16" s="152">
        <v>5241</v>
      </c>
      <c r="Q16" s="151">
        <v>3.681</v>
      </c>
      <c r="R16" s="151">
        <v>42.12</v>
      </c>
      <c r="S16" s="131"/>
      <c r="T16" s="151">
        <v>812.58399999999995</v>
      </c>
      <c r="U16" s="168">
        <v>6.0000000000000002E-6</v>
      </c>
      <c r="V16" s="168">
        <v>4.8099424642499798E-2</v>
      </c>
      <c r="W16" s="168">
        <v>2.56084061232148E-3</v>
      </c>
    </row>
    <row r="17" spans="1:23">
      <c r="A17" s="20" t="s">
        <v>246</v>
      </c>
      <c r="B17" s="20">
        <v>556</v>
      </c>
      <c r="C17" s="20" t="s">
        <v>1551</v>
      </c>
      <c r="D17" s="20" t="s">
        <v>1552</v>
      </c>
      <c r="E17" s="18" t="s">
        <v>503</v>
      </c>
      <c r="F17" s="20" t="s">
        <v>1557</v>
      </c>
      <c r="G17" s="20" t="s">
        <v>1558</v>
      </c>
      <c r="H17" s="18" t="s">
        <v>509</v>
      </c>
      <c r="I17" s="20" t="s">
        <v>1165</v>
      </c>
      <c r="J17" s="18" t="s">
        <v>151</v>
      </c>
      <c r="K17" s="18" t="s">
        <v>178</v>
      </c>
      <c r="L17" s="18" t="s">
        <v>266</v>
      </c>
      <c r="M17" s="20" t="s">
        <v>921</v>
      </c>
      <c r="N17" s="20" t="s">
        <v>310</v>
      </c>
      <c r="O17" s="18" t="s">
        <v>160</v>
      </c>
      <c r="P17" s="152">
        <v>1102</v>
      </c>
      <c r="Q17" s="151">
        <v>3.681</v>
      </c>
      <c r="R17" s="151">
        <v>147.72999999999999</v>
      </c>
      <c r="S17" s="131"/>
      <c r="T17" s="151">
        <v>599.26099999999997</v>
      </c>
      <c r="U17" s="168">
        <v>5.0000000000000004E-6</v>
      </c>
      <c r="V17" s="168">
        <v>3.5472161378466802E-2</v>
      </c>
      <c r="W17" s="168">
        <v>1.88855796384175E-3</v>
      </c>
    </row>
    <row r="18" spans="1:23">
      <c r="A18" s="20" t="s">
        <v>246</v>
      </c>
      <c r="B18" s="20">
        <v>556</v>
      </c>
      <c r="C18" s="20" t="s">
        <v>1559</v>
      </c>
      <c r="D18" s="20" t="s">
        <v>1560</v>
      </c>
      <c r="E18" s="18" t="s">
        <v>503</v>
      </c>
      <c r="F18" s="20" t="s">
        <v>1561</v>
      </c>
      <c r="G18" s="20" t="s">
        <v>1562</v>
      </c>
      <c r="H18" s="18" t="s">
        <v>509</v>
      </c>
      <c r="I18" s="20" t="s">
        <v>1165</v>
      </c>
      <c r="J18" s="18" t="s">
        <v>151</v>
      </c>
      <c r="K18" s="18" t="s">
        <v>178</v>
      </c>
      <c r="L18" s="18" t="s">
        <v>214</v>
      </c>
      <c r="M18" s="20" t="s">
        <v>921</v>
      </c>
      <c r="N18" s="20" t="s">
        <v>310</v>
      </c>
      <c r="O18" s="18" t="s">
        <v>160</v>
      </c>
      <c r="P18" s="152">
        <v>9096</v>
      </c>
      <c r="Q18" s="151">
        <v>3.681</v>
      </c>
      <c r="R18" s="151">
        <v>32.590000000000003</v>
      </c>
      <c r="S18" s="131"/>
      <c r="T18" s="151">
        <v>1091.191</v>
      </c>
      <c r="U18" s="168">
        <v>6.7999999999999999E-5</v>
      </c>
      <c r="V18" s="168">
        <v>6.4591024244905093E-2</v>
      </c>
      <c r="W18" s="168">
        <v>3.4388627162837901E-3</v>
      </c>
    </row>
    <row r="19" spans="1:23">
      <c r="A19" s="20" t="s">
        <v>246</v>
      </c>
      <c r="B19" s="20">
        <v>556</v>
      </c>
      <c r="C19" s="20" t="s">
        <v>1563</v>
      </c>
      <c r="D19" s="20" t="s">
        <v>1564</v>
      </c>
      <c r="E19" s="18" t="s">
        <v>503</v>
      </c>
      <c r="F19" s="20" t="s">
        <v>1565</v>
      </c>
      <c r="G19" s="20" t="s">
        <v>1566</v>
      </c>
      <c r="H19" s="18" t="s">
        <v>509</v>
      </c>
      <c r="I19" s="20" t="s">
        <v>1165</v>
      </c>
      <c r="J19" s="18" t="s">
        <v>151</v>
      </c>
      <c r="K19" s="18" t="s">
        <v>472</v>
      </c>
      <c r="L19" s="18" t="s">
        <v>551</v>
      </c>
      <c r="M19" s="20" t="s">
        <v>921</v>
      </c>
      <c r="N19" s="20" t="s">
        <v>310</v>
      </c>
      <c r="O19" s="18" t="s">
        <v>155</v>
      </c>
      <c r="P19" s="152">
        <v>3261</v>
      </c>
      <c r="Q19" s="151">
        <v>3.9790000000000001</v>
      </c>
      <c r="R19" s="151">
        <v>234.31</v>
      </c>
      <c r="S19" s="131"/>
      <c r="T19" s="151">
        <v>3040.37</v>
      </c>
      <c r="U19" s="168">
        <v>0</v>
      </c>
      <c r="V19" s="168">
        <v>0.17996913044756599</v>
      </c>
      <c r="W19" s="168">
        <v>9.5816584426893399E-3</v>
      </c>
    </row>
    <row r="20" spans="1:23">
      <c r="A20" s="2" t="s">
        <v>246</v>
      </c>
      <c r="B20" s="2">
        <v>556</v>
      </c>
      <c r="C20" s="2" t="s">
        <v>1567</v>
      </c>
      <c r="D20" s="2" t="s">
        <v>1568</v>
      </c>
      <c r="E20" s="18" t="s">
        <v>503</v>
      </c>
      <c r="F20" s="2" t="s">
        <v>1569</v>
      </c>
      <c r="G20" s="2" t="s">
        <v>1570</v>
      </c>
      <c r="H20" s="18" t="s">
        <v>509</v>
      </c>
      <c r="I20" s="20" t="s">
        <v>1165</v>
      </c>
      <c r="J20" s="18" t="s">
        <v>151</v>
      </c>
      <c r="K20" s="18" t="s">
        <v>178</v>
      </c>
      <c r="L20" s="18" t="s">
        <v>214</v>
      </c>
      <c r="M20" s="20" t="s">
        <v>921</v>
      </c>
      <c r="N20" s="20" t="s">
        <v>310</v>
      </c>
      <c r="O20" s="2" t="s">
        <v>160</v>
      </c>
      <c r="P20" s="152">
        <v>3840</v>
      </c>
      <c r="Q20" s="149">
        <v>3.681</v>
      </c>
      <c r="R20" s="149">
        <v>444.01</v>
      </c>
      <c r="S20" s="154">
        <v>1.774</v>
      </c>
      <c r="T20" s="149">
        <v>6282.6310000000003</v>
      </c>
      <c r="U20" s="164">
        <v>0</v>
      </c>
      <c r="V20" s="164">
        <v>0.37188878379249002</v>
      </c>
      <c r="W20" s="164">
        <v>1.97995694934191E-2</v>
      </c>
    </row>
    <row r="21" spans="1:23">
      <c r="A21" s="2" t="s">
        <v>246</v>
      </c>
      <c r="B21" s="2">
        <v>556</v>
      </c>
      <c r="C21" s="2" t="s">
        <v>1567</v>
      </c>
      <c r="D21" s="2" t="s">
        <v>1568</v>
      </c>
      <c r="E21" s="4" t="s">
        <v>503</v>
      </c>
      <c r="F21" s="2" t="s">
        <v>1571</v>
      </c>
      <c r="G21" s="2" t="s">
        <v>1572</v>
      </c>
      <c r="H21" s="4" t="s">
        <v>509</v>
      </c>
      <c r="I21" s="2" t="s">
        <v>1165</v>
      </c>
      <c r="J21" s="2" t="s">
        <v>151</v>
      </c>
      <c r="K21" s="2" t="s">
        <v>178</v>
      </c>
      <c r="L21" s="4" t="s">
        <v>214</v>
      </c>
      <c r="M21" s="2" t="s">
        <v>921</v>
      </c>
      <c r="N21" s="2" t="s">
        <v>310</v>
      </c>
      <c r="O21" s="2" t="s">
        <v>160</v>
      </c>
      <c r="P21" s="150">
        <v>93</v>
      </c>
      <c r="Q21" s="149">
        <v>3.681</v>
      </c>
      <c r="R21" s="149">
        <v>1025.24</v>
      </c>
      <c r="T21" s="149">
        <v>350.97300000000001</v>
      </c>
      <c r="U21" s="164">
        <v>9.0000000000000002E-6</v>
      </c>
      <c r="V21" s="164">
        <v>2.0775230441641201E-2</v>
      </c>
      <c r="W21" s="164">
        <v>1.10608503616661E-3</v>
      </c>
    </row>
    <row r="22" spans="1:23">
      <c r="A22" s="2" t="s">
        <v>246</v>
      </c>
      <c r="B22" s="2">
        <v>556</v>
      </c>
      <c r="C22" s="2" t="s">
        <v>1551</v>
      </c>
      <c r="D22" s="2" t="s">
        <v>1552</v>
      </c>
      <c r="E22" s="4" t="s">
        <v>503</v>
      </c>
      <c r="F22" s="2" t="s">
        <v>1573</v>
      </c>
      <c r="G22" s="2" t="s">
        <v>1574</v>
      </c>
      <c r="H22" s="2" t="s">
        <v>509</v>
      </c>
      <c r="I22" s="2" t="s">
        <v>1165</v>
      </c>
      <c r="J22" s="2" t="s">
        <v>151</v>
      </c>
      <c r="K22" s="2" t="s">
        <v>178</v>
      </c>
      <c r="L22" s="4" t="s">
        <v>266</v>
      </c>
      <c r="M22" s="2" t="s">
        <v>921</v>
      </c>
      <c r="N22" s="2" t="s">
        <v>310</v>
      </c>
      <c r="O22" s="2" t="s">
        <v>160</v>
      </c>
      <c r="P22" s="150">
        <v>1236</v>
      </c>
      <c r="Q22" s="149">
        <v>3.681</v>
      </c>
      <c r="R22" s="149">
        <v>94.89</v>
      </c>
      <c r="T22" s="149">
        <v>431.72300000000001</v>
      </c>
      <c r="U22" s="164">
        <v>0</v>
      </c>
      <c r="V22" s="164">
        <v>2.5555023026621701E-2</v>
      </c>
      <c r="W22" s="164">
        <v>1.36056390074903E-3</v>
      </c>
    </row>
    <row r="23" spans="1:23">
      <c r="A23" s="2" t="s">
        <v>246</v>
      </c>
      <c r="B23" s="2">
        <v>7205</v>
      </c>
      <c r="C23" s="2" t="s">
        <v>1539</v>
      </c>
      <c r="D23" s="2" t="s">
        <v>1540</v>
      </c>
      <c r="E23" s="4" t="s">
        <v>1531</v>
      </c>
      <c r="F23" s="2" t="s">
        <v>1541</v>
      </c>
      <c r="G23" s="2" t="s">
        <v>1542</v>
      </c>
      <c r="H23" s="2" t="s">
        <v>509</v>
      </c>
      <c r="I23" s="2" t="s">
        <v>1165</v>
      </c>
      <c r="J23" s="2" t="s">
        <v>31</v>
      </c>
      <c r="K23" s="2" t="s">
        <v>178</v>
      </c>
      <c r="L23" s="2" t="s">
        <v>32</v>
      </c>
      <c r="M23" s="2" t="s">
        <v>1543</v>
      </c>
      <c r="N23" s="2" t="s">
        <v>310</v>
      </c>
      <c r="O23" s="2" t="s">
        <v>35</v>
      </c>
      <c r="P23" s="150">
        <v>103771</v>
      </c>
      <c r="Q23" s="149">
        <v>1</v>
      </c>
      <c r="R23" s="149">
        <v>8248</v>
      </c>
      <c r="T23" s="149">
        <v>8559.0319999999992</v>
      </c>
      <c r="U23" s="164">
        <v>1.3929999999999999E-3</v>
      </c>
      <c r="V23" s="164">
        <v>7.5523374430142606E-2</v>
      </c>
      <c r="W23" s="164">
        <v>4.67531680458836E-3</v>
      </c>
    </row>
    <row r="24" spans="1:23">
      <c r="A24" s="2" t="s">
        <v>246</v>
      </c>
      <c r="B24" s="2">
        <v>7205</v>
      </c>
      <c r="C24" s="2" t="s">
        <v>1575</v>
      </c>
      <c r="D24" s="2" t="s">
        <v>1576</v>
      </c>
      <c r="E24" s="4" t="s">
        <v>1531</v>
      </c>
      <c r="F24" s="2" t="s">
        <v>1577</v>
      </c>
      <c r="G24" s="2" t="s">
        <v>1578</v>
      </c>
      <c r="H24" s="2" t="s">
        <v>509</v>
      </c>
      <c r="I24" s="2" t="s">
        <v>1165</v>
      </c>
      <c r="J24" s="2" t="s">
        <v>31</v>
      </c>
      <c r="K24" s="2" t="s">
        <v>178</v>
      </c>
      <c r="L24" s="2" t="s">
        <v>32</v>
      </c>
      <c r="M24" s="2" t="s">
        <v>1543</v>
      </c>
      <c r="N24" s="2" t="s">
        <v>310</v>
      </c>
      <c r="O24" s="2" t="s">
        <v>35</v>
      </c>
      <c r="P24" s="150">
        <v>22100</v>
      </c>
      <c r="Q24" s="149">
        <v>1</v>
      </c>
      <c r="R24" s="149">
        <v>22670</v>
      </c>
      <c r="T24" s="149">
        <v>5010.07</v>
      </c>
      <c r="U24" s="164">
        <v>1.366E-3</v>
      </c>
      <c r="V24" s="164">
        <v>4.4207965222537698E-2</v>
      </c>
      <c r="W24" s="164">
        <v>2.7367188537472998E-3</v>
      </c>
    </row>
    <row r="25" spans="1:23">
      <c r="A25" s="2" t="s">
        <v>246</v>
      </c>
      <c r="B25" s="2">
        <v>7205</v>
      </c>
      <c r="C25" s="2" t="s">
        <v>1551</v>
      </c>
      <c r="D25" s="2" t="s">
        <v>1552</v>
      </c>
      <c r="E25" s="4" t="s">
        <v>503</v>
      </c>
      <c r="F25" s="2" t="s">
        <v>1553</v>
      </c>
      <c r="G25" s="2" t="s">
        <v>1554</v>
      </c>
      <c r="H25" s="2" t="s">
        <v>509</v>
      </c>
      <c r="I25" s="2" t="s">
        <v>1165</v>
      </c>
      <c r="J25" s="2" t="s">
        <v>151</v>
      </c>
      <c r="K25" s="2" t="s">
        <v>178</v>
      </c>
      <c r="L25" s="2" t="s">
        <v>266</v>
      </c>
      <c r="M25" s="2" t="s">
        <v>921</v>
      </c>
      <c r="N25" s="2" t="s">
        <v>310</v>
      </c>
      <c r="O25" s="2" t="s">
        <v>160</v>
      </c>
      <c r="P25" s="150">
        <v>40375</v>
      </c>
      <c r="Q25" s="149">
        <v>3.681</v>
      </c>
      <c r="R25" s="149">
        <v>76.36</v>
      </c>
      <c r="T25" s="149">
        <v>11348.652</v>
      </c>
      <c r="U25" s="164">
        <v>1.95E-4</v>
      </c>
      <c r="V25" s="164">
        <v>0.100138482225671</v>
      </c>
      <c r="W25" s="164">
        <v>6.1991288428022802E-3</v>
      </c>
    </row>
    <row r="26" spans="1:23">
      <c r="A26" s="2" t="s">
        <v>246</v>
      </c>
      <c r="B26" s="2">
        <v>7205</v>
      </c>
      <c r="C26" s="2" t="s">
        <v>1551</v>
      </c>
      <c r="D26" s="2" t="s">
        <v>1552</v>
      </c>
      <c r="E26" s="4" t="s">
        <v>503</v>
      </c>
      <c r="F26" s="2" t="s">
        <v>1555</v>
      </c>
      <c r="G26" s="11" t="s">
        <v>1556</v>
      </c>
      <c r="H26" s="2" t="s">
        <v>509</v>
      </c>
      <c r="I26" s="2" t="s">
        <v>1165</v>
      </c>
      <c r="J26" s="2" t="s">
        <v>151</v>
      </c>
      <c r="K26" s="2" t="s">
        <v>178</v>
      </c>
      <c r="L26" s="2" t="s">
        <v>266</v>
      </c>
      <c r="M26" s="2" t="s">
        <v>921</v>
      </c>
      <c r="N26" s="2" t="s">
        <v>310</v>
      </c>
      <c r="O26" s="2" t="s">
        <v>160</v>
      </c>
      <c r="P26" s="150">
        <v>40308</v>
      </c>
      <c r="Q26" s="149">
        <v>3.681</v>
      </c>
      <c r="R26" s="149">
        <v>42.12</v>
      </c>
      <c r="T26" s="149">
        <v>6249.5020000000004</v>
      </c>
      <c r="U26" s="164">
        <v>4.5000000000000003E-5</v>
      </c>
      <c r="V26" s="164">
        <v>5.5144494752146903E-2</v>
      </c>
      <c r="W26" s="164">
        <v>3.4137508412540899E-3</v>
      </c>
    </row>
    <row r="27" spans="1:23">
      <c r="A27" s="2" t="s">
        <v>246</v>
      </c>
      <c r="B27" s="2">
        <v>7205</v>
      </c>
      <c r="C27" s="2" t="s">
        <v>1551</v>
      </c>
      <c r="D27" s="2" t="s">
        <v>1552</v>
      </c>
      <c r="E27" s="4" t="s">
        <v>503</v>
      </c>
      <c r="F27" s="2" t="s">
        <v>1557</v>
      </c>
      <c r="G27" s="2" t="s">
        <v>1558</v>
      </c>
      <c r="H27" s="2" t="s">
        <v>509</v>
      </c>
      <c r="I27" s="2" t="s">
        <v>1165</v>
      </c>
      <c r="J27" s="2" t="s">
        <v>151</v>
      </c>
      <c r="K27" s="2" t="s">
        <v>178</v>
      </c>
      <c r="L27" s="2" t="s">
        <v>266</v>
      </c>
      <c r="M27" s="2" t="s">
        <v>921</v>
      </c>
      <c r="N27" s="2" t="s">
        <v>310</v>
      </c>
      <c r="O27" s="2" t="s">
        <v>160</v>
      </c>
      <c r="P27" s="150">
        <v>10657</v>
      </c>
      <c r="Q27" s="149">
        <v>3.681</v>
      </c>
      <c r="R27" s="149">
        <v>147.72999999999999</v>
      </c>
      <c r="T27" s="149">
        <v>5795.2139999999999</v>
      </c>
      <c r="U27" s="164">
        <v>5.0000000000000002E-5</v>
      </c>
      <c r="V27" s="164">
        <v>5.1135936401733098E-2</v>
      </c>
      <c r="W27" s="164">
        <v>3.16559879085548E-3</v>
      </c>
    </row>
    <row r="28" spans="1:23">
      <c r="A28" s="2" t="s">
        <v>246</v>
      </c>
      <c r="B28" s="2">
        <v>7205</v>
      </c>
      <c r="C28" s="2" t="s">
        <v>1559</v>
      </c>
      <c r="D28" s="2" t="s">
        <v>1560</v>
      </c>
      <c r="E28" s="4" t="s">
        <v>503</v>
      </c>
      <c r="F28" s="2" t="s">
        <v>1561</v>
      </c>
      <c r="G28" s="2" t="s">
        <v>1562</v>
      </c>
      <c r="H28" s="2" t="s">
        <v>509</v>
      </c>
      <c r="I28" s="2" t="s">
        <v>1165</v>
      </c>
      <c r="J28" s="2" t="s">
        <v>151</v>
      </c>
      <c r="K28" s="2" t="s">
        <v>178</v>
      </c>
      <c r="L28" s="2" t="s">
        <v>214</v>
      </c>
      <c r="M28" s="2" t="s">
        <v>921</v>
      </c>
      <c r="N28" s="2" t="s">
        <v>310</v>
      </c>
      <c r="O28" s="2" t="s">
        <v>160</v>
      </c>
      <c r="P28" s="150">
        <v>72166</v>
      </c>
      <c r="Q28" s="149">
        <v>3.681</v>
      </c>
      <c r="R28" s="149">
        <v>32.590000000000003</v>
      </c>
      <c r="T28" s="149">
        <v>8657.3070000000007</v>
      </c>
      <c r="U28" s="164">
        <v>5.3899999999999998E-4</v>
      </c>
      <c r="V28" s="164">
        <v>7.6390533663557095E-2</v>
      </c>
      <c r="W28" s="164">
        <v>4.7289987827418599E-3</v>
      </c>
    </row>
    <row r="29" spans="1:23">
      <c r="A29" s="2" t="s">
        <v>246</v>
      </c>
      <c r="B29" s="2">
        <v>7205</v>
      </c>
      <c r="C29" s="2" t="s">
        <v>1563</v>
      </c>
      <c r="D29" s="2" t="s">
        <v>1564</v>
      </c>
      <c r="E29" s="4" t="s">
        <v>503</v>
      </c>
      <c r="F29" s="2" t="s">
        <v>1565</v>
      </c>
      <c r="G29" s="2" t="s">
        <v>1566</v>
      </c>
      <c r="H29" s="2" t="s">
        <v>509</v>
      </c>
      <c r="I29" s="2" t="s">
        <v>1165</v>
      </c>
      <c r="J29" s="2" t="s">
        <v>151</v>
      </c>
      <c r="K29" s="2" t="s">
        <v>472</v>
      </c>
      <c r="L29" s="2" t="s">
        <v>551</v>
      </c>
      <c r="M29" s="2" t="s">
        <v>921</v>
      </c>
      <c r="N29" s="2" t="s">
        <v>310</v>
      </c>
      <c r="O29" s="2" t="s">
        <v>155</v>
      </c>
      <c r="P29" s="150">
        <v>20146</v>
      </c>
      <c r="Q29" s="149">
        <v>3.9790000000000001</v>
      </c>
      <c r="R29" s="149">
        <v>234.31</v>
      </c>
      <c r="T29" s="149">
        <v>18782.98</v>
      </c>
      <c r="U29" s="164">
        <v>0</v>
      </c>
      <c r="V29" s="164">
        <v>0.165737673948925</v>
      </c>
      <c r="W29" s="164">
        <v>1.02600835570919E-2</v>
      </c>
    </row>
    <row r="30" spans="1:23">
      <c r="A30" s="2" t="s">
        <v>246</v>
      </c>
      <c r="B30" s="2">
        <v>7205</v>
      </c>
      <c r="C30" s="2" t="s">
        <v>1567</v>
      </c>
      <c r="D30" s="2" t="s">
        <v>1568</v>
      </c>
      <c r="E30" s="4" t="s">
        <v>503</v>
      </c>
      <c r="F30" s="2" t="s">
        <v>1569</v>
      </c>
      <c r="G30" s="2" t="s">
        <v>1570</v>
      </c>
      <c r="H30" s="2" t="s">
        <v>509</v>
      </c>
      <c r="I30" s="2" t="s">
        <v>1165</v>
      </c>
      <c r="J30" s="2" t="s">
        <v>151</v>
      </c>
      <c r="K30" s="2" t="s">
        <v>178</v>
      </c>
      <c r="L30" s="2" t="s">
        <v>214</v>
      </c>
      <c r="M30" s="2" t="s">
        <v>921</v>
      </c>
      <c r="N30" s="2" t="s">
        <v>310</v>
      </c>
      <c r="O30" s="2" t="s">
        <v>160</v>
      </c>
      <c r="P30" s="150">
        <v>27026</v>
      </c>
      <c r="Q30" s="149">
        <v>3.681</v>
      </c>
      <c r="R30" s="149">
        <v>444.01</v>
      </c>
      <c r="S30" s="154">
        <v>12.371</v>
      </c>
      <c r="T30" s="149">
        <v>44216.853000000003</v>
      </c>
      <c r="U30" s="164">
        <v>0</v>
      </c>
      <c r="V30" s="164">
        <v>0.390161632382998</v>
      </c>
      <c r="W30" s="164">
        <v>2.41531744330775E-2</v>
      </c>
    </row>
    <row r="31" spans="1:23">
      <c r="A31" s="2" t="s">
        <v>246</v>
      </c>
      <c r="B31" s="2">
        <v>7205</v>
      </c>
      <c r="C31" s="2" t="s">
        <v>1567</v>
      </c>
      <c r="D31" s="2" t="s">
        <v>1568</v>
      </c>
      <c r="E31" s="4" t="s">
        <v>503</v>
      </c>
      <c r="F31" s="2" t="s">
        <v>1571</v>
      </c>
      <c r="G31" s="2" t="s">
        <v>1572</v>
      </c>
      <c r="H31" s="2" t="s">
        <v>509</v>
      </c>
      <c r="I31" s="2" t="s">
        <v>1165</v>
      </c>
      <c r="J31" s="2" t="s">
        <v>151</v>
      </c>
      <c r="K31" s="2" t="s">
        <v>178</v>
      </c>
      <c r="L31" s="2" t="s">
        <v>214</v>
      </c>
      <c r="M31" s="2" t="s">
        <v>921</v>
      </c>
      <c r="N31" s="2" t="s">
        <v>310</v>
      </c>
      <c r="O31" s="2" t="s">
        <v>160</v>
      </c>
      <c r="P31" s="150">
        <v>310</v>
      </c>
      <c r="Q31" s="149">
        <v>3.681</v>
      </c>
      <c r="R31" s="149">
        <v>1025.24</v>
      </c>
      <c r="T31" s="149">
        <v>1169.912</v>
      </c>
      <c r="U31" s="164">
        <v>3.0000000000000001E-5</v>
      </c>
      <c r="V31" s="164">
        <v>1.03230917035598E-2</v>
      </c>
      <c r="W31" s="164">
        <v>6.3905677521868204E-4</v>
      </c>
    </row>
    <row r="32" spans="1:23">
      <c r="A32" s="2" t="s">
        <v>246</v>
      </c>
      <c r="B32" s="2">
        <v>7205</v>
      </c>
      <c r="C32" s="2" t="s">
        <v>1551</v>
      </c>
      <c r="D32" s="2" t="s">
        <v>1552</v>
      </c>
      <c r="E32" s="4" t="s">
        <v>503</v>
      </c>
      <c r="F32" s="2" t="s">
        <v>1573</v>
      </c>
      <c r="G32" s="2" t="s">
        <v>1574</v>
      </c>
      <c r="H32" s="2" t="s">
        <v>509</v>
      </c>
      <c r="I32" s="2" t="s">
        <v>1165</v>
      </c>
      <c r="J32" s="2" t="s">
        <v>151</v>
      </c>
      <c r="K32" s="2" t="s">
        <v>178</v>
      </c>
      <c r="L32" s="2" t="s">
        <v>266</v>
      </c>
      <c r="M32" s="2" t="s">
        <v>921</v>
      </c>
      <c r="N32" s="2" t="s">
        <v>310</v>
      </c>
      <c r="O32" s="2" t="s">
        <v>160</v>
      </c>
      <c r="P32" s="150">
        <v>10135</v>
      </c>
      <c r="Q32" s="149">
        <v>3.681</v>
      </c>
      <c r="R32" s="149">
        <v>94.89</v>
      </c>
      <c r="T32" s="149">
        <v>3540.0549999999998</v>
      </c>
      <c r="U32" s="164">
        <v>0</v>
      </c>
      <c r="V32" s="164">
        <v>3.1236815268727899E-2</v>
      </c>
      <c r="W32" s="164">
        <v>1.93373254902416E-3</v>
      </c>
    </row>
    <row r="33" spans="1:23">
      <c r="A33" s="2" t="s">
        <v>246</v>
      </c>
      <c r="B33" s="2">
        <v>7206</v>
      </c>
      <c r="C33" s="2" t="s">
        <v>1539</v>
      </c>
      <c r="D33" s="2" t="s">
        <v>1540</v>
      </c>
      <c r="E33" s="4" t="s">
        <v>1531</v>
      </c>
      <c r="F33" s="2" t="s">
        <v>1541</v>
      </c>
      <c r="G33" s="2" t="s">
        <v>1542</v>
      </c>
      <c r="H33" s="2" t="s">
        <v>509</v>
      </c>
      <c r="I33" s="2" t="s">
        <v>1165</v>
      </c>
      <c r="J33" s="2" t="s">
        <v>31</v>
      </c>
      <c r="K33" s="2" t="s">
        <v>178</v>
      </c>
      <c r="L33" s="2" t="s">
        <v>32</v>
      </c>
      <c r="M33" s="2" t="s">
        <v>1543</v>
      </c>
      <c r="N33" s="2" t="s">
        <v>310</v>
      </c>
      <c r="O33" s="2" t="s">
        <v>35</v>
      </c>
      <c r="P33" s="150">
        <v>6460</v>
      </c>
      <c r="Q33" s="149">
        <v>1</v>
      </c>
      <c r="R33" s="149">
        <v>8248</v>
      </c>
      <c r="T33" s="149">
        <v>532.82100000000003</v>
      </c>
      <c r="U33" s="164">
        <v>8.7000000000000001E-5</v>
      </c>
      <c r="V33" s="164">
        <v>6.4559986079136503E-2</v>
      </c>
      <c r="W33" s="164">
        <v>8.1325448875353094E-3</v>
      </c>
    </row>
    <row r="34" spans="1:23">
      <c r="A34" s="2" t="s">
        <v>246</v>
      </c>
      <c r="B34" s="2">
        <v>7206</v>
      </c>
      <c r="C34" s="2" t="s">
        <v>1539</v>
      </c>
      <c r="D34" s="2" t="s">
        <v>1540</v>
      </c>
      <c r="E34" s="4" t="s">
        <v>1531</v>
      </c>
      <c r="F34" s="2" t="s">
        <v>1544</v>
      </c>
      <c r="G34" s="2" t="s">
        <v>1545</v>
      </c>
      <c r="H34" s="2" t="s">
        <v>509</v>
      </c>
      <c r="I34" s="2" t="s">
        <v>1165</v>
      </c>
      <c r="J34" s="2" t="s">
        <v>31</v>
      </c>
      <c r="K34" s="2" t="s">
        <v>178</v>
      </c>
      <c r="L34" s="2" t="s">
        <v>32</v>
      </c>
      <c r="M34" s="2" t="s">
        <v>1546</v>
      </c>
      <c r="N34" s="2" t="s">
        <v>310</v>
      </c>
      <c r="O34" s="2" t="s">
        <v>35</v>
      </c>
      <c r="P34" s="150">
        <v>5978</v>
      </c>
      <c r="Q34" s="149">
        <v>1</v>
      </c>
      <c r="R34" s="149">
        <v>6960</v>
      </c>
      <c r="T34" s="149">
        <v>416.06900000000002</v>
      </c>
      <c r="U34" s="164">
        <v>1.328E-3</v>
      </c>
      <c r="V34" s="164">
        <v>5.0413564815718598E-2</v>
      </c>
      <c r="W34" s="164">
        <v>6.3505369766025501E-3</v>
      </c>
    </row>
    <row r="35" spans="1:23">
      <c r="A35" s="2" t="s">
        <v>246</v>
      </c>
      <c r="B35" s="2">
        <v>7206</v>
      </c>
      <c r="C35" s="2" t="s">
        <v>1551</v>
      </c>
      <c r="D35" s="2" t="s">
        <v>1552</v>
      </c>
      <c r="E35" s="4" t="s">
        <v>503</v>
      </c>
      <c r="F35" s="2" t="s">
        <v>1553</v>
      </c>
      <c r="G35" s="2" t="s">
        <v>1554</v>
      </c>
      <c r="H35" s="2" t="s">
        <v>509</v>
      </c>
      <c r="I35" s="2" t="s">
        <v>1165</v>
      </c>
      <c r="J35" s="2" t="s">
        <v>151</v>
      </c>
      <c r="K35" s="2" t="s">
        <v>178</v>
      </c>
      <c r="L35" s="2" t="s">
        <v>266</v>
      </c>
      <c r="M35" s="2" t="s">
        <v>921</v>
      </c>
      <c r="N35" s="2" t="s">
        <v>310</v>
      </c>
      <c r="O35" s="2" t="s">
        <v>160</v>
      </c>
      <c r="P35" s="150">
        <v>734</v>
      </c>
      <c r="Q35" s="149">
        <v>3.681</v>
      </c>
      <c r="R35" s="149">
        <v>76.36</v>
      </c>
      <c r="T35" s="149">
        <v>206.31399999999999</v>
      </c>
      <c r="U35" s="164">
        <v>3.9999999999999998E-6</v>
      </c>
      <c r="V35" s="164">
        <v>2.4998275780719E-2</v>
      </c>
      <c r="W35" s="164">
        <v>3.14900315573927E-3</v>
      </c>
    </row>
    <row r="36" spans="1:23">
      <c r="A36" s="2" t="s">
        <v>246</v>
      </c>
      <c r="B36" s="2">
        <v>7206</v>
      </c>
      <c r="C36" s="2" t="s">
        <v>1551</v>
      </c>
      <c r="D36" s="2" t="s">
        <v>1552</v>
      </c>
      <c r="E36" s="4" t="s">
        <v>503</v>
      </c>
      <c r="F36" s="2" t="s">
        <v>1555</v>
      </c>
      <c r="G36" s="2" t="s">
        <v>1556</v>
      </c>
      <c r="H36" s="2" t="s">
        <v>509</v>
      </c>
      <c r="I36" s="2" t="s">
        <v>1165</v>
      </c>
      <c r="J36" s="2" t="s">
        <v>151</v>
      </c>
      <c r="K36" s="2" t="s">
        <v>178</v>
      </c>
      <c r="L36" s="2" t="s">
        <v>266</v>
      </c>
      <c r="M36" s="2" t="s">
        <v>921</v>
      </c>
      <c r="N36" s="2" t="s">
        <v>310</v>
      </c>
      <c r="O36" s="2" t="s">
        <v>160</v>
      </c>
      <c r="P36" s="150">
        <v>1566</v>
      </c>
      <c r="Q36" s="149">
        <v>3.681</v>
      </c>
      <c r="R36" s="149">
        <v>42.12</v>
      </c>
      <c r="T36" s="149">
        <v>242.798</v>
      </c>
      <c r="U36" s="164">
        <v>1.9999999999999999E-6</v>
      </c>
      <c r="V36" s="164">
        <v>2.9419019591590399E-2</v>
      </c>
      <c r="W36" s="164">
        <v>3.7058790112287198E-3</v>
      </c>
    </row>
    <row r="37" spans="1:23">
      <c r="A37" s="2" t="s">
        <v>246</v>
      </c>
      <c r="B37" s="2">
        <v>7206</v>
      </c>
      <c r="C37" s="2" t="s">
        <v>1551</v>
      </c>
      <c r="D37" s="2" t="s">
        <v>1552</v>
      </c>
      <c r="E37" s="4" t="s">
        <v>503</v>
      </c>
      <c r="F37" s="2" t="s">
        <v>1557</v>
      </c>
      <c r="G37" s="2" t="s">
        <v>1558</v>
      </c>
      <c r="H37" s="2" t="s">
        <v>509</v>
      </c>
      <c r="I37" s="2" t="s">
        <v>1165</v>
      </c>
      <c r="J37" s="2" t="s">
        <v>151</v>
      </c>
      <c r="K37" s="2" t="s">
        <v>178</v>
      </c>
      <c r="L37" s="2" t="s">
        <v>266</v>
      </c>
      <c r="M37" s="2" t="s">
        <v>921</v>
      </c>
      <c r="N37" s="2" t="s">
        <v>310</v>
      </c>
      <c r="O37" s="2" t="s">
        <v>160</v>
      </c>
      <c r="P37" s="150">
        <v>417</v>
      </c>
      <c r="Q37" s="149">
        <v>3.681</v>
      </c>
      <c r="R37" s="149">
        <v>147.72999999999999</v>
      </c>
      <c r="T37" s="149">
        <v>226.762</v>
      </c>
      <c r="U37" s="164">
        <v>1.9999999999999999E-6</v>
      </c>
      <c r="V37" s="164">
        <v>2.7475957000839001E-2</v>
      </c>
      <c r="W37" s="164">
        <v>3.4611137208643899E-3</v>
      </c>
    </row>
    <row r="38" spans="1:23">
      <c r="A38" s="2" t="s">
        <v>246</v>
      </c>
      <c r="B38" s="2">
        <v>7206</v>
      </c>
      <c r="C38" s="2" t="s">
        <v>1559</v>
      </c>
      <c r="D38" s="2" t="s">
        <v>1560</v>
      </c>
      <c r="E38" s="4" t="s">
        <v>503</v>
      </c>
      <c r="F38" s="2" t="s">
        <v>1561</v>
      </c>
      <c r="G38" s="2" t="s">
        <v>1562</v>
      </c>
      <c r="H38" s="2" t="s">
        <v>509</v>
      </c>
      <c r="I38" s="2" t="s">
        <v>1165</v>
      </c>
      <c r="J38" s="2" t="s">
        <v>151</v>
      </c>
      <c r="K38" s="2" t="s">
        <v>178</v>
      </c>
      <c r="L38" s="2" t="s">
        <v>214</v>
      </c>
      <c r="M38" s="2" t="s">
        <v>921</v>
      </c>
      <c r="N38" s="2" t="s">
        <v>310</v>
      </c>
      <c r="O38" s="2" t="s">
        <v>160</v>
      </c>
      <c r="P38" s="150">
        <v>5227</v>
      </c>
      <c r="Q38" s="149">
        <v>3.681</v>
      </c>
      <c r="R38" s="149">
        <v>32.590000000000003</v>
      </c>
      <c r="T38" s="149">
        <v>627.05100000000004</v>
      </c>
      <c r="U38" s="164">
        <v>3.8999999999999999E-5</v>
      </c>
      <c r="V38" s="164">
        <v>7.5977488906246102E-2</v>
      </c>
      <c r="W38" s="164">
        <v>9.5707941791508995E-3</v>
      </c>
    </row>
    <row r="39" spans="1:23">
      <c r="A39" s="2" t="s">
        <v>246</v>
      </c>
      <c r="B39" s="2">
        <v>7206</v>
      </c>
      <c r="C39" s="2" t="s">
        <v>1563</v>
      </c>
      <c r="D39" s="2" t="s">
        <v>1564</v>
      </c>
      <c r="E39" s="4" t="s">
        <v>503</v>
      </c>
      <c r="F39" s="2" t="s">
        <v>1565</v>
      </c>
      <c r="G39" s="2" t="s">
        <v>1566</v>
      </c>
      <c r="H39" s="2" t="s">
        <v>509</v>
      </c>
      <c r="I39" s="2" t="s">
        <v>1165</v>
      </c>
      <c r="J39" s="2" t="s">
        <v>151</v>
      </c>
      <c r="K39" s="2" t="s">
        <v>472</v>
      </c>
      <c r="L39" s="2" t="s">
        <v>551</v>
      </c>
      <c r="M39" s="2" t="s">
        <v>921</v>
      </c>
      <c r="N39" s="2" t="s">
        <v>310</v>
      </c>
      <c r="O39" s="2" t="s">
        <v>155</v>
      </c>
      <c r="P39" s="150">
        <v>458</v>
      </c>
      <c r="Q39" s="149">
        <v>3.9790000000000001</v>
      </c>
      <c r="R39" s="149">
        <v>234.31</v>
      </c>
      <c r="T39" s="149">
        <v>427.01299999999998</v>
      </c>
      <c r="U39" s="164">
        <v>0</v>
      </c>
      <c r="V39" s="164">
        <v>5.1739641298424503E-2</v>
      </c>
      <c r="W39" s="164">
        <v>6.5175812585931197E-3</v>
      </c>
    </row>
    <row r="40" spans="1:23">
      <c r="A40" s="2" t="s">
        <v>246</v>
      </c>
      <c r="B40" s="2">
        <v>7206</v>
      </c>
      <c r="C40" s="2" t="s">
        <v>1567</v>
      </c>
      <c r="D40" s="2" t="s">
        <v>1568</v>
      </c>
      <c r="E40" s="4" t="s">
        <v>503</v>
      </c>
      <c r="F40" s="2" t="s">
        <v>1569</v>
      </c>
      <c r="G40" s="2" t="s">
        <v>1570</v>
      </c>
      <c r="H40" s="2" t="s">
        <v>509</v>
      </c>
      <c r="I40" s="2" t="s">
        <v>1165</v>
      </c>
      <c r="J40" s="2" t="s">
        <v>151</v>
      </c>
      <c r="K40" s="2" t="s">
        <v>178</v>
      </c>
      <c r="L40" s="2" t="s">
        <v>214</v>
      </c>
      <c r="M40" s="2" t="s">
        <v>921</v>
      </c>
      <c r="N40" s="2" t="s">
        <v>310</v>
      </c>
      <c r="O40" s="2" t="s">
        <v>160</v>
      </c>
      <c r="P40" s="150">
        <v>2765</v>
      </c>
      <c r="Q40" s="149">
        <v>3.681</v>
      </c>
      <c r="R40" s="149">
        <v>444.01</v>
      </c>
      <c r="S40" s="154">
        <v>1.2110000000000001</v>
      </c>
      <c r="T40" s="149">
        <v>4523.5749999999998</v>
      </c>
      <c r="U40" s="164">
        <v>0</v>
      </c>
      <c r="V40" s="164">
        <v>0.54810540366391303</v>
      </c>
      <c r="W40" s="164">
        <v>6.9044187725405104E-2</v>
      </c>
    </row>
    <row r="41" spans="1:23">
      <c r="A41" s="2" t="s">
        <v>246</v>
      </c>
      <c r="B41" s="2">
        <v>7206</v>
      </c>
      <c r="C41" s="2" t="s">
        <v>1567</v>
      </c>
      <c r="D41" s="2" t="s">
        <v>1568</v>
      </c>
      <c r="E41" s="4" t="s">
        <v>503</v>
      </c>
      <c r="F41" s="2" t="s">
        <v>1571</v>
      </c>
      <c r="G41" s="2" t="s">
        <v>1572</v>
      </c>
      <c r="H41" s="2" t="s">
        <v>509</v>
      </c>
      <c r="I41" s="2" t="s">
        <v>1165</v>
      </c>
      <c r="J41" s="2" t="s">
        <v>151</v>
      </c>
      <c r="K41" s="2" t="s">
        <v>178</v>
      </c>
      <c r="L41" s="2" t="s">
        <v>214</v>
      </c>
      <c r="M41" s="2" t="s">
        <v>921</v>
      </c>
      <c r="N41" s="2" t="s">
        <v>310</v>
      </c>
      <c r="O41" s="2" t="s">
        <v>160</v>
      </c>
      <c r="P41" s="150">
        <v>250</v>
      </c>
      <c r="Q41" s="149">
        <v>3.681</v>
      </c>
      <c r="R41" s="149">
        <v>1025.24</v>
      </c>
      <c r="T41" s="149">
        <v>943.47699999999998</v>
      </c>
      <c r="U41" s="164">
        <v>2.5000000000000001E-5</v>
      </c>
      <c r="V41" s="164">
        <v>0.11431773888629</v>
      </c>
      <c r="W41" s="164">
        <v>1.44004700031175E-2</v>
      </c>
    </row>
    <row r="42" spans="1:23">
      <c r="A42" s="2" t="s">
        <v>246</v>
      </c>
      <c r="B42" s="2">
        <v>7206</v>
      </c>
      <c r="C42" s="2" t="s">
        <v>1551</v>
      </c>
      <c r="D42" s="2" t="s">
        <v>1552</v>
      </c>
      <c r="E42" s="4" t="s">
        <v>503</v>
      </c>
      <c r="F42" s="2" t="s">
        <v>1573</v>
      </c>
      <c r="G42" s="2" t="s">
        <v>1574</v>
      </c>
      <c r="H42" s="2" t="s">
        <v>509</v>
      </c>
      <c r="I42" s="2" t="s">
        <v>1165</v>
      </c>
      <c r="J42" s="2" t="s">
        <v>151</v>
      </c>
      <c r="K42" s="2" t="s">
        <v>178</v>
      </c>
      <c r="L42" s="2" t="s">
        <v>266</v>
      </c>
      <c r="M42" s="2" t="s">
        <v>921</v>
      </c>
      <c r="N42" s="2" t="s">
        <v>310</v>
      </c>
      <c r="O42" s="2" t="s">
        <v>160</v>
      </c>
      <c r="P42" s="150">
        <v>307</v>
      </c>
      <c r="Q42" s="149">
        <v>3.681</v>
      </c>
      <c r="R42" s="149">
        <v>94.89</v>
      </c>
      <c r="T42" s="149">
        <v>107.232</v>
      </c>
      <c r="U42" s="164">
        <v>0</v>
      </c>
      <c r="V42" s="164">
        <v>1.29929239771232E-2</v>
      </c>
      <c r="W42" s="164">
        <v>1.63670322566001E-3</v>
      </c>
    </row>
    <row r="43" spans="1:23">
      <c r="A43" s="2" t="s">
        <v>246</v>
      </c>
      <c r="B43" s="2">
        <v>7207</v>
      </c>
      <c r="C43" s="2" t="s">
        <v>1539</v>
      </c>
      <c r="D43" s="2" t="s">
        <v>1540</v>
      </c>
      <c r="E43" s="4" t="s">
        <v>1531</v>
      </c>
      <c r="F43" s="2" t="s">
        <v>1541</v>
      </c>
      <c r="G43" s="2" t="s">
        <v>1542</v>
      </c>
      <c r="H43" s="2" t="s">
        <v>509</v>
      </c>
      <c r="I43" s="2" t="s">
        <v>1165</v>
      </c>
      <c r="J43" s="2" t="s">
        <v>31</v>
      </c>
      <c r="K43" s="2" t="s">
        <v>178</v>
      </c>
      <c r="L43" s="2" t="s">
        <v>32</v>
      </c>
      <c r="M43" s="2" t="s">
        <v>1543</v>
      </c>
      <c r="N43" s="2" t="s">
        <v>310</v>
      </c>
      <c r="O43" s="2" t="s">
        <v>35</v>
      </c>
      <c r="P43" s="150">
        <v>4410</v>
      </c>
      <c r="Q43" s="149">
        <v>1</v>
      </c>
      <c r="R43" s="149">
        <v>8248</v>
      </c>
      <c r="T43" s="149">
        <v>363.73700000000002</v>
      </c>
      <c r="U43" s="164">
        <v>5.8999999999999998E-5</v>
      </c>
      <c r="V43" s="164">
        <v>6.4072205124054593E-2</v>
      </c>
      <c r="W43" s="164">
        <v>3.6643072549439599E-3</v>
      </c>
    </row>
    <row r="44" spans="1:23">
      <c r="A44" s="2" t="s">
        <v>246</v>
      </c>
      <c r="B44" s="2">
        <v>7207</v>
      </c>
      <c r="C44" s="2" t="s">
        <v>1539</v>
      </c>
      <c r="D44" s="2" t="s">
        <v>1540</v>
      </c>
      <c r="E44" s="4" t="s">
        <v>1531</v>
      </c>
      <c r="F44" s="2" t="s">
        <v>1544</v>
      </c>
      <c r="G44" s="2" t="s">
        <v>1545</v>
      </c>
      <c r="H44" s="2" t="s">
        <v>509</v>
      </c>
      <c r="I44" s="2" t="s">
        <v>1165</v>
      </c>
      <c r="J44" s="2" t="s">
        <v>31</v>
      </c>
      <c r="K44" s="2" t="s">
        <v>178</v>
      </c>
      <c r="L44" s="2" t="s">
        <v>32</v>
      </c>
      <c r="M44" s="2" t="s">
        <v>1546</v>
      </c>
      <c r="N44" s="2" t="s">
        <v>310</v>
      </c>
      <c r="O44" s="2" t="s">
        <v>35</v>
      </c>
      <c r="P44" s="150">
        <v>3283</v>
      </c>
      <c r="Q44" s="149">
        <v>1</v>
      </c>
      <c r="R44" s="149">
        <v>6960</v>
      </c>
      <c r="T44" s="149">
        <v>228.49700000000001</v>
      </c>
      <c r="U44" s="164">
        <v>7.2999999999999996E-4</v>
      </c>
      <c r="V44" s="164">
        <v>4.0249691094742301E-2</v>
      </c>
      <c r="W44" s="164">
        <v>2.3018910431154599E-3</v>
      </c>
    </row>
    <row r="45" spans="1:23">
      <c r="A45" s="2" t="s">
        <v>246</v>
      </c>
      <c r="B45" s="2">
        <v>7207</v>
      </c>
      <c r="C45" s="2" t="s">
        <v>1551</v>
      </c>
      <c r="D45" s="2" t="s">
        <v>1552</v>
      </c>
      <c r="E45" s="4" t="s">
        <v>503</v>
      </c>
      <c r="F45" s="2" t="s">
        <v>1553</v>
      </c>
      <c r="G45" s="2" t="s">
        <v>1554</v>
      </c>
      <c r="H45" s="2" t="s">
        <v>509</v>
      </c>
      <c r="I45" s="2" t="s">
        <v>1165</v>
      </c>
      <c r="J45" s="2" t="s">
        <v>151</v>
      </c>
      <c r="K45" s="2" t="s">
        <v>178</v>
      </c>
      <c r="L45" s="2" t="s">
        <v>266</v>
      </c>
      <c r="M45" s="2" t="s">
        <v>921</v>
      </c>
      <c r="N45" s="2" t="s">
        <v>310</v>
      </c>
      <c r="O45" s="2" t="s">
        <v>160</v>
      </c>
      <c r="P45" s="150">
        <v>593</v>
      </c>
      <c r="Q45" s="149">
        <v>3.681</v>
      </c>
      <c r="R45" s="149">
        <v>76.36</v>
      </c>
      <c r="T45" s="149">
        <v>166.68100000000001</v>
      </c>
      <c r="U45" s="164">
        <v>3.0000000000000001E-6</v>
      </c>
      <c r="V45" s="164">
        <v>2.9360865922381602E-2</v>
      </c>
      <c r="W45" s="164">
        <v>1.679156099006E-3</v>
      </c>
    </row>
    <row r="46" spans="1:23">
      <c r="A46" s="2" t="s">
        <v>246</v>
      </c>
      <c r="B46" s="2">
        <v>7207</v>
      </c>
      <c r="C46" s="2" t="s">
        <v>1551</v>
      </c>
      <c r="D46" s="2" t="s">
        <v>1552</v>
      </c>
      <c r="E46" s="4" t="s">
        <v>503</v>
      </c>
      <c r="F46" s="2" t="s">
        <v>1555</v>
      </c>
      <c r="G46" s="2" t="s">
        <v>1556</v>
      </c>
      <c r="H46" s="2" t="s">
        <v>509</v>
      </c>
      <c r="I46" s="2" t="s">
        <v>1165</v>
      </c>
      <c r="J46" s="2" t="s">
        <v>151</v>
      </c>
      <c r="K46" s="2" t="s">
        <v>178</v>
      </c>
      <c r="L46" s="2" t="s">
        <v>266</v>
      </c>
      <c r="M46" s="2" t="s">
        <v>921</v>
      </c>
      <c r="N46" s="2" t="s">
        <v>310</v>
      </c>
      <c r="O46" s="2" t="s">
        <v>160</v>
      </c>
      <c r="P46" s="150">
        <v>1376</v>
      </c>
      <c r="Q46" s="149">
        <v>3.681</v>
      </c>
      <c r="R46" s="149">
        <v>42.12</v>
      </c>
      <c r="T46" s="149">
        <v>213.34</v>
      </c>
      <c r="U46" s="164">
        <v>1.9999999999999999E-6</v>
      </c>
      <c r="V46" s="164">
        <v>3.7579850074851401E-2</v>
      </c>
      <c r="W46" s="164">
        <v>2.1492020916459198E-3</v>
      </c>
    </row>
    <row r="47" spans="1:23">
      <c r="A47" s="2" t="s">
        <v>246</v>
      </c>
      <c r="B47" s="2">
        <v>7207</v>
      </c>
      <c r="C47" s="2" t="s">
        <v>1551</v>
      </c>
      <c r="D47" s="2" t="s">
        <v>1552</v>
      </c>
      <c r="E47" s="4" t="s">
        <v>503</v>
      </c>
      <c r="F47" s="2" t="s">
        <v>1557</v>
      </c>
      <c r="G47" s="2" t="s">
        <v>1558</v>
      </c>
      <c r="H47" s="2" t="s">
        <v>509</v>
      </c>
      <c r="I47" s="2" t="s">
        <v>1165</v>
      </c>
      <c r="J47" s="2" t="s">
        <v>151</v>
      </c>
      <c r="K47" s="2" t="s">
        <v>178</v>
      </c>
      <c r="L47" s="2" t="s">
        <v>266</v>
      </c>
      <c r="M47" s="2" t="s">
        <v>921</v>
      </c>
      <c r="N47" s="2" t="s">
        <v>310</v>
      </c>
      <c r="O47" s="2" t="s">
        <v>160</v>
      </c>
      <c r="P47" s="150">
        <v>366</v>
      </c>
      <c r="Q47" s="149">
        <v>3.681</v>
      </c>
      <c r="R47" s="149">
        <v>147.72999999999999</v>
      </c>
      <c r="T47" s="149">
        <v>199.029</v>
      </c>
      <c r="U47" s="164">
        <v>1.9999999999999999E-6</v>
      </c>
      <c r="V47" s="164">
        <v>3.5058879358914899E-2</v>
      </c>
      <c r="W47" s="164">
        <v>2.0050270743194199E-3</v>
      </c>
    </row>
    <row r="48" spans="1:23">
      <c r="A48" s="2" t="s">
        <v>246</v>
      </c>
      <c r="B48" s="2">
        <v>7207</v>
      </c>
      <c r="C48" s="2" t="s">
        <v>1559</v>
      </c>
      <c r="D48" s="2" t="s">
        <v>1560</v>
      </c>
      <c r="E48" s="4" t="s">
        <v>503</v>
      </c>
      <c r="F48" s="2" t="s">
        <v>1561</v>
      </c>
      <c r="G48" s="2" t="s">
        <v>1562</v>
      </c>
      <c r="H48" s="2" t="s">
        <v>509</v>
      </c>
      <c r="I48" s="2" t="s">
        <v>1165</v>
      </c>
      <c r="J48" s="2" t="s">
        <v>151</v>
      </c>
      <c r="K48" s="2" t="s">
        <v>178</v>
      </c>
      <c r="L48" s="2" t="s">
        <v>214</v>
      </c>
      <c r="M48" s="2" t="s">
        <v>921</v>
      </c>
      <c r="N48" s="2" t="s">
        <v>310</v>
      </c>
      <c r="O48" s="2" t="s">
        <v>160</v>
      </c>
      <c r="P48" s="150">
        <v>3588</v>
      </c>
      <c r="Q48" s="149">
        <v>3.681</v>
      </c>
      <c r="R48" s="149">
        <v>32.590000000000003</v>
      </c>
      <c r="T48" s="149">
        <v>430.43</v>
      </c>
      <c r="U48" s="164">
        <v>2.6999999999999999E-5</v>
      </c>
      <c r="V48" s="164">
        <v>7.5820220232036897E-2</v>
      </c>
      <c r="W48" s="164">
        <v>4.3361795107532001E-3</v>
      </c>
    </row>
    <row r="49" spans="1:23">
      <c r="A49" s="2" t="s">
        <v>246</v>
      </c>
      <c r="B49" s="2">
        <v>7207</v>
      </c>
      <c r="C49" s="2" t="s">
        <v>1563</v>
      </c>
      <c r="D49" s="2" t="s">
        <v>1564</v>
      </c>
      <c r="E49" s="4" t="s">
        <v>503</v>
      </c>
      <c r="F49" s="2" t="s">
        <v>1565</v>
      </c>
      <c r="G49" s="2" t="s">
        <v>1566</v>
      </c>
      <c r="H49" s="2" t="s">
        <v>509</v>
      </c>
      <c r="I49" s="2" t="s">
        <v>1165</v>
      </c>
      <c r="J49" s="2" t="s">
        <v>151</v>
      </c>
      <c r="K49" s="2" t="s">
        <v>472</v>
      </c>
      <c r="L49" s="2" t="s">
        <v>551</v>
      </c>
      <c r="M49" s="2" t="s">
        <v>921</v>
      </c>
      <c r="N49" s="2" t="s">
        <v>310</v>
      </c>
      <c r="O49" s="2" t="s">
        <v>155</v>
      </c>
      <c r="P49" s="150">
        <v>434</v>
      </c>
      <c r="Q49" s="149">
        <v>3.9790000000000001</v>
      </c>
      <c r="R49" s="149">
        <v>234.31</v>
      </c>
      <c r="T49" s="149">
        <v>404.637</v>
      </c>
      <c r="U49" s="164">
        <v>0</v>
      </c>
      <c r="V49" s="164">
        <v>7.1276741385634196E-2</v>
      </c>
      <c r="W49" s="164">
        <v>4.0763366901834502E-3</v>
      </c>
    </row>
    <row r="50" spans="1:23">
      <c r="A50" s="2" t="s">
        <v>246</v>
      </c>
      <c r="B50" s="2">
        <v>7207</v>
      </c>
      <c r="C50" s="2" t="s">
        <v>1567</v>
      </c>
      <c r="D50" s="2" t="s">
        <v>1568</v>
      </c>
      <c r="E50" s="4" t="s">
        <v>503</v>
      </c>
      <c r="F50" s="2" t="s">
        <v>1569</v>
      </c>
      <c r="G50" s="2" t="s">
        <v>1570</v>
      </c>
      <c r="H50" s="2" t="s">
        <v>509</v>
      </c>
      <c r="I50" s="2" t="s">
        <v>1165</v>
      </c>
      <c r="J50" s="2" t="s">
        <v>151</v>
      </c>
      <c r="K50" s="2" t="s">
        <v>178</v>
      </c>
      <c r="L50" s="2" t="s">
        <v>214</v>
      </c>
      <c r="M50" s="2" t="s">
        <v>921</v>
      </c>
      <c r="N50" s="2" t="s">
        <v>310</v>
      </c>
      <c r="O50" s="2" t="s">
        <v>160</v>
      </c>
      <c r="P50" s="150">
        <v>2186</v>
      </c>
      <c r="Q50" s="149">
        <v>3.681</v>
      </c>
      <c r="R50" s="149">
        <v>444.01</v>
      </c>
      <c r="S50" s="154">
        <v>0.95699999999999996</v>
      </c>
      <c r="T50" s="149">
        <v>3576.3240000000001</v>
      </c>
      <c r="U50" s="164">
        <v>0</v>
      </c>
      <c r="V50" s="164">
        <v>0.62996914382958402</v>
      </c>
      <c r="W50" s="164">
        <v>3.6028110779957198E-2</v>
      </c>
    </row>
    <row r="51" spans="1:23">
      <c r="A51" s="2" t="s">
        <v>246</v>
      </c>
      <c r="B51" s="2">
        <v>7207</v>
      </c>
      <c r="C51" s="2" t="s">
        <v>1551</v>
      </c>
      <c r="D51" s="2" t="s">
        <v>1552</v>
      </c>
      <c r="E51" s="4" t="s">
        <v>503</v>
      </c>
      <c r="F51" s="2" t="s">
        <v>1573</v>
      </c>
      <c r="G51" s="2" t="s">
        <v>1574</v>
      </c>
      <c r="H51" s="2" t="s">
        <v>509</v>
      </c>
      <c r="I51" s="2" t="s">
        <v>1165</v>
      </c>
      <c r="J51" s="2" t="s">
        <v>151</v>
      </c>
      <c r="K51" s="2" t="s">
        <v>178</v>
      </c>
      <c r="L51" s="2" t="s">
        <v>266</v>
      </c>
      <c r="M51" s="2" t="s">
        <v>921</v>
      </c>
      <c r="N51" s="2" t="s">
        <v>310</v>
      </c>
      <c r="O51" s="2" t="s">
        <v>160</v>
      </c>
      <c r="P51" s="150">
        <v>270</v>
      </c>
      <c r="Q51" s="149">
        <v>3.681</v>
      </c>
      <c r="R51" s="149">
        <v>94.89</v>
      </c>
      <c r="T51" s="149">
        <v>94.308000000000007</v>
      </c>
      <c r="U51" s="164">
        <v>0</v>
      </c>
      <c r="V51" s="164">
        <v>1.6612402977799999E-2</v>
      </c>
      <c r="W51" s="164">
        <v>9.50067952800206E-4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5" style="4" customWidth="1"/>
    <col min="13" max="13" width="11.5" style="2" customWidth="1"/>
    <col min="14" max="24" width="11.5" style="4" customWidth="1"/>
    <col min="25" max="25" width="9" style="4" customWidth="1"/>
    <col min="26" max="16384" width="9" style="4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318</v>
      </c>
      <c r="E1" s="19" t="s">
        <v>319</v>
      </c>
      <c r="F1" s="19" t="s">
        <v>1295</v>
      </c>
      <c r="G1" s="19" t="s">
        <v>4</v>
      </c>
      <c r="H1" s="19" t="s">
        <v>320</v>
      </c>
      <c r="I1" s="19" t="s">
        <v>5</v>
      </c>
      <c r="J1" s="19" t="s">
        <v>6</v>
      </c>
      <c r="K1" s="19" t="s">
        <v>7</v>
      </c>
      <c r="L1" s="19" t="s">
        <v>514</v>
      </c>
      <c r="M1" s="19" t="s">
        <v>8</v>
      </c>
      <c r="N1" s="19" t="s">
        <v>755</v>
      </c>
      <c r="O1" s="19" t="s">
        <v>296</v>
      </c>
      <c r="P1" s="19" t="s">
        <v>11</v>
      </c>
      <c r="Q1" s="19" t="s">
        <v>17</v>
      </c>
      <c r="R1" s="19" t="s">
        <v>18</v>
      </c>
      <c r="S1" s="19" t="s">
        <v>19</v>
      </c>
      <c r="T1" s="19" t="s">
        <v>20</v>
      </c>
      <c r="U1" s="19" t="s">
        <v>23</v>
      </c>
      <c r="V1" s="19" t="s">
        <v>24</v>
      </c>
      <c r="W1" s="19" t="s">
        <v>25</v>
      </c>
    </row>
    <row r="2" spans="1:2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M2" s="18"/>
      <c r="N2" s="20"/>
      <c r="O2" s="20"/>
      <c r="P2" s="18"/>
      <c r="Q2" s="18"/>
      <c r="R2" s="18"/>
      <c r="S2" s="18"/>
      <c r="T2" s="18"/>
      <c r="U2" s="18"/>
      <c r="V2" s="18"/>
      <c r="W2" s="18"/>
    </row>
    <row r="3" spans="1:2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M3" s="18"/>
      <c r="N3" s="20"/>
      <c r="O3" s="20"/>
      <c r="P3" s="18"/>
      <c r="Q3" s="18"/>
      <c r="R3" s="18"/>
      <c r="S3" s="18"/>
      <c r="T3" s="18"/>
      <c r="U3" s="18"/>
      <c r="V3" s="18"/>
      <c r="W3" s="18"/>
    </row>
    <row r="4" spans="1:2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M4" s="18"/>
      <c r="N4" s="20"/>
      <c r="O4" s="20"/>
      <c r="P4" s="18"/>
      <c r="Q4" s="18"/>
      <c r="R4" s="18"/>
      <c r="S4" s="18"/>
      <c r="T4" s="18"/>
      <c r="U4" s="18"/>
      <c r="V4" s="18"/>
      <c r="W4" s="18"/>
    </row>
    <row r="5" spans="1:2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M5" s="18"/>
      <c r="N5" s="20"/>
      <c r="O5" s="20"/>
      <c r="P5" s="18"/>
      <c r="Q5" s="18"/>
      <c r="R5" s="18"/>
      <c r="S5" s="18"/>
      <c r="T5" s="18"/>
      <c r="U5" s="18"/>
      <c r="V5" s="18"/>
      <c r="W5" s="18"/>
    </row>
    <row r="6" spans="1:2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M6" s="18"/>
      <c r="N6" s="20"/>
      <c r="O6" s="20"/>
      <c r="P6" s="18"/>
      <c r="Q6" s="18"/>
      <c r="R6" s="18"/>
      <c r="S6" s="18"/>
      <c r="T6" s="18"/>
      <c r="U6" s="18"/>
      <c r="V6" s="18"/>
      <c r="W6" s="18"/>
    </row>
    <row r="7" spans="1:2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M7" s="18"/>
      <c r="N7" s="20"/>
      <c r="O7" s="20"/>
      <c r="P7" s="18"/>
      <c r="Q7" s="18"/>
      <c r="R7" s="18"/>
      <c r="S7" s="18"/>
      <c r="T7" s="18"/>
      <c r="U7" s="18"/>
      <c r="V7" s="18"/>
      <c r="W7" s="18"/>
    </row>
    <row r="8" spans="1:2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"/>
      <c r="N8" s="20"/>
      <c r="O8" s="20"/>
      <c r="P8" s="18"/>
      <c r="Q8" s="18"/>
      <c r="R8" s="18"/>
      <c r="S8" s="18"/>
      <c r="T8" s="18"/>
      <c r="U8" s="18"/>
      <c r="V8" s="18"/>
      <c r="W8" s="18"/>
    </row>
    <row r="9" spans="1:2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M9" s="18"/>
      <c r="N9" s="20"/>
      <c r="O9" s="20"/>
      <c r="P9" s="18"/>
      <c r="Q9" s="18"/>
      <c r="R9" s="18"/>
      <c r="S9" s="18"/>
      <c r="T9" s="18"/>
      <c r="U9" s="18"/>
      <c r="V9" s="18"/>
      <c r="W9" s="18"/>
    </row>
    <row r="10" spans="1:2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M10" s="18"/>
      <c r="N10" s="20"/>
      <c r="O10" s="20"/>
      <c r="P10" s="18"/>
      <c r="Q10" s="18"/>
      <c r="R10" s="18"/>
      <c r="S10" s="18"/>
      <c r="T10" s="18"/>
      <c r="U10" s="18"/>
      <c r="V10" s="18"/>
      <c r="W10" s="18"/>
    </row>
    <row r="11" spans="1:2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M11" s="18"/>
      <c r="N11" s="20"/>
      <c r="O11" s="20"/>
      <c r="P11" s="18"/>
      <c r="Q11" s="18"/>
      <c r="R11" s="18"/>
      <c r="S11" s="18"/>
      <c r="T11" s="18"/>
      <c r="U11" s="18"/>
      <c r="V11" s="18"/>
      <c r="W11" s="18"/>
    </row>
    <row r="12" spans="1:2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M12" s="18"/>
      <c r="N12" s="20"/>
      <c r="O12" s="20"/>
      <c r="P12" s="18"/>
      <c r="Q12" s="18"/>
      <c r="R12" s="18"/>
      <c r="S12" s="18"/>
      <c r="T12" s="18"/>
      <c r="U12" s="18"/>
      <c r="V12" s="18"/>
      <c r="W12" s="18"/>
    </row>
    <row r="13" spans="1:2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M13" s="18"/>
      <c r="N13" s="20"/>
      <c r="O13" s="20"/>
      <c r="P13" s="18"/>
      <c r="Q13" s="18"/>
      <c r="R13" s="18"/>
      <c r="S13" s="18"/>
      <c r="T13" s="18"/>
      <c r="U13" s="18"/>
      <c r="V13" s="18"/>
      <c r="W13" s="18"/>
    </row>
    <row r="14" spans="1:2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M14" s="18"/>
      <c r="N14" s="20"/>
      <c r="O14" s="20"/>
      <c r="P14" s="18"/>
      <c r="Q14" s="18"/>
      <c r="R14" s="18"/>
      <c r="S14" s="18"/>
      <c r="T14" s="18"/>
      <c r="U14" s="18"/>
      <c r="V14" s="18"/>
      <c r="W14" s="18"/>
    </row>
    <row r="15" spans="1:2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8"/>
      <c r="N15" s="20"/>
      <c r="O15" s="20"/>
      <c r="P15" s="18"/>
      <c r="Q15" s="18"/>
      <c r="R15" s="18"/>
      <c r="S15" s="18"/>
      <c r="T15" s="18"/>
      <c r="U15" s="18"/>
      <c r="V15" s="18"/>
      <c r="W15" s="18"/>
    </row>
    <row r="16" spans="1:2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M16" s="18"/>
      <c r="N16" s="20"/>
      <c r="O16" s="20"/>
      <c r="P16" s="18"/>
      <c r="Q16" s="18"/>
      <c r="R16" s="18"/>
      <c r="S16" s="18"/>
      <c r="T16" s="18"/>
      <c r="U16" s="18"/>
      <c r="V16" s="18"/>
      <c r="W16" s="18"/>
    </row>
    <row r="17" spans="1:2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M17" s="18"/>
      <c r="N17" s="20"/>
      <c r="O17" s="20"/>
      <c r="P17" s="18"/>
      <c r="Q17" s="18"/>
      <c r="R17" s="18"/>
      <c r="S17" s="18"/>
      <c r="T17" s="18"/>
      <c r="U17" s="18"/>
      <c r="V17" s="18"/>
      <c r="W17" s="18"/>
    </row>
    <row r="18" spans="1:2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M18" s="18"/>
      <c r="N18" s="20"/>
      <c r="O18" s="20"/>
      <c r="P18" s="18"/>
      <c r="Q18" s="18"/>
      <c r="R18" s="18"/>
      <c r="S18" s="18"/>
      <c r="T18" s="18"/>
      <c r="U18" s="18"/>
      <c r="V18" s="18"/>
      <c r="W18" s="18"/>
    </row>
    <row r="19" spans="1:2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M19" s="18"/>
      <c r="N19" s="20"/>
      <c r="O19" s="20"/>
      <c r="P19" s="18"/>
      <c r="Q19" s="18"/>
      <c r="R19" s="18"/>
      <c r="S19" s="18"/>
      <c r="T19" s="18"/>
      <c r="U19" s="18"/>
      <c r="V19" s="18"/>
      <c r="W19" s="18"/>
    </row>
    <row r="20" spans="1:23">
      <c r="E20" s="18"/>
      <c r="H20" s="18"/>
      <c r="I20" s="18"/>
      <c r="J20" s="18"/>
      <c r="K20" s="18"/>
      <c r="M20" s="18"/>
      <c r="N20" s="20"/>
      <c r="O20" s="20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6"/>
  <sheetViews>
    <sheetView rightToLeft="1" zoomScale="70" zoomScaleNormal="70" workbookViewId="0"/>
  </sheetViews>
  <sheetFormatPr defaultColWidth="9" defaultRowHeight="14.25"/>
  <cols>
    <col min="1" max="4" width="11.5" style="2" customWidth="1"/>
    <col min="5" max="5" width="11.5" style="4" customWidth="1"/>
    <col min="6" max="27" width="11.5" style="2" customWidth="1"/>
    <col min="28" max="28" width="9" style="2" customWidth="1"/>
    <col min="29" max="16384" width="9" style="2"/>
  </cols>
  <sheetData>
    <row r="1" spans="1:25" ht="66.75" customHeight="1">
      <c r="A1" s="19" t="s">
        <v>0</v>
      </c>
      <c r="B1" s="19" t="s">
        <v>1</v>
      </c>
      <c r="C1" s="19" t="s">
        <v>2</v>
      </c>
      <c r="D1" s="19" t="s">
        <v>318</v>
      </c>
      <c r="E1" s="19" t="s">
        <v>319</v>
      </c>
      <c r="F1" s="19" t="s">
        <v>3</v>
      </c>
      <c r="G1" s="19" t="s">
        <v>4</v>
      </c>
      <c r="H1" s="19" t="s">
        <v>320</v>
      </c>
      <c r="I1" s="19" t="s">
        <v>6</v>
      </c>
      <c r="J1" s="19" t="s">
        <v>7</v>
      </c>
      <c r="K1" s="19" t="s">
        <v>514</v>
      </c>
      <c r="L1" s="19" t="s">
        <v>8</v>
      </c>
      <c r="M1" s="19" t="s">
        <v>1301</v>
      </c>
      <c r="N1" s="19" t="s">
        <v>321</v>
      </c>
      <c r="O1" s="19" t="s">
        <v>1302</v>
      </c>
      <c r="P1" s="19" t="s">
        <v>296</v>
      </c>
      <c r="Q1" s="19" t="s">
        <v>11</v>
      </c>
      <c r="R1" s="19" t="s">
        <v>1303</v>
      </c>
      <c r="S1" s="19" t="s">
        <v>1304</v>
      </c>
      <c r="T1" s="19" t="s">
        <v>17</v>
      </c>
      <c r="U1" s="19" t="s">
        <v>18</v>
      </c>
      <c r="V1" s="19" t="s">
        <v>19</v>
      </c>
      <c r="W1" s="19" t="s">
        <v>20</v>
      </c>
      <c r="X1" s="163" t="s">
        <v>24</v>
      </c>
      <c r="Y1" s="163" t="s">
        <v>25</v>
      </c>
    </row>
    <row r="2" spans="1:25">
      <c r="A2" s="27" t="s">
        <v>26</v>
      </c>
      <c r="B2" s="20">
        <v>13711</v>
      </c>
      <c r="C2" s="20" t="s">
        <v>2151</v>
      </c>
      <c r="D2" s="20" t="s">
        <v>2152</v>
      </c>
      <c r="E2" s="18" t="s">
        <v>1531</v>
      </c>
      <c r="F2" s="20" t="s">
        <v>3111</v>
      </c>
      <c r="G2" s="20" t="s">
        <v>3112</v>
      </c>
      <c r="H2" s="18" t="s">
        <v>509</v>
      </c>
      <c r="I2" s="18" t="s">
        <v>31</v>
      </c>
      <c r="J2" s="18" t="s">
        <v>31</v>
      </c>
      <c r="K2" s="20" t="s">
        <v>515</v>
      </c>
      <c r="L2" s="18" t="s">
        <v>32</v>
      </c>
      <c r="M2" s="20" t="s">
        <v>152</v>
      </c>
      <c r="N2" s="20" t="s">
        <v>635</v>
      </c>
      <c r="O2" s="20" t="s">
        <v>3113</v>
      </c>
      <c r="P2" s="20" t="s">
        <v>310</v>
      </c>
      <c r="Q2" s="18" t="s">
        <v>35</v>
      </c>
      <c r="R2" s="152">
        <v>100</v>
      </c>
      <c r="S2" s="152">
        <v>1</v>
      </c>
      <c r="T2" s="151">
        <v>4200</v>
      </c>
      <c r="U2" s="151">
        <v>1</v>
      </c>
      <c r="V2" s="151">
        <v>1.1000000000000001</v>
      </c>
      <c r="W2" s="151">
        <v>4.5999999999999999E-2</v>
      </c>
      <c r="X2" s="168">
        <v>2.9137235116044401E-2</v>
      </c>
      <c r="Y2" s="168">
        <v>1.44994991020116E-6</v>
      </c>
    </row>
    <row r="3" spans="1:25">
      <c r="A3" s="20" t="s">
        <v>26</v>
      </c>
      <c r="B3" s="20">
        <v>13711</v>
      </c>
      <c r="C3" s="20" t="s">
        <v>1615</v>
      </c>
      <c r="D3" s="20" t="s">
        <v>1616</v>
      </c>
      <c r="E3" s="18" t="s">
        <v>1531</v>
      </c>
      <c r="F3" s="20" t="s">
        <v>3114</v>
      </c>
      <c r="G3" s="20" t="s">
        <v>3115</v>
      </c>
      <c r="H3" s="18" t="s">
        <v>509</v>
      </c>
      <c r="I3" s="18" t="s">
        <v>31</v>
      </c>
      <c r="J3" s="18" t="s">
        <v>31</v>
      </c>
      <c r="K3" s="20" t="s">
        <v>515</v>
      </c>
      <c r="L3" s="18" t="s">
        <v>32</v>
      </c>
      <c r="M3" s="20" t="s">
        <v>152</v>
      </c>
      <c r="N3" s="20" t="s">
        <v>625</v>
      </c>
      <c r="O3" s="20" t="s">
        <v>2939</v>
      </c>
      <c r="P3" s="20" t="s">
        <v>310</v>
      </c>
      <c r="Q3" s="18" t="s">
        <v>35</v>
      </c>
      <c r="R3" s="152">
        <v>8000</v>
      </c>
      <c r="S3" s="152">
        <v>0</v>
      </c>
      <c r="T3" s="151">
        <v>36</v>
      </c>
      <c r="U3" s="151">
        <v>1</v>
      </c>
      <c r="V3" s="151">
        <v>827.5</v>
      </c>
      <c r="W3" s="151">
        <v>0.29799999999999999</v>
      </c>
      <c r="X3" s="168">
        <v>0.187878405650858</v>
      </c>
      <c r="Y3" s="168">
        <v>9.3493523430503098E-6</v>
      </c>
    </row>
    <row r="4" spans="1:25">
      <c r="A4" s="20" t="s">
        <v>26</v>
      </c>
      <c r="B4" s="20">
        <v>13711</v>
      </c>
      <c r="C4" s="20" t="s">
        <v>1805</v>
      </c>
      <c r="D4" s="20" t="s">
        <v>1806</v>
      </c>
      <c r="E4" s="18" t="s">
        <v>1531</v>
      </c>
      <c r="F4" s="20" t="s">
        <v>3116</v>
      </c>
      <c r="G4" s="20" t="s">
        <v>3117</v>
      </c>
      <c r="H4" s="18" t="s">
        <v>509</v>
      </c>
      <c r="I4" s="18" t="s">
        <v>31</v>
      </c>
      <c r="J4" s="18" t="s">
        <v>31</v>
      </c>
      <c r="K4" s="20" t="s">
        <v>515</v>
      </c>
      <c r="L4" s="18" t="s">
        <v>32</v>
      </c>
      <c r="M4" s="20" t="s">
        <v>152</v>
      </c>
      <c r="N4" s="20" t="s">
        <v>648</v>
      </c>
      <c r="O4" s="20" t="s">
        <v>3118</v>
      </c>
      <c r="P4" s="20" t="s">
        <v>310</v>
      </c>
      <c r="Q4" s="18" t="s">
        <v>35</v>
      </c>
      <c r="R4" s="152">
        <v>190</v>
      </c>
      <c r="S4" s="152">
        <v>0</v>
      </c>
      <c r="T4" s="151">
        <v>6500</v>
      </c>
      <c r="U4" s="151">
        <v>1</v>
      </c>
      <c r="V4" s="151">
        <v>19.100000000000001</v>
      </c>
      <c r="W4" s="151">
        <v>1.242</v>
      </c>
      <c r="X4" s="168">
        <v>0.78298435923309795</v>
      </c>
      <c r="Y4" s="168">
        <v>3.8963480812007301E-5</v>
      </c>
    </row>
    <row r="5" spans="1:25">
      <c r="A5" s="20" t="s">
        <v>246</v>
      </c>
      <c r="B5" s="20">
        <v>556</v>
      </c>
      <c r="C5" s="20" t="s">
        <v>2151</v>
      </c>
      <c r="D5" s="20" t="s">
        <v>2152</v>
      </c>
      <c r="E5" s="18" t="s">
        <v>1531</v>
      </c>
      <c r="F5" s="20" t="s">
        <v>3111</v>
      </c>
      <c r="G5" s="20" t="s">
        <v>3112</v>
      </c>
      <c r="H5" s="18" t="s">
        <v>509</v>
      </c>
      <c r="I5" s="18" t="s">
        <v>31</v>
      </c>
      <c r="J5" s="18" t="s">
        <v>31</v>
      </c>
      <c r="K5" s="20" t="s">
        <v>515</v>
      </c>
      <c r="L5" s="18" t="s">
        <v>32</v>
      </c>
      <c r="M5" s="20" t="s">
        <v>152</v>
      </c>
      <c r="N5" s="20" t="s">
        <v>635</v>
      </c>
      <c r="O5" s="20" t="s">
        <v>3113</v>
      </c>
      <c r="P5" s="20" t="s">
        <v>310</v>
      </c>
      <c r="Q5" s="18" t="s">
        <v>35</v>
      </c>
      <c r="R5" s="152">
        <v>100</v>
      </c>
      <c r="S5" s="152">
        <v>1</v>
      </c>
      <c r="T5" s="151">
        <v>156200</v>
      </c>
      <c r="U5" s="151">
        <v>1</v>
      </c>
      <c r="V5" s="151">
        <v>1.1000000000000001</v>
      </c>
      <c r="W5" s="151">
        <v>1.718</v>
      </c>
      <c r="X5" s="168">
        <v>4.1380384824034298E-2</v>
      </c>
      <c r="Y5" s="168">
        <v>5.4148686177095498E-6</v>
      </c>
    </row>
    <row r="6" spans="1:25">
      <c r="A6" s="20" t="s">
        <v>246</v>
      </c>
      <c r="B6" s="20">
        <v>556</v>
      </c>
      <c r="C6" s="20" t="s">
        <v>1615</v>
      </c>
      <c r="D6" s="20" t="s">
        <v>1616</v>
      </c>
      <c r="E6" s="18" t="s">
        <v>1531</v>
      </c>
      <c r="F6" s="20" t="s">
        <v>3119</v>
      </c>
      <c r="G6" s="20" t="s">
        <v>3120</v>
      </c>
      <c r="H6" s="18" t="s">
        <v>509</v>
      </c>
      <c r="I6" s="18" t="s">
        <v>31</v>
      </c>
      <c r="J6" s="18" t="s">
        <v>31</v>
      </c>
      <c r="K6" s="20" t="s">
        <v>515</v>
      </c>
      <c r="L6" s="18" t="s">
        <v>32</v>
      </c>
      <c r="M6" s="20" t="s">
        <v>152</v>
      </c>
      <c r="N6" s="20" t="s">
        <v>625</v>
      </c>
      <c r="O6" s="20" t="s">
        <v>3121</v>
      </c>
      <c r="P6" s="20" t="s">
        <v>310</v>
      </c>
      <c r="Q6" s="18" t="s">
        <v>35</v>
      </c>
      <c r="R6" s="152">
        <v>15000</v>
      </c>
      <c r="S6" s="152">
        <v>0</v>
      </c>
      <c r="T6" s="151">
        <v>300</v>
      </c>
      <c r="U6" s="151">
        <v>1</v>
      </c>
      <c r="V6" s="151">
        <v>293.39999999999998</v>
      </c>
      <c r="W6" s="151">
        <v>0.88</v>
      </c>
      <c r="X6" s="168">
        <v>2.1198355675774001E-2</v>
      </c>
      <c r="Y6" s="168">
        <v>2.7739304838248999E-6</v>
      </c>
    </row>
    <row r="7" spans="1:25">
      <c r="A7" s="20" t="s">
        <v>246</v>
      </c>
      <c r="B7" s="20">
        <v>556</v>
      </c>
      <c r="C7" s="20" t="s">
        <v>1615</v>
      </c>
      <c r="D7" s="20" t="s">
        <v>1616</v>
      </c>
      <c r="E7" s="18" t="s">
        <v>1531</v>
      </c>
      <c r="F7" s="20" t="s">
        <v>3114</v>
      </c>
      <c r="G7" s="20" t="s">
        <v>3115</v>
      </c>
      <c r="H7" s="18" t="s">
        <v>509</v>
      </c>
      <c r="I7" s="18" t="s">
        <v>31</v>
      </c>
      <c r="J7" s="18" t="s">
        <v>31</v>
      </c>
      <c r="K7" s="20" t="s">
        <v>515</v>
      </c>
      <c r="L7" s="18" t="s">
        <v>32</v>
      </c>
      <c r="M7" s="20" t="s">
        <v>152</v>
      </c>
      <c r="N7" s="20" t="s">
        <v>625</v>
      </c>
      <c r="O7" s="20" t="s">
        <v>2939</v>
      </c>
      <c r="P7" s="20" t="s">
        <v>310</v>
      </c>
      <c r="Q7" s="18" t="s">
        <v>35</v>
      </c>
      <c r="R7" s="152">
        <v>8000</v>
      </c>
      <c r="S7" s="152">
        <v>0</v>
      </c>
      <c r="T7" s="151">
        <v>288</v>
      </c>
      <c r="U7" s="151">
        <v>1</v>
      </c>
      <c r="V7" s="151">
        <v>827.5</v>
      </c>
      <c r="W7" s="151">
        <v>2.383</v>
      </c>
      <c r="X7" s="168">
        <v>5.7395956880827902E-2</v>
      </c>
      <c r="Y7" s="168">
        <v>7.51060114638889E-6</v>
      </c>
    </row>
    <row r="8" spans="1:25">
      <c r="A8" s="20" t="s">
        <v>246</v>
      </c>
      <c r="B8" s="20">
        <v>556</v>
      </c>
      <c r="C8" s="20" t="s">
        <v>3122</v>
      </c>
      <c r="D8" s="20" t="s">
        <v>3123</v>
      </c>
      <c r="E8" s="18" t="s">
        <v>1531</v>
      </c>
      <c r="F8" s="20" t="s">
        <v>3124</v>
      </c>
      <c r="G8" s="20" t="s">
        <v>3125</v>
      </c>
      <c r="H8" s="18" t="s">
        <v>509</v>
      </c>
      <c r="I8" s="18" t="s">
        <v>31</v>
      </c>
      <c r="J8" s="18" t="s">
        <v>31</v>
      </c>
      <c r="K8" s="20" t="s">
        <v>515</v>
      </c>
      <c r="L8" s="18" t="s">
        <v>32</v>
      </c>
      <c r="M8" s="20" t="s">
        <v>152</v>
      </c>
      <c r="N8" s="20" t="s">
        <v>655</v>
      </c>
      <c r="O8" s="20" t="s">
        <v>3126</v>
      </c>
      <c r="P8" s="20" t="s">
        <v>310</v>
      </c>
      <c r="Q8" s="18" t="s">
        <v>35</v>
      </c>
      <c r="R8" s="152">
        <v>4117.3940000000002</v>
      </c>
      <c r="S8" s="152">
        <v>1</v>
      </c>
      <c r="T8" s="151">
        <v>1357.63</v>
      </c>
      <c r="U8" s="151">
        <v>1</v>
      </c>
      <c r="V8" s="151">
        <v>226</v>
      </c>
      <c r="W8" s="151">
        <v>3.0680000000000001</v>
      </c>
      <c r="X8" s="168">
        <v>7.3894255137910106E-2</v>
      </c>
      <c r="Y8" s="168">
        <v>9.6695012595168806E-6</v>
      </c>
    </row>
    <row r="9" spans="1:25">
      <c r="A9" s="20" t="s">
        <v>246</v>
      </c>
      <c r="B9" s="20">
        <v>556</v>
      </c>
      <c r="C9" s="20" t="s">
        <v>1805</v>
      </c>
      <c r="D9" s="20" t="s">
        <v>1806</v>
      </c>
      <c r="E9" s="18" t="s">
        <v>1531</v>
      </c>
      <c r="F9" s="20" t="s">
        <v>3116</v>
      </c>
      <c r="G9" s="20" t="s">
        <v>3117</v>
      </c>
      <c r="H9" s="18" t="s">
        <v>509</v>
      </c>
      <c r="I9" s="18" t="s">
        <v>31</v>
      </c>
      <c r="J9" s="18" t="s">
        <v>31</v>
      </c>
      <c r="K9" s="20" t="s">
        <v>515</v>
      </c>
      <c r="L9" s="18" t="s">
        <v>32</v>
      </c>
      <c r="M9" s="20" t="s">
        <v>152</v>
      </c>
      <c r="N9" s="20" t="s">
        <v>648</v>
      </c>
      <c r="O9" s="20" t="s">
        <v>3118</v>
      </c>
      <c r="P9" s="20" t="s">
        <v>310</v>
      </c>
      <c r="Q9" s="18" t="s">
        <v>35</v>
      </c>
      <c r="R9" s="152">
        <v>190</v>
      </c>
      <c r="S9" s="152">
        <v>0</v>
      </c>
      <c r="T9" s="151">
        <v>129600</v>
      </c>
      <c r="U9" s="151">
        <v>1</v>
      </c>
      <c r="V9" s="151">
        <v>19.100000000000001</v>
      </c>
      <c r="W9" s="151">
        <v>24.754000000000001</v>
      </c>
      <c r="X9" s="168">
        <v>0.59615498415796397</v>
      </c>
      <c r="Y9" s="168">
        <v>7.8010413115664704E-5</v>
      </c>
    </row>
    <row r="10" spans="1:25">
      <c r="A10" s="20" t="s">
        <v>246</v>
      </c>
      <c r="B10" s="20">
        <v>556</v>
      </c>
      <c r="C10" s="20" t="s">
        <v>2940</v>
      </c>
      <c r="D10" s="20" t="s">
        <v>2941</v>
      </c>
      <c r="E10" s="18" t="s">
        <v>1531</v>
      </c>
      <c r="F10" s="20" t="s">
        <v>3127</v>
      </c>
      <c r="G10" s="20" t="s">
        <v>3128</v>
      </c>
      <c r="H10" s="18" t="s">
        <v>509</v>
      </c>
      <c r="I10" s="18" t="s">
        <v>31</v>
      </c>
      <c r="J10" s="18" t="s">
        <v>31</v>
      </c>
      <c r="K10" s="20" t="s">
        <v>515</v>
      </c>
      <c r="L10" s="18" t="s">
        <v>32</v>
      </c>
      <c r="M10" s="20" t="s">
        <v>933</v>
      </c>
      <c r="N10" s="20" t="s">
        <v>624</v>
      </c>
      <c r="O10" s="20" t="s">
        <v>3129</v>
      </c>
      <c r="P10" s="20" t="s">
        <v>310</v>
      </c>
      <c r="Q10" s="18" t="s">
        <v>35</v>
      </c>
      <c r="R10" s="152">
        <v>37.5</v>
      </c>
      <c r="S10" s="152">
        <v>1</v>
      </c>
      <c r="T10" s="151">
        <v>3817.27</v>
      </c>
      <c r="U10" s="151">
        <v>1</v>
      </c>
      <c r="V10" s="151">
        <v>228.4</v>
      </c>
      <c r="W10" s="151">
        <v>8.7189999999999994</v>
      </c>
      <c r="X10" s="168">
        <v>0.209976063323489</v>
      </c>
      <c r="Y10" s="168">
        <v>2.74766124238693E-5</v>
      </c>
    </row>
    <row r="11" spans="1:25">
      <c r="A11" s="27" t="s">
        <v>246</v>
      </c>
      <c r="B11" s="20">
        <v>7205</v>
      </c>
      <c r="C11" s="20" t="s">
        <v>2151</v>
      </c>
      <c r="D11" s="20" t="s">
        <v>2152</v>
      </c>
      <c r="E11" s="18" t="s">
        <v>1531</v>
      </c>
      <c r="F11" s="20" t="s">
        <v>3111</v>
      </c>
      <c r="G11" s="20" t="s">
        <v>3112</v>
      </c>
      <c r="H11" s="18" t="s">
        <v>509</v>
      </c>
      <c r="I11" s="18" t="s">
        <v>31</v>
      </c>
      <c r="J11" s="18" t="s">
        <v>31</v>
      </c>
      <c r="K11" s="20" t="s">
        <v>515</v>
      </c>
      <c r="L11" s="18" t="s">
        <v>32</v>
      </c>
      <c r="M11" s="20" t="s">
        <v>152</v>
      </c>
      <c r="N11" s="20" t="s">
        <v>635</v>
      </c>
      <c r="O11" s="20" t="s">
        <v>3113</v>
      </c>
      <c r="P11" s="20" t="s">
        <v>310</v>
      </c>
      <c r="Q11" s="18" t="s">
        <v>35</v>
      </c>
      <c r="R11" s="152">
        <v>100</v>
      </c>
      <c r="S11" s="152">
        <v>1</v>
      </c>
      <c r="T11" s="151">
        <v>815600</v>
      </c>
      <c r="U11" s="151">
        <v>1</v>
      </c>
      <c r="V11" s="151">
        <v>1.1000000000000001</v>
      </c>
      <c r="W11" s="151">
        <v>8.9719999999999995</v>
      </c>
      <c r="X11" s="168">
        <v>3.80453441516653E-2</v>
      </c>
      <c r="Y11" s="168">
        <v>4.9006794053335202E-6</v>
      </c>
    </row>
    <row r="12" spans="1:25">
      <c r="A12" s="20" t="s">
        <v>246</v>
      </c>
      <c r="B12" s="20">
        <v>7205</v>
      </c>
      <c r="C12" s="20" t="s">
        <v>1615</v>
      </c>
      <c r="D12" s="20" t="s">
        <v>1616</v>
      </c>
      <c r="E12" s="18" t="s">
        <v>1531</v>
      </c>
      <c r="F12" s="20" t="s">
        <v>3119</v>
      </c>
      <c r="G12" s="20" t="s">
        <v>3120</v>
      </c>
      <c r="H12" s="18" t="s">
        <v>509</v>
      </c>
      <c r="I12" s="18" t="s">
        <v>31</v>
      </c>
      <c r="J12" s="18" t="s">
        <v>31</v>
      </c>
      <c r="K12" s="20" t="s">
        <v>515</v>
      </c>
      <c r="L12" s="18" t="s">
        <v>32</v>
      </c>
      <c r="M12" s="20" t="s">
        <v>152</v>
      </c>
      <c r="N12" s="20" t="s">
        <v>625</v>
      </c>
      <c r="O12" s="20" t="s">
        <v>3121</v>
      </c>
      <c r="P12" s="20" t="s">
        <v>310</v>
      </c>
      <c r="Q12" s="18" t="s">
        <v>35</v>
      </c>
      <c r="R12" s="152">
        <v>15000</v>
      </c>
      <c r="S12" s="152">
        <v>0</v>
      </c>
      <c r="T12" s="151">
        <v>1580</v>
      </c>
      <c r="U12" s="151">
        <v>1</v>
      </c>
      <c r="V12" s="151">
        <v>293.39999999999998</v>
      </c>
      <c r="W12" s="151">
        <v>4.6360000000000001</v>
      </c>
      <c r="X12" s="168">
        <v>1.9658429130897302E-2</v>
      </c>
      <c r="Y12" s="168">
        <v>2.5322325485858402E-6</v>
      </c>
    </row>
    <row r="13" spans="1:25">
      <c r="A13" s="20" t="s">
        <v>246</v>
      </c>
      <c r="B13" s="20">
        <v>7205</v>
      </c>
      <c r="C13" s="20" t="s">
        <v>1615</v>
      </c>
      <c r="D13" s="20" t="s">
        <v>1616</v>
      </c>
      <c r="E13" s="18" t="s">
        <v>1531</v>
      </c>
      <c r="F13" s="20" t="s">
        <v>3114</v>
      </c>
      <c r="G13" s="20" t="s">
        <v>3115</v>
      </c>
      <c r="H13" s="18" t="s">
        <v>509</v>
      </c>
      <c r="I13" s="18" t="s">
        <v>31</v>
      </c>
      <c r="J13" s="18" t="s">
        <v>31</v>
      </c>
      <c r="K13" s="20" t="s">
        <v>515</v>
      </c>
      <c r="L13" s="18" t="s">
        <v>32</v>
      </c>
      <c r="M13" s="20" t="s">
        <v>152</v>
      </c>
      <c r="N13" s="20" t="s">
        <v>625</v>
      </c>
      <c r="O13" s="20" t="s">
        <v>2939</v>
      </c>
      <c r="P13" s="20" t="s">
        <v>310</v>
      </c>
      <c r="Q13" s="18" t="s">
        <v>35</v>
      </c>
      <c r="R13" s="152">
        <v>8000</v>
      </c>
      <c r="S13" s="152">
        <v>0</v>
      </c>
      <c r="T13" s="151">
        <v>1518</v>
      </c>
      <c r="U13" s="151">
        <v>1</v>
      </c>
      <c r="V13" s="151">
        <v>827.5</v>
      </c>
      <c r="W13" s="151">
        <v>12.561</v>
      </c>
      <c r="X13" s="168">
        <v>5.3268612989203303E-2</v>
      </c>
      <c r="Y13" s="168">
        <v>6.86161212226657E-6</v>
      </c>
    </row>
    <row r="14" spans="1:25">
      <c r="A14" s="20" t="s">
        <v>246</v>
      </c>
      <c r="B14" s="20">
        <v>7205</v>
      </c>
      <c r="C14" s="20" t="s">
        <v>3122</v>
      </c>
      <c r="D14" s="20" t="s">
        <v>3123</v>
      </c>
      <c r="E14" s="18" t="s">
        <v>1531</v>
      </c>
      <c r="F14" s="20" t="s">
        <v>3124</v>
      </c>
      <c r="G14" s="20" t="s">
        <v>3125</v>
      </c>
      <c r="H14" s="18" t="s">
        <v>509</v>
      </c>
      <c r="I14" s="18" t="s">
        <v>31</v>
      </c>
      <c r="J14" s="18" t="s">
        <v>31</v>
      </c>
      <c r="K14" s="20" t="s">
        <v>515</v>
      </c>
      <c r="L14" s="18" t="s">
        <v>32</v>
      </c>
      <c r="M14" s="20" t="s">
        <v>152</v>
      </c>
      <c r="N14" s="20" t="s">
        <v>655</v>
      </c>
      <c r="O14" s="20" t="s">
        <v>3126</v>
      </c>
      <c r="P14" s="20" t="s">
        <v>310</v>
      </c>
      <c r="Q14" s="18" t="s">
        <v>35</v>
      </c>
      <c r="R14" s="152">
        <v>4117.3940000000002</v>
      </c>
      <c r="S14" s="152">
        <v>1</v>
      </c>
      <c r="T14" s="151">
        <v>7443.91</v>
      </c>
      <c r="U14" s="151">
        <v>1</v>
      </c>
      <c r="V14" s="151">
        <v>226</v>
      </c>
      <c r="W14" s="151">
        <v>16.823</v>
      </c>
      <c r="X14" s="168">
        <v>7.1341324422833405E-2</v>
      </c>
      <c r="Y14" s="168">
        <v>9.18958593078973E-6</v>
      </c>
    </row>
    <row r="15" spans="1:25">
      <c r="A15" s="20" t="s">
        <v>246</v>
      </c>
      <c r="B15" s="20">
        <v>7205</v>
      </c>
      <c r="C15" s="20" t="s">
        <v>1805</v>
      </c>
      <c r="D15" s="20" t="s">
        <v>1806</v>
      </c>
      <c r="E15" s="18" t="s">
        <v>1531</v>
      </c>
      <c r="F15" s="20" t="s">
        <v>3116</v>
      </c>
      <c r="G15" s="20" t="s">
        <v>3117</v>
      </c>
      <c r="H15" s="18" t="s">
        <v>509</v>
      </c>
      <c r="I15" s="18" t="s">
        <v>31</v>
      </c>
      <c r="J15" s="18" t="s">
        <v>31</v>
      </c>
      <c r="K15" s="20" t="s">
        <v>515</v>
      </c>
      <c r="L15" s="18" t="s">
        <v>32</v>
      </c>
      <c r="M15" s="20" t="s">
        <v>152</v>
      </c>
      <c r="N15" s="20" t="s">
        <v>648</v>
      </c>
      <c r="O15" s="20" t="s">
        <v>3118</v>
      </c>
      <c r="P15" s="20" t="s">
        <v>310</v>
      </c>
      <c r="Q15" s="18" t="s">
        <v>35</v>
      </c>
      <c r="R15" s="152">
        <v>190</v>
      </c>
      <c r="S15" s="152">
        <v>0</v>
      </c>
      <c r="T15" s="151">
        <v>738100</v>
      </c>
      <c r="U15" s="151">
        <v>1</v>
      </c>
      <c r="V15" s="151">
        <v>19.100000000000001</v>
      </c>
      <c r="W15" s="151">
        <v>140.977</v>
      </c>
      <c r="X15" s="168">
        <v>0.59783341733957596</v>
      </c>
      <c r="Y15" s="168">
        <v>7.7007843706099807E-5</v>
      </c>
    </row>
    <row r="16" spans="1:25">
      <c r="A16" s="20" t="s">
        <v>246</v>
      </c>
      <c r="B16" s="20">
        <v>7205</v>
      </c>
      <c r="C16" s="20" t="s">
        <v>2940</v>
      </c>
      <c r="D16" s="20" t="s">
        <v>2941</v>
      </c>
      <c r="E16" s="18" t="s">
        <v>1531</v>
      </c>
      <c r="F16" s="20" t="s">
        <v>3127</v>
      </c>
      <c r="G16" s="20" t="s">
        <v>3128</v>
      </c>
      <c r="H16" s="18" t="s">
        <v>509</v>
      </c>
      <c r="I16" s="18" t="s">
        <v>31</v>
      </c>
      <c r="J16" s="18" t="s">
        <v>31</v>
      </c>
      <c r="K16" s="20" t="s">
        <v>515</v>
      </c>
      <c r="L16" s="18" t="s">
        <v>32</v>
      </c>
      <c r="M16" s="20" t="s">
        <v>933</v>
      </c>
      <c r="N16" s="20" t="s">
        <v>624</v>
      </c>
      <c r="O16" s="20" t="s">
        <v>3129</v>
      </c>
      <c r="P16" s="20" t="s">
        <v>310</v>
      </c>
      <c r="Q16" s="18" t="s">
        <v>35</v>
      </c>
      <c r="R16" s="152">
        <v>37.5</v>
      </c>
      <c r="S16" s="152">
        <v>1</v>
      </c>
      <c r="T16" s="151">
        <v>22698.880000000001</v>
      </c>
      <c r="U16" s="151">
        <v>1</v>
      </c>
      <c r="V16" s="151">
        <v>228.4</v>
      </c>
      <c r="W16" s="151">
        <v>51.844000000000001</v>
      </c>
      <c r="X16" s="168">
        <v>0.21985287196582501</v>
      </c>
      <c r="Y16" s="168">
        <v>2.8319587215488099E-5</v>
      </c>
    </row>
    <row r="17" spans="1:25">
      <c r="A17" s="20" t="s">
        <v>246</v>
      </c>
      <c r="B17" s="20">
        <v>7206</v>
      </c>
      <c r="C17" s="20" t="s">
        <v>2151</v>
      </c>
      <c r="D17" s="20" t="s">
        <v>2152</v>
      </c>
      <c r="E17" s="18" t="s">
        <v>1531</v>
      </c>
      <c r="F17" s="20" t="s">
        <v>3111</v>
      </c>
      <c r="G17" s="20" t="s">
        <v>3112</v>
      </c>
      <c r="H17" s="18" t="s">
        <v>509</v>
      </c>
      <c r="I17" s="18" t="s">
        <v>31</v>
      </c>
      <c r="J17" s="18" t="s">
        <v>31</v>
      </c>
      <c r="K17" s="20" t="s">
        <v>515</v>
      </c>
      <c r="L17" s="18" t="s">
        <v>32</v>
      </c>
      <c r="M17" s="20" t="s">
        <v>152</v>
      </c>
      <c r="N17" s="20" t="s">
        <v>635</v>
      </c>
      <c r="O17" s="20" t="s">
        <v>3113</v>
      </c>
      <c r="P17" s="20" t="s">
        <v>310</v>
      </c>
      <c r="Q17" s="18" t="s">
        <v>35</v>
      </c>
      <c r="R17" s="152">
        <v>100</v>
      </c>
      <c r="S17" s="152">
        <v>1</v>
      </c>
      <c r="T17" s="151">
        <v>21600</v>
      </c>
      <c r="U17" s="151">
        <v>1</v>
      </c>
      <c r="V17" s="151">
        <v>1.1000000000000001</v>
      </c>
      <c r="W17" s="151">
        <v>0.23799999999999999</v>
      </c>
      <c r="X17" s="168">
        <v>2.72354735715837E-2</v>
      </c>
      <c r="Y17" s="168">
        <v>3.6265338464233899E-6</v>
      </c>
    </row>
    <row r="18" spans="1:25">
      <c r="A18" s="20" t="s">
        <v>246</v>
      </c>
      <c r="B18" s="20">
        <v>7206</v>
      </c>
      <c r="C18" s="20" t="s">
        <v>1615</v>
      </c>
      <c r="D18" s="20" t="s">
        <v>1616</v>
      </c>
      <c r="E18" s="18" t="s">
        <v>1531</v>
      </c>
      <c r="F18" s="20" t="s">
        <v>3119</v>
      </c>
      <c r="G18" s="20" t="s">
        <v>3120</v>
      </c>
      <c r="H18" s="18" t="s">
        <v>509</v>
      </c>
      <c r="I18" s="18" t="s">
        <v>31</v>
      </c>
      <c r="J18" s="18" t="s">
        <v>31</v>
      </c>
      <c r="K18" s="20" t="s">
        <v>515</v>
      </c>
      <c r="L18" s="18" t="s">
        <v>32</v>
      </c>
      <c r="M18" s="20" t="s">
        <v>152</v>
      </c>
      <c r="N18" s="20" t="s">
        <v>625</v>
      </c>
      <c r="O18" s="20" t="s">
        <v>3121</v>
      </c>
      <c r="P18" s="20" t="s">
        <v>310</v>
      </c>
      <c r="Q18" s="18" t="s">
        <v>35</v>
      </c>
      <c r="R18" s="152">
        <v>15000</v>
      </c>
      <c r="S18" s="152">
        <v>0</v>
      </c>
      <c r="T18" s="151">
        <v>45</v>
      </c>
      <c r="U18" s="151">
        <v>1</v>
      </c>
      <c r="V18" s="151">
        <v>293.39999999999998</v>
      </c>
      <c r="W18" s="151">
        <v>0.13200000000000001</v>
      </c>
      <c r="X18" s="168">
        <v>1.5134257473300499E-2</v>
      </c>
      <c r="Y18" s="168">
        <v>2.0151989214784499E-6</v>
      </c>
    </row>
    <row r="19" spans="1:25">
      <c r="A19" s="20" t="s">
        <v>246</v>
      </c>
      <c r="B19" s="20">
        <v>7206</v>
      </c>
      <c r="C19" s="20" t="s">
        <v>1615</v>
      </c>
      <c r="D19" s="20" t="s">
        <v>1616</v>
      </c>
      <c r="E19" s="18" t="s">
        <v>1531</v>
      </c>
      <c r="F19" s="20" t="s">
        <v>3114</v>
      </c>
      <c r="G19" s="20" t="s">
        <v>3115</v>
      </c>
      <c r="H19" s="18" t="s">
        <v>509</v>
      </c>
      <c r="I19" s="18" t="s">
        <v>31</v>
      </c>
      <c r="J19" s="18" t="s">
        <v>31</v>
      </c>
      <c r="K19" s="20" t="s">
        <v>515</v>
      </c>
      <c r="L19" s="18" t="s">
        <v>32</v>
      </c>
      <c r="M19" s="20" t="s">
        <v>152</v>
      </c>
      <c r="N19" s="20" t="s">
        <v>625</v>
      </c>
      <c r="O19" s="20" t="s">
        <v>2939</v>
      </c>
      <c r="P19" s="20" t="s">
        <v>310</v>
      </c>
      <c r="Q19" s="18" t="s">
        <v>35</v>
      </c>
      <c r="R19" s="152">
        <v>8000</v>
      </c>
      <c r="S19" s="152">
        <v>0</v>
      </c>
      <c r="T19" s="151">
        <v>66</v>
      </c>
      <c r="U19" s="151">
        <v>1</v>
      </c>
      <c r="V19" s="151">
        <v>827.5</v>
      </c>
      <c r="W19" s="151">
        <v>0.54600000000000004</v>
      </c>
      <c r="X19" s="168">
        <v>6.2603762168015206E-2</v>
      </c>
      <c r="Y19" s="168">
        <v>8.3359909942093303E-6</v>
      </c>
    </row>
    <row r="20" spans="1:25">
      <c r="A20" s="2" t="s">
        <v>246</v>
      </c>
      <c r="B20" s="2">
        <v>7206</v>
      </c>
      <c r="C20" s="2" t="s">
        <v>3122</v>
      </c>
      <c r="D20" s="2" t="s">
        <v>3123</v>
      </c>
      <c r="E20" s="18" t="s">
        <v>1531</v>
      </c>
      <c r="F20" s="2" t="s">
        <v>3124</v>
      </c>
      <c r="G20" s="2" t="s">
        <v>3125</v>
      </c>
      <c r="H20" s="18" t="s">
        <v>509</v>
      </c>
      <c r="I20" s="18" t="s">
        <v>31</v>
      </c>
      <c r="J20" s="18" t="s">
        <v>31</v>
      </c>
      <c r="K20" s="20" t="s">
        <v>515</v>
      </c>
      <c r="L20" s="18" t="s">
        <v>32</v>
      </c>
      <c r="M20" s="2" t="s">
        <v>152</v>
      </c>
      <c r="N20" s="20" t="s">
        <v>655</v>
      </c>
      <c r="O20" s="2" t="s">
        <v>3126</v>
      </c>
      <c r="P20" s="20" t="s">
        <v>310</v>
      </c>
      <c r="Q20" s="2" t="s">
        <v>35</v>
      </c>
      <c r="R20" s="149">
        <v>4117.3940000000002</v>
      </c>
      <c r="S20" s="149">
        <v>1</v>
      </c>
      <c r="T20" s="149">
        <v>158.91</v>
      </c>
      <c r="U20" s="149">
        <v>1</v>
      </c>
      <c r="V20" s="149">
        <v>226</v>
      </c>
      <c r="W20" s="149">
        <v>0.35899999999999999</v>
      </c>
      <c r="X20" s="164">
        <v>4.1166899738587601E-2</v>
      </c>
      <c r="Y20" s="164">
        <v>5.4815700142652298E-6</v>
      </c>
    </row>
    <row r="21" spans="1:25">
      <c r="A21" s="2" t="s">
        <v>246</v>
      </c>
      <c r="B21" s="2">
        <v>7206</v>
      </c>
      <c r="C21" s="2" t="s">
        <v>1805</v>
      </c>
      <c r="D21" s="2" t="s">
        <v>1806</v>
      </c>
      <c r="E21" s="4" t="s">
        <v>1531</v>
      </c>
      <c r="F21" s="2" t="s">
        <v>3116</v>
      </c>
      <c r="G21" s="2" t="s">
        <v>3117</v>
      </c>
      <c r="H21" s="4" t="s">
        <v>509</v>
      </c>
      <c r="I21" s="2" t="s">
        <v>31</v>
      </c>
      <c r="J21" s="2" t="s">
        <v>31</v>
      </c>
      <c r="K21" s="2" t="s">
        <v>515</v>
      </c>
      <c r="L21" s="4" t="s">
        <v>32</v>
      </c>
      <c r="M21" s="2" t="s">
        <v>152</v>
      </c>
      <c r="N21" s="2" t="s">
        <v>648</v>
      </c>
      <c r="O21" s="2" t="s">
        <v>3118</v>
      </c>
      <c r="P21" s="2" t="s">
        <v>310</v>
      </c>
      <c r="Q21" s="2" t="s">
        <v>35</v>
      </c>
      <c r="R21" s="149">
        <v>190</v>
      </c>
      <c r="S21" s="149">
        <v>0</v>
      </c>
      <c r="T21" s="149">
        <v>39000</v>
      </c>
      <c r="U21" s="149">
        <v>1</v>
      </c>
      <c r="V21" s="149">
        <v>19.100000000000001</v>
      </c>
      <c r="W21" s="149">
        <v>7.4489999999999998</v>
      </c>
      <c r="X21" s="164">
        <v>0.85385960704851305</v>
      </c>
      <c r="Y21" s="164">
        <v>1.13695499250875E-4</v>
      </c>
    </row>
    <row r="22" spans="1:25">
      <c r="A22" s="2" t="s">
        <v>246</v>
      </c>
      <c r="B22" s="2">
        <v>7207</v>
      </c>
      <c r="C22" s="2" t="s">
        <v>2151</v>
      </c>
      <c r="D22" s="2" t="s">
        <v>2152</v>
      </c>
      <c r="E22" s="4" t="s">
        <v>1531</v>
      </c>
      <c r="F22" s="2" t="s">
        <v>3111</v>
      </c>
      <c r="G22" s="2" t="s">
        <v>3112</v>
      </c>
      <c r="H22" s="2" t="s">
        <v>509</v>
      </c>
      <c r="I22" s="2" t="s">
        <v>31</v>
      </c>
      <c r="J22" s="2" t="s">
        <v>31</v>
      </c>
      <c r="K22" s="2" t="s">
        <v>515</v>
      </c>
      <c r="L22" s="4" t="s">
        <v>32</v>
      </c>
      <c r="M22" s="2" t="s">
        <v>152</v>
      </c>
      <c r="N22" s="2" t="s">
        <v>635</v>
      </c>
      <c r="O22" s="2" t="s">
        <v>3113</v>
      </c>
      <c r="P22" s="2" t="s">
        <v>310</v>
      </c>
      <c r="Q22" s="2" t="s">
        <v>35</v>
      </c>
      <c r="R22" s="149">
        <v>100</v>
      </c>
      <c r="S22" s="149">
        <v>1</v>
      </c>
      <c r="T22" s="149">
        <v>43400</v>
      </c>
      <c r="U22" s="149">
        <v>1</v>
      </c>
      <c r="V22" s="149">
        <v>1.1000000000000001</v>
      </c>
      <c r="W22" s="149">
        <v>0.47699999999999998</v>
      </c>
      <c r="X22" s="164">
        <v>3.6263608082248197E-2</v>
      </c>
      <c r="Y22" s="164">
        <v>4.8093574351296002E-6</v>
      </c>
    </row>
    <row r="23" spans="1:25">
      <c r="A23" s="2" t="s">
        <v>246</v>
      </c>
      <c r="B23" s="2">
        <v>7207</v>
      </c>
      <c r="C23" s="2" t="s">
        <v>1615</v>
      </c>
      <c r="D23" s="2" t="s">
        <v>1616</v>
      </c>
      <c r="E23" s="4" t="s">
        <v>1531</v>
      </c>
      <c r="F23" s="2" t="s">
        <v>3119</v>
      </c>
      <c r="G23" s="2" t="s">
        <v>3120</v>
      </c>
      <c r="H23" s="2" t="s">
        <v>509</v>
      </c>
      <c r="I23" s="2" t="s">
        <v>31</v>
      </c>
      <c r="J23" s="2" t="s">
        <v>31</v>
      </c>
      <c r="K23" s="2" t="s">
        <v>515</v>
      </c>
      <c r="L23" s="2" t="s">
        <v>32</v>
      </c>
      <c r="M23" s="2" t="s">
        <v>152</v>
      </c>
      <c r="N23" s="2" t="s">
        <v>625</v>
      </c>
      <c r="O23" s="2" t="s">
        <v>3121</v>
      </c>
      <c r="P23" s="2" t="s">
        <v>310</v>
      </c>
      <c r="Q23" s="2" t="s">
        <v>35</v>
      </c>
      <c r="R23" s="149">
        <v>15000</v>
      </c>
      <c r="S23" s="149">
        <v>0</v>
      </c>
      <c r="T23" s="149">
        <v>85</v>
      </c>
      <c r="U23" s="149">
        <v>1</v>
      </c>
      <c r="V23" s="149">
        <v>293.39999999999998</v>
      </c>
      <c r="W23" s="149">
        <v>0.249</v>
      </c>
      <c r="X23" s="164">
        <v>1.89438232501715E-2</v>
      </c>
      <c r="Y23" s="164">
        <v>2.5123704456367199E-6</v>
      </c>
    </row>
    <row r="24" spans="1:25">
      <c r="A24" s="2" t="s">
        <v>246</v>
      </c>
      <c r="B24" s="2">
        <v>7207</v>
      </c>
      <c r="C24" s="2" t="s">
        <v>1615</v>
      </c>
      <c r="D24" s="2" t="s">
        <v>1616</v>
      </c>
      <c r="E24" s="4" t="s">
        <v>1531</v>
      </c>
      <c r="F24" s="2" t="s">
        <v>3114</v>
      </c>
      <c r="G24" s="2" t="s">
        <v>3115</v>
      </c>
      <c r="H24" s="2" t="s">
        <v>509</v>
      </c>
      <c r="I24" s="2" t="s">
        <v>31</v>
      </c>
      <c r="J24" s="2" t="s">
        <v>31</v>
      </c>
      <c r="K24" s="2" t="s">
        <v>515</v>
      </c>
      <c r="L24" s="2" t="s">
        <v>32</v>
      </c>
      <c r="M24" s="2" t="s">
        <v>152</v>
      </c>
      <c r="N24" s="2" t="s">
        <v>625</v>
      </c>
      <c r="O24" s="2" t="s">
        <v>2939</v>
      </c>
      <c r="P24" s="2" t="s">
        <v>310</v>
      </c>
      <c r="Q24" s="2" t="s">
        <v>35</v>
      </c>
      <c r="R24" s="149">
        <v>8000</v>
      </c>
      <c r="S24" s="149">
        <v>0</v>
      </c>
      <c r="T24" s="149">
        <v>66</v>
      </c>
      <c r="U24" s="149">
        <v>1</v>
      </c>
      <c r="V24" s="149">
        <v>827.5</v>
      </c>
      <c r="W24" s="149">
        <v>0.54600000000000004</v>
      </c>
      <c r="X24" s="164">
        <v>4.1485901872894602E-2</v>
      </c>
      <c r="Y24" s="164">
        <v>5.5019492316632397E-6</v>
      </c>
    </row>
    <row r="25" spans="1:25">
      <c r="A25" s="2" t="s">
        <v>246</v>
      </c>
      <c r="B25" s="2">
        <v>7207</v>
      </c>
      <c r="C25" s="2" t="s">
        <v>3122</v>
      </c>
      <c r="D25" s="2" t="s">
        <v>3123</v>
      </c>
      <c r="E25" s="4" t="s">
        <v>1531</v>
      </c>
      <c r="F25" s="2" t="s">
        <v>3124</v>
      </c>
      <c r="G25" s="2" t="s">
        <v>3125</v>
      </c>
      <c r="H25" s="2" t="s">
        <v>509</v>
      </c>
      <c r="I25" s="2" t="s">
        <v>31</v>
      </c>
      <c r="J25" s="2" t="s">
        <v>31</v>
      </c>
      <c r="K25" s="2" t="s">
        <v>515</v>
      </c>
      <c r="L25" s="2" t="s">
        <v>32</v>
      </c>
      <c r="M25" s="2" t="s">
        <v>152</v>
      </c>
      <c r="N25" s="2" t="s">
        <v>655</v>
      </c>
      <c r="O25" s="2" t="s">
        <v>3126</v>
      </c>
      <c r="P25" s="2" t="s">
        <v>310</v>
      </c>
      <c r="Q25" s="2" t="s">
        <v>35</v>
      </c>
      <c r="R25" s="149">
        <v>4117.3940000000002</v>
      </c>
      <c r="S25" s="149">
        <v>1</v>
      </c>
      <c r="T25" s="149">
        <v>317.82</v>
      </c>
      <c r="U25" s="149">
        <v>1</v>
      </c>
      <c r="V25" s="149">
        <v>226</v>
      </c>
      <c r="W25" s="149">
        <v>0.71799999999999997</v>
      </c>
      <c r="X25" s="164">
        <v>5.4560489779602601E-2</v>
      </c>
      <c r="Y25" s="164">
        <v>7.2359291053086102E-6</v>
      </c>
    </row>
    <row r="26" spans="1:25">
      <c r="A26" s="2" t="s">
        <v>246</v>
      </c>
      <c r="B26" s="2">
        <v>7207</v>
      </c>
      <c r="C26" s="2" t="s">
        <v>1805</v>
      </c>
      <c r="D26" s="2" t="s">
        <v>1806</v>
      </c>
      <c r="E26" s="4" t="s">
        <v>1531</v>
      </c>
      <c r="F26" s="2" t="s">
        <v>3116</v>
      </c>
      <c r="G26" s="2" t="s">
        <v>3117</v>
      </c>
      <c r="H26" s="2" t="s">
        <v>509</v>
      </c>
      <c r="I26" s="2" t="s">
        <v>31</v>
      </c>
      <c r="J26" s="2" t="s">
        <v>31</v>
      </c>
      <c r="K26" s="2" t="s">
        <v>515</v>
      </c>
      <c r="L26" s="2" t="s">
        <v>32</v>
      </c>
      <c r="M26" s="2" t="s">
        <v>152</v>
      </c>
      <c r="N26" s="2" t="s">
        <v>648</v>
      </c>
      <c r="O26" s="2" t="s">
        <v>3118</v>
      </c>
      <c r="P26" s="2" t="s">
        <v>310</v>
      </c>
      <c r="Q26" s="2" t="s">
        <v>35</v>
      </c>
      <c r="R26" s="149">
        <v>190</v>
      </c>
      <c r="S26" s="149">
        <v>0</v>
      </c>
      <c r="T26" s="149">
        <v>58500</v>
      </c>
      <c r="U26" s="149">
        <v>1</v>
      </c>
      <c r="V26" s="149">
        <v>19.100000000000001</v>
      </c>
      <c r="W26" s="149">
        <v>11.173999999999999</v>
      </c>
      <c r="X26" s="164">
        <v>0.84874617701508304</v>
      </c>
      <c r="Y26" s="164">
        <v>1.12562537288271E-4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5" style="2" customWidth="1"/>
    <col min="5" max="5" width="11.5" style="4" customWidth="1"/>
    <col min="6" max="25" width="11.5" style="2" customWidth="1"/>
    <col min="26" max="26" width="9" style="2" customWidth="1"/>
    <col min="27" max="16384" width="9" style="2"/>
  </cols>
  <sheetData>
    <row r="1" spans="1:24" ht="66.75" customHeight="1">
      <c r="A1" s="19" t="s">
        <v>0</v>
      </c>
      <c r="B1" s="19" t="s">
        <v>1</v>
      </c>
      <c r="C1" s="19" t="s">
        <v>2</v>
      </c>
      <c r="D1" s="19" t="s">
        <v>318</v>
      </c>
      <c r="E1" s="19" t="s">
        <v>319</v>
      </c>
      <c r="F1" s="19" t="s">
        <v>3</v>
      </c>
      <c r="G1" s="19" t="s">
        <v>4</v>
      </c>
      <c r="H1" s="19" t="s">
        <v>320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321</v>
      </c>
      <c r="N1" s="19" t="s">
        <v>363</v>
      </c>
      <c r="O1" s="19" t="s">
        <v>1302</v>
      </c>
      <c r="P1" s="19" t="s">
        <v>296</v>
      </c>
      <c r="Q1" s="19" t="s">
        <v>11</v>
      </c>
      <c r="R1" s="19" t="s">
        <v>1303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24</v>
      </c>
      <c r="X1" s="19" t="s">
        <v>25</v>
      </c>
    </row>
    <row r="2" spans="1:24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18"/>
      <c r="M2" s="20"/>
      <c r="N2" s="20"/>
      <c r="O2" s="20"/>
      <c r="P2" s="20"/>
      <c r="Q2" s="18"/>
      <c r="R2" s="18"/>
      <c r="S2" s="20"/>
      <c r="T2" s="20"/>
      <c r="U2" s="20"/>
      <c r="V2" s="20"/>
      <c r="W2" s="20"/>
      <c r="X2" s="20"/>
    </row>
    <row r="3" spans="1:24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18"/>
      <c r="M3" s="20"/>
      <c r="N3" s="20"/>
      <c r="O3" s="20"/>
      <c r="P3" s="20"/>
      <c r="Q3" s="18"/>
      <c r="R3" s="18"/>
      <c r="S3" s="20"/>
      <c r="T3" s="20"/>
      <c r="U3" s="20"/>
      <c r="V3" s="20"/>
      <c r="W3" s="20"/>
      <c r="X3" s="20"/>
    </row>
    <row r="4" spans="1:24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18"/>
      <c r="M4" s="20"/>
      <c r="N4" s="20"/>
      <c r="O4" s="20"/>
      <c r="P4" s="20"/>
      <c r="Q4" s="18"/>
      <c r="R4" s="18"/>
      <c r="S4" s="20"/>
      <c r="T4" s="20"/>
      <c r="U4" s="20"/>
      <c r="V4" s="20"/>
      <c r="W4" s="20"/>
      <c r="X4" s="20"/>
    </row>
    <row r="5" spans="1:24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18"/>
      <c r="M5" s="20"/>
      <c r="N5" s="20"/>
      <c r="O5" s="20"/>
      <c r="P5" s="20"/>
      <c r="Q5" s="18"/>
      <c r="R5" s="18"/>
      <c r="S5" s="20"/>
      <c r="T5" s="20"/>
      <c r="U5" s="20"/>
      <c r="V5" s="20"/>
      <c r="W5" s="20"/>
      <c r="X5" s="20"/>
    </row>
    <row r="6" spans="1:24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18"/>
      <c r="M6" s="20"/>
      <c r="N6" s="20"/>
      <c r="O6" s="20"/>
      <c r="P6" s="20"/>
      <c r="Q6" s="18"/>
      <c r="R6" s="18"/>
      <c r="S6" s="20"/>
      <c r="T6" s="20"/>
      <c r="U6" s="20"/>
      <c r="V6" s="20"/>
      <c r="W6" s="20"/>
      <c r="X6" s="20"/>
    </row>
    <row r="7" spans="1:24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18"/>
      <c r="M7" s="20"/>
      <c r="N7" s="20"/>
      <c r="O7" s="20"/>
      <c r="P7" s="20"/>
      <c r="Q7" s="18"/>
      <c r="R7" s="18"/>
      <c r="S7" s="20"/>
      <c r="T7" s="20"/>
      <c r="U7" s="20"/>
      <c r="V7" s="20"/>
      <c r="W7" s="20"/>
      <c r="X7" s="20"/>
    </row>
    <row r="8" spans="1:24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18"/>
      <c r="M8" s="20"/>
      <c r="N8" s="20"/>
      <c r="O8" s="20"/>
      <c r="P8" s="20"/>
      <c r="Q8" s="18"/>
      <c r="R8" s="18"/>
      <c r="S8" s="20"/>
      <c r="T8" s="20"/>
      <c r="U8" s="20"/>
      <c r="V8" s="20"/>
      <c r="W8" s="20"/>
      <c r="X8" s="20"/>
    </row>
    <row r="9" spans="1:24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18"/>
      <c r="M9" s="20"/>
      <c r="N9" s="20"/>
      <c r="O9" s="20"/>
      <c r="P9" s="20"/>
      <c r="Q9" s="18"/>
      <c r="R9" s="18"/>
      <c r="S9" s="20"/>
      <c r="T9" s="20"/>
      <c r="U9" s="20"/>
      <c r="V9" s="20"/>
      <c r="W9" s="20"/>
      <c r="X9" s="20"/>
    </row>
    <row r="10" spans="1:24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18"/>
      <c r="M10" s="20"/>
      <c r="N10" s="20"/>
      <c r="O10" s="20"/>
      <c r="P10" s="20"/>
      <c r="Q10" s="18"/>
      <c r="R10" s="18"/>
      <c r="S10" s="20"/>
      <c r="T10" s="20"/>
      <c r="U10" s="20"/>
      <c r="V10" s="20"/>
      <c r="W10" s="20"/>
      <c r="X10" s="20"/>
    </row>
    <row r="11" spans="1:24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18"/>
      <c r="M11" s="20"/>
      <c r="N11" s="20"/>
      <c r="O11" s="20"/>
      <c r="P11" s="20"/>
      <c r="Q11" s="18"/>
      <c r="R11" s="18"/>
      <c r="S11" s="20"/>
      <c r="T11" s="20"/>
      <c r="U11" s="20"/>
      <c r="V11" s="20"/>
      <c r="W11" s="20"/>
      <c r="X11" s="20"/>
    </row>
    <row r="12" spans="1:24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18"/>
      <c r="M12" s="20"/>
      <c r="N12" s="20"/>
      <c r="O12" s="20"/>
      <c r="P12" s="20"/>
      <c r="Q12" s="18"/>
      <c r="R12" s="18"/>
      <c r="S12" s="20"/>
      <c r="T12" s="20"/>
      <c r="U12" s="20"/>
      <c r="V12" s="20"/>
      <c r="W12" s="20"/>
      <c r="X12" s="20"/>
    </row>
    <row r="13" spans="1:24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18"/>
      <c r="M13" s="20"/>
      <c r="N13" s="20"/>
      <c r="O13" s="20"/>
      <c r="P13" s="20"/>
      <c r="Q13" s="18"/>
      <c r="R13" s="18"/>
      <c r="S13" s="20"/>
      <c r="T13" s="20"/>
      <c r="U13" s="20"/>
      <c r="V13" s="20"/>
      <c r="W13" s="20"/>
      <c r="X13" s="20"/>
    </row>
    <row r="14" spans="1:24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18"/>
      <c r="M14" s="20"/>
      <c r="N14" s="20"/>
      <c r="O14" s="20"/>
      <c r="P14" s="20"/>
      <c r="Q14" s="18"/>
      <c r="R14" s="18"/>
      <c r="S14" s="20"/>
      <c r="T14" s="20"/>
      <c r="U14" s="20"/>
      <c r="V14" s="20"/>
      <c r="W14" s="20"/>
      <c r="X14" s="20"/>
    </row>
    <row r="15" spans="1:24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18"/>
      <c r="M15" s="20"/>
      <c r="N15" s="20"/>
      <c r="O15" s="20"/>
      <c r="P15" s="20"/>
      <c r="Q15" s="18"/>
      <c r="R15" s="18"/>
      <c r="S15" s="20"/>
      <c r="T15" s="20"/>
      <c r="U15" s="20"/>
      <c r="V15" s="20"/>
      <c r="W15" s="20"/>
      <c r="X15" s="20"/>
    </row>
    <row r="16" spans="1:24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18"/>
      <c r="M16" s="20"/>
      <c r="N16" s="20"/>
      <c r="O16" s="20"/>
      <c r="P16" s="20"/>
      <c r="Q16" s="18"/>
      <c r="R16" s="18"/>
      <c r="S16" s="20"/>
      <c r="T16" s="20"/>
      <c r="U16" s="20"/>
      <c r="V16" s="20"/>
      <c r="W16" s="20"/>
      <c r="X16" s="20"/>
    </row>
    <row r="17" spans="1:24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18"/>
      <c r="M17" s="20"/>
      <c r="N17" s="20"/>
      <c r="O17" s="20"/>
      <c r="P17" s="20"/>
      <c r="Q17" s="18"/>
      <c r="R17" s="18"/>
      <c r="S17" s="20"/>
      <c r="T17" s="20"/>
      <c r="U17" s="20"/>
      <c r="V17" s="20"/>
      <c r="W17" s="20"/>
      <c r="X17" s="20"/>
    </row>
    <row r="18" spans="1:24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18"/>
      <c r="M18" s="20"/>
      <c r="N18" s="20"/>
      <c r="O18" s="20"/>
      <c r="P18" s="20"/>
      <c r="Q18" s="18"/>
      <c r="R18" s="18"/>
      <c r="S18" s="20"/>
      <c r="T18" s="20"/>
      <c r="U18" s="20"/>
      <c r="V18" s="20"/>
      <c r="W18" s="20"/>
      <c r="X18" s="20"/>
    </row>
    <row r="19" spans="1:24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18"/>
      <c r="M19" s="20"/>
      <c r="N19" s="20"/>
      <c r="O19" s="20"/>
      <c r="P19" s="20"/>
      <c r="Q19" s="18"/>
      <c r="R19" s="18"/>
      <c r="S19" s="20"/>
      <c r="T19" s="20"/>
      <c r="U19" s="20"/>
      <c r="V19" s="20"/>
      <c r="W19" s="20"/>
      <c r="X19" s="20"/>
    </row>
    <row r="20" spans="1:24">
      <c r="E20" s="18"/>
      <c r="H20" s="18"/>
      <c r="I20" s="20"/>
      <c r="J20" s="18"/>
      <c r="K20" s="18"/>
      <c r="L20" s="18"/>
      <c r="M20" s="20"/>
      <c r="P20" s="20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31"/>
  <sheetViews>
    <sheetView rightToLeft="1" zoomScale="70" zoomScaleNormal="70" workbookViewId="0"/>
  </sheetViews>
  <sheetFormatPr defaultColWidth="9" defaultRowHeight="14.25"/>
  <cols>
    <col min="1" max="4" width="11.5" style="2" customWidth="1"/>
    <col min="5" max="5" width="11.5" style="4" customWidth="1"/>
    <col min="6" max="20" width="11.5" style="2" customWidth="1"/>
    <col min="21" max="21" width="9" style="2" customWidth="1"/>
    <col min="22" max="16384" width="9" style="2"/>
  </cols>
  <sheetData>
    <row r="1" spans="1:20" ht="66.75" customHeight="1">
      <c r="A1" s="19" t="s">
        <v>0</v>
      </c>
      <c r="B1" s="19" t="s">
        <v>1</v>
      </c>
      <c r="C1" s="19" t="s">
        <v>2</v>
      </c>
      <c r="D1" s="19" t="s">
        <v>318</v>
      </c>
      <c r="E1" s="19" t="s">
        <v>319</v>
      </c>
      <c r="F1" s="19" t="s">
        <v>3</v>
      </c>
      <c r="G1" s="19" t="s">
        <v>4</v>
      </c>
      <c r="H1" s="19" t="s">
        <v>320</v>
      </c>
      <c r="I1" s="19" t="s">
        <v>6</v>
      </c>
      <c r="J1" s="19" t="s">
        <v>7</v>
      </c>
      <c r="K1" s="19" t="s">
        <v>8</v>
      </c>
      <c r="L1" s="19" t="s">
        <v>363</v>
      </c>
      <c r="M1" s="19" t="s">
        <v>296</v>
      </c>
      <c r="N1" s="19" t="s">
        <v>11</v>
      </c>
      <c r="O1" s="19" t="s">
        <v>17</v>
      </c>
      <c r="P1" s="19" t="s">
        <v>18</v>
      </c>
      <c r="Q1" s="19" t="s">
        <v>19</v>
      </c>
      <c r="R1" s="19" t="s">
        <v>20</v>
      </c>
      <c r="S1" s="163" t="s">
        <v>24</v>
      </c>
      <c r="T1" s="163" t="s">
        <v>25</v>
      </c>
    </row>
    <row r="2" spans="1:20">
      <c r="A2" s="20" t="s">
        <v>26</v>
      </c>
      <c r="B2" s="20">
        <v>13711</v>
      </c>
      <c r="C2" s="2" t="s">
        <v>3093</v>
      </c>
      <c r="D2" s="2" t="s">
        <v>3094</v>
      </c>
      <c r="E2" s="18" t="s">
        <v>34</v>
      </c>
      <c r="F2" s="20" t="s">
        <v>3095</v>
      </c>
      <c r="G2" s="20" t="s">
        <v>3096</v>
      </c>
      <c r="H2" s="18" t="s">
        <v>152</v>
      </c>
      <c r="I2" s="18" t="s">
        <v>151</v>
      </c>
      <c r="J2" s="18"/>
      <c r="K2" s="18" t="s">
        <v>152</v>
      </c>
      <c r="L2" s="20" t="s">
        <v>152</v>
      </c>
      <c r="M2" s="20" t="s">
        <v>310</v>
      </c>
      <c r="N2" s="18" t="s">
        <v>160</v>
      </c>
      <c r="O2" s="151">
        <v>4</v>
      </c>
      <c r="P2" s="151">
        <v>3.681</v>
      </c>
      <c r="Q2" s="151">
        <v>5308.5</v>
      </c>
      <c r="R2" s="151">
        <v>8.5510000000000002</v>
      </c>
      <c r="S2" s="168">
        <v>6.9709360539210397E-2</v>
      </c>
      <c r="T2" s="168">
        <v>2.6836510896067898E-4</v>
      </c>
    </row>
    <row r="3" spans="1:20">
      <c r="A3" s="20" t="s">
        <v>26</v>
      </c>
      <c r="B3" s="20">
        <v>13711</v>
      </c>
      <c r="C3" s="2" t="s">
        <v>3093</v>
      </c>
      <c r="D3" s="2" t="s">
        <v>3094</v>
      </c>
      <c r="E3" s="18" t="s">
        <v>34</v>
      </c>
      <c r="F3" s="20" t="s">
        <v>3097</v>
      </c>
      <c r="G3" s="20" t="s">
        <v>3098</v>
      </c>
      <c r="H3" s="18" t="s">
        <v>152</v>
      </c>
      <c r="I3" s="18" t="s">
        <v>151</v>
      </c>
      <c r="J3" s="18"/>
      <c r="K3" s="18" t="s">
        <v>152</v>
      </c>
      <c r="L3" s="20" t="s">
        <v>933</v>
      </c>
      <c r="M3" s="20" t="s">
        <v>310</v>
      </c>
      <c r="N3" s="18" t="s">
        <v>155</v>
      </c>
      <c r="O3" s="151">
        <v>2</v>
      </c>
      <c r="P3" s="151">
        <v>3.9790000000000001</v>
      </c>
      <c r="Q3" s="151">
        <v>5045</v>
      </c>
      <c r="R3" s="151">
        <v>12.932</v>
      </c>
      <c r="S3" s="168">
        <v>0.10542516424116299</v>
      </c>
      <c r="T3" s="168">
        <v>4.0586279188235098E-4</v>
      </c>
    </row>
    <row r="4" spans="1:20">
      <c r="A4" s="20" t="s">
        <v>26</v>
      </c>
      <c r="B4" s="20">
        <v>13711</v>
      </c>
      <c r="C4" s="2" t="s">
        <v>3093</v>
      </c>
      <c r="D4" s="2" t="s">
        <v>3094</v>
      </c>
      <c r="E4" s="18" t="s">
        <v>34</v>
      </c>
      <c r="F4" s="20" t="s">
        <v>3099</v>
      </c>
      <c r="G4" s="20" t="s">
        <v>3100</v>
      </c>
      <c r="H4" s="18" t="s">
        <v>152</v>
      </c>
      <c r="I4" s="18" t="s">
        <v>151</v>
      </c>
      <c r="J4" s="18"/>
      <c r="K4" s="18" t="s">
        <v>152</v>
      </c>
      <c r="L4" s="20" t="s">
        <v>152</v>
      </c>
      <c r="M4" s="20" t="s">
        <v>310</v>
      </c>
      <c r="N4" s="18" t="s">
        <v>155</v>
      </c>
      <c r="O4" s="151">
        <v>1</v>
      </c>
      <c r="P4" s="151">
        <v>3.9790000000000001</v>
      </c>
      <c r="Q4" s="151">
        <v>18776</v>
      </c>
      <c r="R4" s="151">
        <v>15.667999999999999</v>
      </c>
      <c r="S4" s="168">
        <v>0.12772664129217801</v>
      </c>
      <c r="T4" s="168">
        <v>4.9171838247284803E-4</v>
      </c>
    </row>
    <row r="5" spans="1:20">
      <c r="A5" s="20" t="s">
        <v>26</v>
      </c>
      <c r="B5" s="20">
        <v>13711</v>
      </c>
      <c r="C5" s="2" t="s">
        <v>3093</v>
      </c>
      <c r="D5" s="2" t="s">
        <v>3094</v>
      </c>
      <c r="E5" s="18" t="s">
        <v>34</v>
      </c>
      <c r="F5" s="20" t="s">
        <v>3101</v>
      </c>
      <c r="G5" s="20" t="s">
        <v>3102</v>
      </c>
      <c r="H5" s="18" t="s">
        <v>152</v>
      </c>
      <c r="I5" s="18" t="s">
        <v>151</v>
      </c>
      <c r="J5" s="18"/>
      <c r="K5" s="18" t="s">
        <v>152</v>
      </c>
      <c r="L5" s="20" t="s">
        <v>152</v>
      </c>
      <c r="M5" s="20" t="s">
        <v>310</v>
      </c>
      <c r="N5" s="18" t="s">
        <v>1359</v>
      </c>
      <c r="O5" s="151">
        <v>1</v>
      </c>
      <c r="P5" s="151">
        <v>2.3959999999999999</v>
      </c>
      <c r="Q5" s="151">
        <v>7951</v>
      </c>
      <c r="R5" s="151">
        <v>10.843</v>
      </c>
      <c r="S5" s="168">
        <v>8.8392968488035004E-2</v>
      </c>
      <c r="T5" s="168">
        <v>3.4029273021815202E-4</v>
      </c>
    </row>
    <row r="6" spans="1:20">
      <c r="A6" s="20" t="s">
        <v>26</v>
      </c>
      <c r="B6" s="20">
        <v>13711</v>
      </c>
      <c r="C6" s="2" t="s">
        <v>3093</v>
      </c>
      <c r="D6" s="2" t="s">
        <v>3094</v>
      </c>
      <c r="E6" s="18" t="s">
        <v>34</v>
      </c>
      <c r="F6" s="20" t="s">
        <v>3103</v>
      </c>
      <c r="G6" s="20" t="s">
        <v>3104</v>
      </c>
      <c r="H6" s="18" t="s">
        <v>152</v>
      </c>
      <c r="I6" s="18" t="s">
        <v>151</v>
      </c>
      <c r="J6" s="18"/>
      <c r="K6" s="18" t="s">
        <v>152</v>
      </c>
      <c r="L6" s="20" t="s">
        <v>152</v>
      </c>
      <c r="M6" s="20" t="s">
        <v>310</v>
      </c>
      <c r="N6" s="18" t="s">
        <v>1360</v>
      </c>
      <c r="O6" s="151">
        <v>1</v>
      </c>
      <c r="P6" s="151">
        <v>0.47</v>
      </c>
      <c r="Q6" s="151">
        <v>16570</v>
      </c>
      <c r="R6" s="151">
        <v>0.151</v>
      </c>
      <c r="S6" s="168">
        <v>1.22713788180895E-3</v>
      </c>
      <c r="T6" s="168">
        <v>4.7242004346919498E-6</v>
      </c>
    </row>
    <row r="7" spans="1:20">
      <c r="A7" s="20" t="s">
        <v>26</v>
      </c>
      <c r="B7" s="20">
        <v>13711</v>
      </c>
      <c r="C7" s="2" t="s">
        <v>3093</v>
      </c>
      <c r="D7" s="2" t="s">
        <v>3094</v>
      </c>
      <c r="E7" s="18" t="s">
        <v>34</v>
      </c>
      <c r="F7" s="20" t="s">
        <v>3105</v>
      </c>
      <c r="G7" s="20" t="s">
        <v>3106</v>
      </c>
      <c r="H7" s="18" t="s">
        <v>152</v>
      </c>
      <c r="I7" s="18" t="s">
        <v>151</v>
      </c>
      <c r="J7" s="18"/>
      <c r="K7" s="18" t="s">
        <v>152</v>
      </c>
      <c r="L7" s="20" t="s">
        <v>152</v>
      </c>
      <c r="M7" s="20" t="s">
        <v>310</v>
      </c>
      <c r="N7" s="18" t="s">
        <v>160</v>
      </c>
      <c r="O7" s="151">
        <v>1</v>
      </c>
      <c r="P7" s="151">
        <v>3.681</v>
      </c>
      <c r="Q7" s="151">
        <v>2145.9</v>
      </c>
      <c r="R7" s="151">
        <v>6.6989999999999998</v>
      </c>
      <c r="S7" s="168">
        <v>5.4615168394904802E-2</v>
      </c>
      <c r="T7" s="168">
        <v>2.10255918341989E-4</v>
      </c>
    </row>
    <row r="8" spans="1:20">
      <c r="A8" s="20" t="s">
        <v>26</v>
      </c>
      <c r="B8" s="20">
        <v>13711</v>
      </c>
      <c r="C8" s="2" t="s">
        <v>3093</v>
      </c>
      <c r="D8" s="2" t="s">
        <v>3094</v>
      </c>
      <c r="E8" s="18" t="s">
        <v>34</v>
      </c>
      <c r="F8" s="20" t="s">
        <v>3107</v>
      </c>
      <c r="G8" s="20" t="s">
        <v>3108</v>
      </c>
      <c r="H8" s="18" t="s">
        <v>152</v>
      </c>
      <c r="I8" s="18" t="s">
        <v>151</v>
      </c>
      <c r="J8" s="18"/>
      <c r="K8" s="18" t="s">
        <v>152</v>
      </c>
      <c r="L8" s="20" t="s">
        <v>152</v>
      </c>
      <c r="M8" s="20" t="s">
        <v>310</v>
      </c>
      <c r="N8" s="18" t="s">
        <v>160</v>
      </c>
      <c r="O8" s="151">
        <v>3</v>
      </c>
      <c r="P8" s="151">
        <v>3.681</v>
      </c>
      <c r="Q8" s="151">
        <v>5308.5</v>
      </c>
      <c r="R8" s="151">
        <v>67.822000000000003</v>
      </c>
      <c r="S8" s="168">
        <v>0.55290355916269895</v>
      </c>
      <c r="T8" s="168">
        <v>2.1285523601379699E-3</v>
      </c>
    </row>
    <row r="9" spans="1:20">
      <c r="A9" s="20" t="s">
        <v>246</v>
      </c>
      <c r="B9" s="20">
        <v>556</v>
      </c>
      <c r="C9" s="2" t="s">
        <v>3093</v>
      </c>
      <c r="D9" s="2" t="s">
        <v>3094</v>
      </c>
      <c r="E9" s="18" t="s">
        <v>34</v>
      </c>
      <c r="F9" s="20" t="s">
        <v>3097</v>
      </c>
      <c r="G9" s="20" t="s">
        <v>3098</v>
      </c>
      <c r="H9" s="18" t="s">
        <v>152</v>
      </c>
      <c r="I9" s="18" t="s">
        <v>151</v>
      </c>
      <c r="J9" s="18"/>
      <c r="K9" s="18" t="s">
        <v>152</v>
      </c>
      <c r="L9" s="20" t="s">
        <v>933</v>
      </c>
      <c r="M9" s="20" t="s">
        <v>310</v>
      </c>
      <c r="N9" s="18" t="s">
        <v>155</v>
      </c>
      <c r="O9" s="151">
        <v>10</v>
      </c>
      <c r="P9" s="151">
        <v>3.9790000000000001</v>
      </c>
      <c r="Q9" s="151">
        <v>5045</v>
      </c>
      <c r="R9" s="151">
        <v>64.66</v>
      </c>
      <c r="S9" s="168">
        <v>0.16165114966713401</v>
      </c>
      <c r="T9" s="168">
        <v>2.0377571609639801E-4</v>
      </c>
    </row>
    <row r="10" spans="1:20">
      <c r="A10" s="20" t="s">
        <v>246</v>
      </c>
      <c r="B10" s="20">
        <v>556</v>
      </c>
      <c r="C10" s="2" t="s">
        <v>3093</v>
      </c>
      <c r="D10" s="2" t="s">
        <v>3094</v>
      </c>
      <c r="E10" s="18" t="s">
        <v>34</v>
      </c>
      <c r="F10" s="20" t="s">
        <v>3109</v>
      </c>
      <c r="G10" s="20" t="s">
        <v>3110</v>
      </c>
      <c r="H10" s="18" t="s">
        <v>152</v>
      </c>
      <c r="I10" s="18" t="s">
        <v>151</v>
      </c>
      <c r="J10" s="18"/>
      <c r="K10" s="18" t="s">
        <v>152</v>
      </c>
      <c r="L10" s="20" t="s">
        <v>152</v>
      </c>
      <c r="M10" s="20" t="s">
        <v>310</v>
      </c>
      <c r="N10" s="18" t="s">
        <v>160</v>
      </c>
      <c r="O10" s="151">
        <v>4</v>
      </c>
      <c r="P10" s="151">
        <v>3.681</v>
      </c>
      <c r="Q10" s="151">
        <v>40176</v>
      </c>
      <c r="R10" s="151">
        <v>72.441999999999993</v>
      </c>
      <c r="S10" s="168">
        <v>0.181105437700887</v>
      </c>
      <c r="T10" s="168">
        <v>2.2829958421231801E-4</v>
      </c>
    </row>
    <row r="11" spans="1:20">
      <c r="A11" s="20" t="s">
        <v>246</v>
      </c>
      <c r="B11" s="20">
        <v>556</v>
      </c>
      <c r="C11" s="2" t="s">
        <v>3093</v>
      </c>
      <c r="D11" s="2" t="s">
        <v>3094</v>
      </c>
      <c r="E11" s="18" t="s">
        <v>34</v>
      </c>
      <c r="F11" s="20" t="s">
        <v>3105</v>
      </c>
      <c r="G11" s="20" t="s">
        <v>3106</v>
      </c>
      <c r="H11" s="18" t="s">
        <v>152</v>
      </c>
      <c r="I11" s="18" t="s">
        <v>151</v>
      </c>
      <c r="J11" s="18"/>
      <c r="K11" s="18" t="s">
        <v>152</v>
      </c>
      <c r="L11" s="20" t="s">
        <v>152</v>
      </c>
      <c r="M11" s="20" t="s">
        <v>310</v>
      </c>
      <c r="N11" s="18" t="s">
        <v>160</v>
      </c>
      <c r="O11" s="151">
        <v>1</v>
      </c>
      <c r="P11" s="151">
        <v>3.681</v>
      </c>
      <c r="Q11" s="151">
        <v>2145.9</v>
      </c>
      <c r="R11" s="151">
        <v>6.6989999999999998</v>
      </c>
      <c r="S11" s="168">
        <v>1.67485719825008E-2</v>
      </c>
      <c r="T11" s="168">
        <v>2.1113071304188099E-5</v>
      </c>
    </row>
    <row r="12" spans="1:20">
      <c r="A12" s="20" t="s">
        <v>246</v>
      </c>
      <c r="B12" s="20">
        <v>556</v>
      </c>
      <c r="C12" s="2" t="s">
        <v>3093</v>
      </c>
      <c r="D12" s="2" t="s">
        <v>3094</v>
      </c>
      <c r="E12" s="18" t="s">
        <v>34</v>
      </c>
      <c r="F12" s="20" t="s">
        <v>3107</v>
      </c>
      <c r="G12" s="20" t="s">
        <v>3108</v>
      </c>
      <c r="H12" s="18" t="s">
        <v>152</v>
      </c>
      <c r="I12" s="18" t="s">
        <v>151</v>
      </c>
      <c r="J12" s="18"/>
      <c r="K12" s="18" t="s">
        <v>152</v>
      </c>
      <c r="L12" s="20" t="s">
        <v>152</v>
      </c>
      <c r="M12" s="20" t="s">
        <v>310</v>
      </c>
      <c r="N12" s="18" t="s">
        <v>160</v>
      </c>
      <c r="O12" s="151">
        <v>12</v>
      </c>
      <c r="P12" s="151">
        <v>3.681</v>
      </c>
      <c r="Q12" s="151">
        <v>5308.5</v>
      </c>
      <c r="R12" s="151">
        <v>256.19799999999998</v>
      </c>
      <c r="S12" s="168">
        <v>0.64049484064947804</v>
      </c>
      <c r="T12" s="168">
        <v>8.0740096855575697E-4</v>
      </c>
    </row>
    <row r="13" spans="1:20">
      <c r="A13" s="20" t="s">
        <v>246</v>
      </c>
      <c r="B13" s="20">
        <v>7205</v>
      </c>
      <c r="C13" s="2" t="s">
        <v>3093</v>
      </c>
      <c r="D13" s="2" t="s">
        <v>3094</v>
      </c>
      <c r="E13" s="18" t="s">
        <v>34</v>
      </c>
      <c r="F13" s="20" t="s">
        <v>3097</v>
      </c>
      <c r="G13" s="20" t="s">
        <v>3098</v>
      </c>
      <c r="H13" s="18" t="s">
        <v>152</v>
      </c>
      <c r="I13" s="18" t="s">
        <v>151</v>
      </c>
      <c r="J13" s="18"/>
      <c r="K13" s="18" t="s">
        <v>152</v>
      </c>
      <c r="L13" s="20" t="s">
        <v>933</v>
      </c>
      <c r="M13" s="20" t="s">
        <v>310</v>
      </c>
      <c r="N13" s="18" t="s">
        <v>155</v>
      </c>
      <c r="O13" s="151">
        <v>61</v>
      </c>
      <c r="P13" s="151">
        <v>3.9790000000000001</v>
      </c>
      <c r="Q13" s="151">
        <v>5045</v>
      </c>
      <c r="R13" s="151">
        <v>394.428</v>
      </c>
      <c r="S13" s="168">
        <v>0.161196398834419</v>
      </c>
      <c r="T13" s="168">
        <v>2.15453941931452E-4</v>
      </c>
    </row>
    <row r="14" spans="1:20">
      <c r="A14" s="20" t="s">
        <v>246</v>
      </c>
      <c r="B14" s="20">
        <v>7205</v>
      </c>
      <c r="C14" s="2" t="s">
        <v>3093</v>
      </c>
      <c r="D14" s="2" t="s">
        <v>3094</v>
      </c>
      <c r="E14" s="18" t="s">
        <v>34</v>
      </c>
      <c r="F14" s="20" t="s">
        <v>3109</v>
      </c>
      <c r="G14" s="20" t="s">
        <v>3110</v>
      </c>
      <c r="H14" s="18" t="s">
        <v>152</v>
      </c>
      <c r="I14" s="18" t="s">
        <v>151</v>
      </c>
      <c r="J14" s="18"/>
      <c r="K14" s="18" t="s">
        <v>152</v>
      </c>
      <c r="L14" s="20" t="s">
        <v>152</v>
      </c>
      <c r="M14" s="20" t="s">
        <v>310</v>
      </c>
      <c r="N14" s="18" t="s">
        <v>160</v>
      </c>
      <c r="O14" s="151">
        <v>26</v>
      </c>
      <c r="P14" s="151">
        <v>3.681</v>
      </c>
      <c r="Q14" s="151">
        <v>40176</v>
      </c>
      <c r="R14" s="151">
        <v>470.87400000000002</v>
      </c>
      <c r="S14" s="168">
        <v>0.19243831676369499</v>
      </c>
      <c r="T14" s="168">
        <v>2.5721166369219498E-4</v>
      </c>
    </row>
    <row r="15" spans="1:20">
      <c r="A15" s="20" t="s">
        <v>246</v>
      </c>
      <c r="B15" s="20">
        <v>7205</v>
      </c>
      <c r="C15" s="2" t="s">
        <v>3093</v>
      </c>
      <c r="D15" s="2" t="s">
        <v>3094</v>
      </c>
      <c r="E15" s="18" t="s">
        <v>34</v>
      </c>
      <c r="F15" s="20" t="s">
        <v>3105</v>
      </c>
      <c r="G15" s="20" t="s">
        <v>3106</v>
      </c>
      <c r="H15" s="18" t="s">
        <v>152</v>
      </c>
      <c r="I15" s="18" t="s">
        <v>151</v>
      </c>
      <c r="J15" s="18"/>
      <c r="K15" s="18" t="s">
        <v>152</v>
      </c>
      <c r="L15" s="20" t="s">
        <v>152</v>
      </c>
      <c r="M15" s="20" t="s">
        <v>310</v>
      </c>
      <c r="N15" s="18" t="s">
        <v>160</v>
      </c>
      <c r="O15" s="151">
        <v>13</v>
      </c>
      <c r="P15" s="151">
        <v>3.681</v>
      </c>
      <c r="Q15" s="151">
        <v>2145.9</v>
      </c>
      <c r="R15" s="151">
        <v>87.091999999999999</v>
      </c>
      <c r="S15" s="168">
        <v>3.5593265905480599E-2</v>
      </c>
      <c r="T15" s="168">
        <v>4.7573702024369999E-5</v>
      </c>
    </row>
    <row r="16" spans="1:20">
      <c r="A16" s="20" t="s">
        <v>246</v>
      </c>
      <c r="B16" s="20">
        <v>7205</v>
      </c>
      <c r="C16" s="2" t="s">
        <v>3093</v>
      </c>
      <c r="D16" s="2" t="s">
        <v>3094</v>
      </c>
      <c r="E16" s="18" t="s">
        <v>34</v>
      </c>
      <c r="F16" s="20" t="s">
        <v>3107</v>
      </c>
      <c r="G16" s="20" t="s">
        <v>3108</v>
      </c>
      <c r="H16" s="18" t="s">
        <v>152</v>
      </c>
      <c r="I16" s="18" t="s">
        <v>151</v>
      </c>
      <c r="J16" s="18"/>
      <c r="K16" s="18" t="s">
        <v>152</v>
      </c>
      <c r="L16" s="20" t="s">
        <v>152</v>
      </c>
      <c r="M16" s="20" t="s">
        <v>310</v>
      </c>
      <c r="N16" s="18" t="s">
        <v>160</v>
      </c>
      <c r="O16" s="151">
        <v>70</v>
      </c>
      <c r="P16" s="151">
        <v>3.681</v>
      </c>
      <c r="Q16" s="151">
        <v>5308.5</v>
      </c>
      <c r="R16" s="151">
        <v>1494.4860000000001</v>
      </c>
      <c r="S16" s="168">
        <v>0.61077201849640606</v>
      </c>
      <c r="T16" s="168">
        <v>8.16353466690364E-4</v>
      </c>
    </row>
    <row r="17" spans="1:20">
      <c r="A17" s="20" t="s">
        <v>246</v>
      </c>
      <c r="B17" s="20">
        <v>7206</v>
      </c>
      <c r="C17" s="2" t="s">
        <v>3093</v>
      </c>
      <c r="D17" s="2" t="s">
        <v>3094</v>
      </c>
      <c r="E17" s="18" t="s">
        <v>34</v>
      </c>
      <c r="F17" s="20" t="s">
        <v>3097</v>
      </c>
      <c r="G17" s="20" t="s">
        <v>3098</v>
      </c>
      <c r="H17" s="18" t="s">
        <v>152</v>
      </c>
      <c r="I17" s="18" t="s">
        <v>151</v>
      </c>
      <c r="J17" s="18"/>
      <c r="K17" s="18" t="s">
        <v>152</v>
      </c>
      <c r="L17" s="20" t="s">
        <v>933</v>
      </c>
      <c r="M17" s="20" t="s">
        <v>310</v>
      </c>
      <c r="N17" s="18" t="s">
        <v>155</v>
      </c>
      <c r="O17" s="151">
        <v>4</v>
      </c>
      <c r="P17" s="151">
        <v>3.9790000000000001</v>
      </c>
      <c r="Q17" s="151">
        <v>5045</v>
      </c>
      <c r="R17" s="151">
        <v>25.864000000000001</v>
      </c>
      <c r="S17" s="168">
        <v>8.5917744604251806E-2</v>
      </c>
      <c r="T17" s="168">
        <v>3.94769425016716E-4</v>
      </c>
    </row>
    <row r="18" spans="1:20">
      <c r="A18" s="20" t="s">
        <v>246</v>
      </c>
      <c r="B18" s="20">
        <v>7206</v>
      </c>
      <c r="C18" s="2" t="s">
        <v>3093</v>
      </c>
      <c r="D18" s="2" t="s">
        <v>3094</v>
      </c>
      <c r="E18" s="18" t="s">
        <v>34</v>
      </c>
      <c r="F18" s="20" t="s">
        <v>3099</v>
      </c>
      <c r="G18" s="20" t="s">
        <v>3100</v>
      </c>
      <c r="H18" s="18" t="s">
        <v>152</v>
      </c>
      <c r="I18" s="18" t="s">
        <v>151</v>
      </c>
      <c r="J18" s="18"/>
      <c r="K18" s="18" t="s">
        <v>152</v>
      </c>
      <c r="L18" s="20" t="s">
        <v>152</v>
      </c>
      <c r="M18" s="20" t="s">
        <v>310</v>
      </c>
      <c r="N18" s="18" t="s">
        <v>155</v>
      </c>
      <c r="O18" s="151">
        <v>2</v>
      </c>
      <c r="P18" s="151">
        <v>3.9790000000000001</v>
      </c>
      <c r="Q18" s="151">
        <v>18776</v>
      </c>
      <c r="R18" s="151">
        <v>31.335000000000001</v>
      </c>
      <c r="S18" s="168">
        <v>0.104092652116689</v>
      </c>
      <c r="T18" s="168">
        <v>4.78278341847174E-4</v>
      </c>
    </row>
    <row r="19" spans="1:20">
      <c r="A19" s="20" t="s">
        <v>246</v>
      </c>
      <c r="B19" s="20">
        <v>7206</v>
      </c>
      <c r="C19" s="2" t="s">
        <v>3093</v>
      </c>
      <c r="D19" s="2" t="s">
        <v>3094</v>
      </c>
      <c r="E19" s="18" t="s">
        <v>34</v>
      </c>
      <c r="F19" s="20" t="s">
        <v>3109</v>
      </c>
      <c r="G19" s="20" t="s">
        <v>3110</v>
      </c>
      <c r="H19" s="18" t="s">
        <v>152</v>
      </c>
      <c r="I19" s="18" t="s">
        <v>151</v>
      </c>
      <c r="J19" s="18"/>
      <c r="K19" s="18" t="s">
        <v>152</v>
      </c>
      <c r="L19" s="20" t="s">
        <v>152</v>
      </c>
      <c r="M19" s="20" t="s">
        <v>310</v>
      </c>
      <c r="N19" s="18" t="s">
        <v>160</v>
      </c>
      <c r="O19" s="151">
        <v>1</v>
      </c>
      <c r="P19" s="151">
        <v>3.681</v>
      </c>
      <c r="Q19" s="151">
        <v>40176</v>
      </c>
      <c r="R19" s="151">
        <v>18.111000000000001</v>
      </c>
      <c r="S19" s="168">
        <v>6.0161073610004299E-2</v>
      </c>
      <c r="T19" s="168">
        <v>2.7642430032124503E-4</v>
      </c>
    </row>
    <row r="20" spans="1:20">
      <c r="A20" s="2" t="s">
        <v>246</v>
      </c>
      <c r="B20" s="2">
        <v>7206</v>
      </c>
      <c r="C20" s="2" t="s">
        <v>3093</v>
      </c>
      <c r="D20" s="2" t="s">
        <v>3094</v>
      </c>
      <c r="E20" s="18" t="s">
        <v>34</v>
      </c>
      <c r="F20" s="2" t="s">
        <v>3101</v>
      </c>
      <c r="G20" s="2" t="s">
        <v>3102</v>
      </c>
      <c r="H20" s="18" t="s">
        <v>152</v>
      </c>
      <c r="I20" s="2" t="s">
        <v>151</v>
      </c>
      <c r="J20" s="18"/>
      <c r="K20" s="18" t="s">
        <v>152</v>
      </c>
      <c r="L20" s="20" t="s">
        <v>152</v>
      </c>
      <c r="M20" s="20" t="s">
        <v>310</v>
      </c>
      <c r="N20" s="2" t="s">
        <v>1359</v>
      </c>
      <c r="O20" s="149">
        <v>2</v>
      </c>
      <c r="P20" s="149">
        <v>2.3959999999999999</v>
      </c>
      <c r="Q20" s="149">
        <v>7951</v>
      </c>
      <c r="R20" s="149">
        <v>27.675999999999998</v>
      </c>
      <c r="S20" s="164">
        <v>9.19368682372773E-2</v>
      </c>
      <c r="T20" s="164">
        <v>4.2242571402498701E-4</v>
      </c>
    </row>
    <row r="21" spans="1:20">
      <c r="A21" s="2" t="s">
        <v>246</v>
      </c>
      <c r="B21" s="2">
        <v>7206</v>
      </c>
      <c r="C21" s="2" t="s">
        <v>3093</v>
      </c>
      <c r="D21" s="2" t="s">
        <v>3094</v>
      </c>
      <c r="E21" s="4" t="s">
        <v>34</v>
      </c>
      <c r="F21" s="2" t="s">
        <v>3103</v>
      </c>
      <c r="G21" s="2" t="s">
        <v>3104</v>
      </c>
      <c r="H21" s="4" t="s">
        <v>152</v>
      </c>
      <c r="I21" s="2" t="s">
        <v>151</v>
      </c>
      <c r="K21" s="4" t="s">
        <v>152</v>
      </c>
      <c r="L21" s="2" t="s">
        <v>152</v>
      </c>
      <c r="M21" s="2" t="s">
        <v>310</v>
      </c>
      <c r="N21" s="2" t="s">
        <v>1360</v>
      </c>
      <c r="O21" s="149">
        <v>3</v>
      </c>
      <c r="P21" s="149">
        <v>0.47</v>
      </c>
      <c r="Q21" s="149">
        <v>16570</v>
      </c>
      <c r="R21" s="149">
        <v>0.45200000000000001</v>
      </c>
      <c r="S21" s="164">
        <v>1.50011033725704E-3</v>
      </c>
      <c r="T21" s="164">
        <v>6.8926122075053498E-6</v>
      </c>
    </row>
    <row r="22" spans="1:20">
      <c r="A22" s="2" t="s">
        <v>246</v>
      </c>
      <c r="B22" s="2">
        <v>7206</v>
      </c>
      <c r="C22" s="2" t="s">
        <v>3093</v>
      </c>
      <c r="D22" s="2" t="s">
        <v>3094</v>
      </c>
      <c r="E22" s="4" t="s">
        <v>34</v>
      </c>
      <c r="F22" s="2" t="s">
        <v>3105</v>
      </c>
      <c r="G22" s="2" t="s">
        <v>3106</v>
      </c>
      <c r="H22" s="2" t="s">
        <v>152</v>
      </c>
      <c r="I22" s="2" t="s">
        <v>151</v>
      </c>
      <c r="K22" s="4" t="s">
        <v>152</v>
      </c>
      <c r="L22" s="2" t="s">
        <v>152</v>
      </c>
      <c r="M22" s="2" t="s">
        <v>310</v>
      </c>
      <c r="N22" s="2" t="s">
        <v>160</v>
      </c>
      <c r="O22" s="149">
        <v>4</v>
      </c>
      <c r="P22" s="149">
        <v>3.681</v>
      </c>
      <c r="Q22" s="149">
        <v>2145.9</v>
      </c>
      <c r="R22" s="149">
        <v>26.797999999999998</v>
      </c>
      <c r="S22" s="164">
        <v>8.9018824366023097E-2</v>
      </c>
      <c r="T22" s="164">
        <v>4.0901807039404002E-4</v>
      </c>
    </row>
    <row r="23" spans="1:20">
      <c r="A23" s="2" t="s">
        <v>246</v>
      </c>
      <c r="B23" s="2">
        <v>7206</v>
      </c>
      <c r="C23" s="2" t="s">
        <v>3093</v>
      </c>
      <c r="D23" s="2" t="s">
        <v>3094</v>
      </c>
      <c r="E23" s="4" t="s">
        <v>34</v>
      </c>
      <c r="F23" s="2" t="s">
        <v>3107</v>
      </c>
      <c r="G23" s="2" t="s">
        <v>3108</v>
      </c>
      <c r="H23" s="2" t="s">
        <v>152</v>
      </c>
      <c r="I23" s="2" t="s">
        <v>151</v>
      </c>
      <c r="K23" s="2" t="s">
        <v>152</v>
      </c>
      <c r="L23" s="2" t="s">
        <v>152</v>
      </c>
      <c r="M23" s="2" t="s">
        <v>310</v>
      </c>
      <c r="N23" s="2" t="s">
        <v>160</v>
      </c>
      <c r="O23" s="149">
        <v>8</v>
      </c>
      <c r="P23" s="149">
        <v>3.681</v>
      </c>
      <c r="Q23" s="149">
        <v>5308.5</v>
      </c>
      <c r="R23" s="149">
        <v>170.798</v>
      </c>
      <c r="S23" s="164">
        <v>0.56737272672849703</v>
      </c>
      <c r="T23" s="164">
        <v>2.60692836075321E-3</v>
      </c>
    </row>
    <row r="24" spans="1:20">
      <c r="A24" s="2" t="s">
        <v>246</v>
      </c>
      <c r="B24" s="2">
        <v>7207</v>
      </c>
      <c r="C24" s="2" t="s">
        <v>3093</v>
      </c>
      <c r="D24" s="2" t="s">
        <v>3094</v>
      </c>
      <c r="E24" s="4" t="s">
        <v>34</v>
      </c>
      <c r="F24" s="2" t="s">
        <v>3095</v>
      </c>
      <c r="G24" s="2" t="s">
        <v>3096</v>
      </c>
      <c r="H24" s="2" t="s">
        <v>152</v>
      </c>
      <c r="I24" s="2" t="s">
        <v>151</v>
      </c>
      <c r="K24" s="2" t="s">
        <v>152</v>
      </c>
      <c r="L24" s="2" t="s">
        <v>152</v>
      </c>
      <c r="M24" s="2" t="s">
        <v>310</v>
      </c>
      <c r="N24" s="2" t="s">
        <v>160</v>
      </c>
      <c r="O24" s="149">
        <v>2</v>
      </c>
      <c r="P24" s="149">
        <v>3.681</v>
      </c>
      <c r="Q24" s="149">
        <v>5308.5</v>
      </c>
      <c r="R24" s="149">
        <v>4.2750000000000004</v>
      </c>
      <c r="S24" s="164">
        <v>1.58783994929289E-2</v>
      </c>
      <c r="T24" s="164">
        <v>4.3071467827364902E-5</v>
      </c>
    </row>
    <row r="25" spans="1:20">
      <c r="A25" s="2" t="s">
        <v>246</v>
      </c>
      <c r="B25" s="2">
        <v>7207</v>
      </c>
      <c r="C25" s="2" t="s">
        <v>3093</v>
      </c>
      <c r="D25" s="2" t="s">
        <v>3094</v>
      </c>
      <c r="E25" s="4" t="s">
        <v>34</v>
      </c>
      <c r="F25" s="2" t="s">
        <v>3097</v>
      </c>
      <c r="G25" s="2" t="s">
        <v>3098</v>
      </c>
      <c r="H25" s="2" t="s">
        <v>152</v>
      </c>
      <c r="I25" s="2" t="s">
        <v>151</v>
      </c>
      <c r="K25" s="2" t="s">
        <v>152</v>
      </c>
      <c r="L25" s="2" t="s">
        <v>933</v>
      </c>
      <c r="M25" s="2" t="s">
        <v>310</v>
      </c>
      <c r="N25" s="2" t="s">
        <v>155</v>
      </c>
      <c r="O25" s="149">
        <v>4</v>
      </c>
      <c r="P25" s="149">
        <v>3.9790000000000001</v>
      </c>
      <c r="Q25" s="149">
        <v>5045</v>
      </c>
      <c r="R25" s="149">
        <v>25.864000000000001</v>
      </c>
      <c r="S25" s="164">
        <v>9.6054983805926294E-2</v>
      </c>
      <c r="T25" s="164">
        <v>2.6055706348095402E-4</v>
      </c>
    </row>
    <row r="26" spans="1:20">
      <c r="A26" s="2" t="s">
        <v>246</v>
      </c>
      <c r="B26" s="2">
        <v>7207</v>
      </c>
      <c r="C26" s="2" t="s">
        <v>3093</v>
      </c>
      <c r="D26" s="2" t="s">
        <v>3094</v>
      </c>
      <c r="E26" s="4" t="s">
        <v>34</v>
      </c>
      <c r="F26" s="2" t="s">
        <v>3099</v>
      </c>
      <c r="G26" s="2" t="s">
        <v>3100</v>
      </c>
      <c r="H26" s="2" t="s">
        <v>152</v>
      </c>
      <c r="I26" s="2" t="s">
        <v>151</v>
      </c>
      <c r="K26" s="2" t="s">
        <v>152</v>
      </c>
      <c r="L26" s="2" t="s">
        <v>152</v>
      </c>
      <c r="M26" s="2" t="s">
        <v>310</v>
      </c>
      <c r="N26" s="2" t="s">
        <v>155</v>
      </c>
      <c r="O26" s="149">
        <v>1</v>
      </c>
      <c r="P26" s="149">
        <v>3.9790000000000001</v>
      </c>
      <c r="Q26" s="149">
        <v>18776</v>
      </c>
      <c r="R26" s="149">
        <v>15.667999999999999</v>
      </c>
      <c r="S26" s="164">
        <v>5.8187153651666802E-2</v>
      </c>
      <c r="T26" s="164">
        <v>1.5783745191634701E-4</v>
      </c>
    </row>
    <row r="27" spans="1:20">
      <c r="A27" s="2" t="s">
        <v>246</v>
      </c>
      <c r="B27" s="2">
        <v>7207</v>
      </c>
      <c r="C27" s="2" t="s">
        <v>3093</v>
      </c>
      <c r="D27" s="2" t="s">
        <v>3094</v>
      </c>
      <c r="E27" s="4" t="s">
        <v>34</v>
      </c>
      <c r="F27" s="2" t="s">
        <v>3109</v>
      </c>
      <c r="G27" s="2" t="s">
        <v>3110</v>
      </c>
      <c r="H27" s="2" t="s">
        <v>152</v>
      </c>
      <c r="I27" s="2" t="s">
        <v>151</v>
      </c>
      <c r="K27" s="2" t="s">
        <v>152</v>
      </c>
      <c r="L27" s="2" t="s">
        <v>152</v>
      </c>
      <c r="M27" s="2" t="s">
        <v>310</v>
      </c>
      <c r="N27" s="2" t="s">
        <v>160</v>
      </c>
      <c r="O27" s="149">
        <v>1</v>
      </c>
      <c r="P27" s="149">
        <v>3.681</v>
      </c>
      <c r="Q27" s="149">
        <v>40176</v>
      </c>
      <c r="R27" s="149">
        <v>18.111000000000001</v>
      </c>
      <c r="S27" s="164">
        <v>6.7259341803883196E-2</v>
      </c>
      <c r="T27" s="164">
        <v>1.8244651029757699E-4</v>
      </c>
    </row>
    <row r="28" spans="1:20">
      <c r="A28" s="2" t="s">
        <v>246</v>
      </c>
      <c r="B28" s="2">
        <v>7207</v>
      </c>
      <c r="C28" s="2" t="s">
        <v>3093</v>
      </c>
      <c r="D28" s="2" t="s">
        <v>3094</v>
      </c>
      <c r="E28" s="4" t="s">
        <v>34</v>
      </c>
      <c r="F28" s="2" t="s">
        <v>3101</v>
      </c>
      <c r="G28" s="2" t="s">
        <v>3102</v>
      </c>
      <c r="H28" s="2" t="s">
        <v>152</v>
      </c>
      <c r="I28" s="2" t="s">
        <v>151</v>
      </c>
      <c r="K28" s="2" t="s">
        <v>152</v>
      </c>
      <c r="L28" s="2" t="s">
        <v>152</v>
      </c>
      <c r="M28" s="2" t="s">
        <v>310</v>
      </c>
      <c r="N28" s="2" t="s">
        <v>1359</v>
      </c>
      <c r="O28" s="149">
        <v>2</v>
      </c>
      <c r="P28" s="149">
        <v>2.3959999999999999</v>
      </c>
      <c r="Q28" s="149">
        <v>7951</v>
      </c>
      <c r="R28" s="149">
        <v>27.675999999999998</v>
      </c>
      <c r="S28" s="164">
        <v>0.10278429014141301</v>
      </c>
      <c r="T28" s="164">
        <v>2.7881086175945697E-4</v>
      </c>
    </row>
    <row r="29" spans="1:20">
      <c r="A29" s="2" t="s">
        <v>246</v>
      </c>
      <c r="B29" s="2">
        <v>7207</v>
      </c>
      <c r="C29" s="2" t="s">
        <v>3093</v>
      </c>
      <c r="D29" s="2" t="s">
        <v>3094</v>
      </c>
      <c r="E29" s="4" t="s">
        <v>34</v>
      </c>
      <c r="F29" s="2" t="s">
        <v>3103</v>
      </c>
      <c r="G29" s="2" t="s">
        <v>3104</v>
      </c>
      <c r="H29" s="2" t="s">
        <v>152</v>
      </c>
      <c r="I29" s="2" t="s">
        <v>151</v>
      </c>
      <c r="K29" s="2" t="s">
        <v>152</v>
      </c>
      <c r="L29" s="2" t="s">
        <v>152</v>
      </c>
      <c r="M29" s="2" t="s">
        <v>310</v>
      </c>
      <c r="N29" s="2" t="s">
        <v>1360</v>
      </c>
      <c r="O29" s="149">
        <v>2</v>
      </c>
      <c r="P29" s="149">
        <v>0.47</v>
      </c>
      <c r="Q29" s="149">
        <v>16570</v>
      </c>
      <c r="R29" s="149">
        <v>0.30099999999999999</v>
      </c>
      <c r="S29" s="164">
        <v>1.1180699618846201E-3</v>
      </c>
      <c r="T29" s="164">
        <v>3.0328569585053002E-6</v>
      </c>
    </row>
    <row r="30" spans="1:20">
      <c r="A30" s="2" t="s">
        <v>246</v>
      </c>
      <c r="B30" s="2">
        <v>7207</v>
      </c>
      <c r="C30" s="2" t="s">
        <v>3093</v>
      </c>
      <c r="D30" s="2" t="s">
        <v>3094</v>
      </c>
      <c r="E30" s="4" t="s">
        <v>34</v>
      </c>
      <c r="F30" s="2" t="s">
        <v>3105</v>
      </c>
      <c r="G30" s="2" t="s">
        <v>3106</v>
      </c>
      <c r="H30" s="2" t="s">
        <v>152</v>
      </c>
      <c r="I30" s="2" t="s">
        <v>151</v>
      </c>
      <c r="K30" s="2" t="s">
        <v>152</v>
      </c>
      <c r="L30" s="2" t="s">
        <v>152</v>
      </c>
      <c r="M30" s="2" t="s">
        <v>310</v>
      </c>
      <c r="N30" s="2" t="s">
        <v>160</v>
      </c>
      <c r="O30" s="149">
        <v>4</v>
      </c>
      <c r="P30" s="149">
        <v>3.681</v>
      </c>
      <c r="Q30" s="149">
        <v>2145.9</v>
      </c>
      <c r="R30" s="149">
        <v>27.92</v>
      </c>
      <c r="S30" s="164">
        <v>0.103691485280986</v>
      </c>
      <c r="T30" s="164">
        <v>2.8127170337543102E-4</v>
      </c>
    </row>
    <row r="31" spans="1:20">
      <c r="A31" s="2" t="s">
        <v>246</v>
      </c>
      <c r="B31" s="2">
        <v>7207</v>
      </c>
      <c r="C31" s="2" t="s">
        <v>3093</v>
      </c>
      <c r="D31" s="2" t="s">
        <v>3094</v>
      </c>
      <c r="E31" s="4" t="s">
        <v>34</v>
      </c>
      <c r="F31" s="2" t="s">
        <v>3107</v>
      </c>
      <c r="G31" s="2" t="s">
        <v>3108</v>
      </c>
      <c r="H31" s="2" t="s">
        <v>152</v>
      </c>
      <c r="I31" s="2" t="s">
        <v>151</v>
      </c>
      <c r="K31" s="2" t="s">
        <v>152</v>
      </c>
      <c r="L31" s="2" t="s">
        <v>152</v>
      </c>
      <c r="M31" s="2" t="s">
        <v>310</v>
      </c>
      <c r="N31" s="2" t="s">
        <v>160</v>
      </c>
      <c r="O31" s="149">
        <v>7</v>
      </c>
      <c r="P31" s="149">
        <v>3.681</v>
      </c>
      <c r="Q31" s="149">
        <v>5308.5</v>
      </c>
      <c r="R31" s="149">
        <v>149.44900000000001</v>
      </c>
      <c r="S31" s="164">
        <v>0.55502627586131004</v>
      </c>
      <c r="T31" s="164">
        <v>1.5055545361954499E-3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5" style="2" customWidth="1"/>
    <col min="5" max="5" width="11.5" style="4" customWidth="1"/>
    <col min="6" max="16" width="11.5" style="2" customWidth="1"/>
    <col min="17" max="17" width="11.5" style="144" customWidth="1"/>
    <col min="18" max="28" width="11.5" style="2" customWidth="1"/>
    <col min="29" max="29" width="9" style="2" customWidth="1"/>
    <col min="30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318</v>
      </c>
      <c r="E1" s="19" t="s">
        <v>319</v>
      </c>
      <c r="F1" s="19" t="s">
        <v>3</v>
      </c>
      <c r="G1" s="19" t="s">
        <v>4</v>
      </c>
      <c r="H1" s="19" t="s">
        <v>320</v>
      </c>
      <c r="I1" s="19" t="s">
        <v>5</v>
      </c>
      <c r="J1" s="19" t="s">
        <v>6</v>
      </c>
      <c r="K1" s="19" t="s">
        <v>7</v>
      </c>
      <c r="L1" s="19" t="s">
        <v>514</v>
      </c>
      <c r="M1" s="19" t="s">
        <v>8</v>
      </c>
      <c r="N1" s="19" t="s">
        <v>363</v>
      </c>
      <c r="O1" s="19" t="s">
        <v>296</v>
      </c>
      <c r="P1" s="19" t="s">
        <v>12</v>
      </c>
      <c r="Q1" s="159" t="s">
        <v>14</v>
      </c>
      <c r="R1" s="163" t="s">
        <v>15</v>
      </c>
      <c r="S1" s="19" t="s">
        <v>9</v>
      </c>
      <c r="T1" s="19" t="s">
        <v>10</v>
      </c>
      <c r="U1" s="19" t="s">
        <v>364</v>
      </c>
      <c r="V1" s="19" t="s">
        <v>11</v>
      </c>
      <c r="W1" s="19" t="s">
        <v>17</v>
      </c>
      <c r="X1" s="19" t="s">
        <v>18</v>
      </c>
      <c r="Y1" s="19" t="s">
        <v>19</v>
      </c>
      <c r="Z1" s="19" t="s">
        <v>20</v>
      </c>
      <c r="AA1" s="163" t="s">
        <v>24</v>
      </c>
      <c r="AB1" s="163" t="s">
        <v>25</v>
      </c>
    </row>
    <row r="2" spans="1:28">
      <c r="A2" s="20" t="s">
        <v>26</v>
      </c>
      <c r="B2" s="20">
        <v>13711</v>
      </c>
      <c r="C2" s="20" t="s">
        <v>3400</v>
      </c>
      <c r="D2" s="20" t="s">
        <v>3401</v>
      </c>
      <c r="E2" s="18" t="s">
        <v>1531</v>
      </c>
      <c r="F2" s="20" t="s">
        <v>3402</v>
      </c>
      <c r="G2" s="20" t="s">
        <v>3403</v>
      </c>
      <c r="H2" s="18" t="s">
        <v>509</v>
      </c>
      <c r="I2" s="20" t="s">
        <v>1178</v>
      </c>
      <c r="J2" s="18" t="s">
        <v>31</v>
      </c>
      <c r="K2" s="18" t="s">
        <v>31</v>
      </c>
      <c r="L2" s="20" t="s">
        <v>515</v>
      </c>
      <c r="M2" s="18" t="s">
        <v>32</v>
      </c>
      <c r="N2" s="20" t="s">
        <v>932</v>
      </c>
      <c r="O2" s="20" t="s">
        <v>310</v>
      </c>
      <c r="P2" s="151">
        <v>1.907</v>
      </c>
      <c r="Q2" s="167">
        <v>0.117754</v>
      </c>
      <c r="R2" s="168">
        <v>5.6739999999999999E-2</v>
      </c>
      <c r="S2" s="20" t="s">
        <v>355</v>
      </c>
      <c r="T2" s="20" t="s">
        <v>356</v>
      </c>
      <c r="U2" s="20" t="s">
        <v>592</v>
      </c>
      <c r="V2" s="18" t="s">
        <v>35</v>
      </c>
      <c r="W2" s="151">
        <v>12101.23</v>
      </c>
      <c r="X2" s="151">
        <v>1</v>
      </c>
      <c r="Y2" s="151">
        <v>109.3</v>
      </c>
      <c r="Z2" s="151">
        <v>13.227</v>
      </c>
      <c r="AA2" s="168">
        <v>6.25142096835926E-2</v>
      </c>
      <c r="AB2" s="168">
        <v>4.1510761570439698E-4</v>
      </c>
    </row>
    <row r="3" spans="1:28">
      <c r="A3" s="20" t="s">
        <v>26</v>
      </c>
      <c r="B3" s="20">
        <v>13711</v>
      </c>
      <c r="C3" s="20" t="s">
        <v>3400</v>
      </c>
      <c r="D3" s="20" t="s">
        <v>3401</v>
      </c>
      <c r="E3" s="18" t="s">
        <v>1531</v>
      </c>
      <c r="F3" s="20" t="s">
        <v>3404</v>
      </c>
      <c r="G3" s="20" t="s">
        <v>3405</v>
      </c>
      <c r="H3" s="18" t="s">
        <v>509</v>
      </c>
      <c r="I3" s="20" t="s">
        <v>1178</v>
      </c>
      <c r="J3" s="18" t="s">
        <v>31</v>
      </c>
      <c r="K3" s="18" t="s">
        <v>31</v>
      </c>
      <c r="L3" s="20" t="s">
        <v>515</v>
      </c>
      <c r="M3" s="18" t="s">
        <v>32</v>
      </c>
      <c r="N3" s="20" t="s">
        <v>930</v>
      </c>
      <c r="O3" s="20" t="s">
        <v>310</v>
      </c>
      <c r="P3" s="151">
        <v>3.7829999999999999</v>
      </c>
      <c r="Q3" s="167">
        <v>5.0000000000000001E-4</v>
      </c>
      <c r="R3" s="168">
        <v>2.112E-2</v>
      </c>
      <c r="S3" s="20" t="s">
        <v>355</v>
      </c>
      <c r="T3" s="20" t="s">
        <v>356</v>
      </c>
      <c r="U3" s="20" t="s">
        <v>592</v>
      </c>
      <c r="V3" s="18" t="s">
        <v>35</v>
      </c>
      <c r="W3" s="151">
        <v>189875</v>
      </c>
      <c r="X3" s="151">
        <v>1</v>
      </c>
      <c r="Y3" s="151">
        <v>102.75</v>
      </c>
      <c r="Z3" s="151">
        <v>195.09700000000001</v>
      </c>
      <c r="AA3" s="168">
        <v>0.922101408116343</v>
      </c>
      <c r="AB3" s="168">
        <v>6.1229489886889402E-3</v>
      </c>
    </row>
    <row r="4" spans="1:28">
      <c r="A4" s="20" t="s">
        <v>26</v>
      </c>
      <c r="B4" s="20">
        <v>13711</v>
      </c>
      <c r="C4" s="20" t="s">
        <v>3406</v>
      </c>
      <c r="D4" s="20" t="s">
        <v>3407</v>
      </c>
      <c r="E4" s="18" t="s">
        <v>1531</v>
      </c>
      <c r="F4" s="20" t="s">
        <v>3408</v>
      </c>
      <c r="G4" s="20" t="s">
        <v>3409</v>
      </c>
      <c r="H4" s="18" t="s">
        <v>509</v>
      </c>
      <c r="I4" s="20" t="s">
        <v>1178</v>
      </c>
      <c r="J4" s="18" t="s">
        <v>31</v>
      </c>
      <c r="K4" s="18" t="s">
        <v>31</v>
      </c>
      <c r="L4" s="20" t="s">
        <v>515</v>
      </c>
      <c r="M4" s="18" t="s">
        <v>32</v>
      </c>
      <c r="N4" s="20" t="s">
        <v>937</v>
      </c>
      <c r="O4" s="20" t="s">
        <v>310</v>
      </c>
      <c r="P4" s="151">
        <v>0.34499999999999997</v>
      </c>
      <c r="Q4" s="167">
        <v>0.146868</v>
      </c>
      <c r="R4" s="168">
        <v>4.6050000000000001E-2</v>
      </c>
      <c r="S4" s="20" t="s">
        <v>174</v>
      </c>
      <c r="T4" s="20" t="s">
        <v>600</v>
      </c>
      <c r="U4" s="20" t="s">
        <v>592</v>
      </c>
      <c r="V4" s="18" t="s">
        <v>35</v>
      </c>
      <c r="W4" s="151">
        <v>3000</v>
      </c>
      <c r="X4" s="151">
        <v>1</v>
      </c>
      <c r="Y4" s="151">
        <v>108.5</v>
      </c>
      <c r="Z4" s="151">
        <v>3.2549999999999999</v>
      </c>
      <c r="AA4" s="168">
        <v>1.5384382200064099E-2</v>
      </c>
      <c r="AB4" s="168">
        <v>1.02155561855081E-4</v>
      </c>
    </row>
    <row r="5" spans="1:28">
      <c r="A5" s="20" t="s">
        <v>246</v>
      </c>
      <c r="B5" s="20">
        <v>556</v>
      </c>
      <c r="C5" s="20" t="s">
        <v>3400</v>
      </c>
      <c r="D5" s="20" t="s">
        <v>3401</v>
      </c>
      <c r="E5" s="18" t="s">
        <v>1531</v>
      </c>
      <c r="F5" s="20" t="s">
        <v>3402</v>
      </c>
      <c r="G5" s="20" t="s">
        <v>3403</v>
      </c>
      <c r="H5" s="18" t="s">
        <v>509</v>
      </c>
      <c r="I5" s="20" t="s">
        <v>1178</v>
      </c>
      <c r="J5" s="18" t="s">
        <v>31</v>
      </c>
      <c r="K5" s="18" t="s">
        <v>31</v>
      </c>
      <c r="L5" s="20" t="s">
        <v>515</v>
      </c>
      <c r="M5" s="18" t="s">
        <v>32</v>
      </c>
      <c r="N5" s="20" t="s">
        <v>932</v>
      </c>
      <c r="O5" s="20" t="s">
        <v>310</v>
      </c>
      <c r="P5" s="151">
        <v>1.907</v>
      </c>
      <c r="Q5" s="167">
        <v>0.117754</v>
      </c>
      <c r="R5" s="168">
        <v>5.6739999999999999E-2</v>
      </c>
      <c r="S5" s="20" t="s">
        <v>355</v>
      </c>
      <c r="T5" s="20" t="s">
        <v>356</v>
      </c>
      <c r="U5" s="20" t="s">
        <v>592</v>
      </c>
      <c r="V5" s="18" t="s">
        <v>35</v>
      </c>
      <c r="W5" s="151">
        <v>870628.87</v>
      </c>
      <c r="X5" s="151">
        <v>1</v>
      </c>
      <c r="Y5" s="151">
        <v>109.3</v>
      </c>
      <c r="Z5" s="151">
        <v>951.59699999999998</v>
      </c>
      <c r="AA5" s="168">
        <v>0.385650975811137</v>
      </c>
      <c r="AB5" s="168">
        <v>2.9989376404362601E-3</v>
      </c>
    </row>
    <row r="6" spans="1:28">
      <c r="A6" s="20" t="s">
        <v>246</v>
      </c>
      <c r="B6" s="20">
        <v>556</v>
      </c>
      <c r="C6" s="20" t="s">
        <v>3400</v>
      </c>
      <c r="D6" s="20" t="s">
        <v>3401</v>
      </c>
      <c r="E6" s="18" t="s">
        <v>1531</v>
      </c>
      <c r="F6" s="20" t="s">
        <v>3404</v>
      </c>
      <c r="G6" s="20" t="s">
        <v>3405</v>
      </c>
      <c r="H6" s="18" t="s">
        <v>509</v>
      </c>
      <c r="I6" s="20" t="s">
        <v>1178</v>
      </c>
      <c r="J6" s="18" t="s">
        <v>31</v>
      </c>
      <c r="K6" s="18" t="s">
        <v>31</v>
      </c>
      <c r="L6" s="20" t="s">
        <v>515</v>
      </c>
      <c r="M6" s="18" t="s">
        <v>32</v>
      </c>
      <c r="N6" s="20" t="s">
        <v>930</v>
      </c>
      <c r="O6" s="20" t="s">
        <v>310</v>
      </c>
      <c r="P6" s="151">
        <v>3.7829999999999999</v>
      </c>
      <c r="Q6" s="167">
        <v>5.0000000000000001E-4</v>
      </c>
      <c r="R6" s="168">
        <v>2.112E-2</v>
      </c>
      <c r="S6" s="20" t="s">
        <v>355</v>
      </c>
      <c r="T6" s="20" t="s">
        <v>356</v>
      </c>
      <c r="U6" s="20" t="s">
        <v>592</v>
      </c>
      <c r="V6" s="18" t="s">
        <v>35</v>
      </c>
      <c r="W6" s="151">
        <v>1459500.64</v>
      </c>
      <c r="X6" s="151">
        <v>1</v>
      </c>
      <c r="Y6" s="151">
        <v>102.75</v>
      </c>
      <c r="Z6" s="151">
        <v>1499.6369999999999</v>
      </c>
      <c r="AA6" s="168">
        <v>0.60775330426704799</v>
      </c>
      <c r="AB6" s="168">
        <v>4.7260719525795804E-3</v>
      </c>
    </row>
    <row r="7" spans="1:28">
      <c r="A7" s="20" t="s">
        <v>246</v>
      </c>
      <c r="B7" s="20">
        <v>556</v>
      </c>
      <c r="C7" s="20" t="s">
        <v>3406</v>
      </c>
      <c r="D7" s="20" t="s">
        <v>3407</v>
      </c>
      <c r="E7" s="18" t="s">
        <v>1531</v>
      </c>
      <c r="F7" s="20" t="s">
        <v>3408</v>
      </c>
      <c r="G7" s="20" t="s">
        <v>3409</v>
      </c>
      <c r="H7" s="18" t="s">
        <v>509</v>
      </c>
      <c r="I7" s="20" t="s">
        <v>1178</v>
      </c>
      <c r="J7" s="18" t="s">
        <v>31</v>
      </c>
      <c r="K7" s="18" t="s">
        <v>31</v>
      </c>
      <c r="L7" s="20" t="s">
        <v>515</v>
      </c>
      <c r="M7" s="18" t="s">
        <v>32</v>
      </c>
      <c r="N7" s="20" t="s">
        <v>937</v>
      </c>
      <c r="O7" s="20" t="s">
        <v>310</v>
      </c>
      <c r="P7" s="151">
        <v>0.34499999999999997</v>
      </c>
      <c r="Q7" s="167">
        <v>0.146868</v>
      </c>
      <c r="R7" s="168">
        <v>4.6050000000000001E-2</v>
      </c>
      <c r="S7" s="20" t="s">
        <v>174</v>
      </c>
      <c r="T7" s="20" t="s">
        <v>600</v>
      </c>
      <c r="U7" s="20" t="s">
        <v>592</v>
      </c>
      <c r="V7" s="18" t="s">
        <v>35</v>
      </c>
      <c r="W7" s="151">
        <v>15000</v>
      </c>
      <c r="X7" s="151">
        <v>1</v>
      </c>
      <c r="Y7" s="151">
        <v>108.5</v>
      </c>
      <c r="Z7" s="151">
        <v>16.274999999999999</v>
      </c>
      <c r="AA7" s="168">
        <v>6.5957199218149003E-3</v>
      </c>
      <c r="AB7" s="168">
        <v>5.1290296096626098E-5</v>
      </c>
    </row>
    <row r="8" spans="1:28">
      <c r="A8" s="20" t="s">
        <v>246</v>
      </c>
      <c r="B8" s="20">
        <v>7205</v>
      </c>
      <c r="C8" s="20" t="s">
        <v>3400</v>
      </c>
      <c r="D8" s="20" t="s">
        <v>3401</v>
      </c>
      <c r="E8" s="18" t="s">
        <v>1531</v>
      </c>
      <c r="F8" s="20" t="s">
        <v>3402</v>
      </c>
      <c r="G8" s="20" t="s">
        <v>3403</v>
      </c>
      <c r="H8" s="18" t="s">
        <v>509</v>
      </c>
      <c r="I8" s="20" t="s">
        <v>1178</v>
      </c>
      <c r="J8" s="18" t="s">
        <v>31</v>
      </c>
      <c r="K8" s="18" t="s">
        <v>31</v>
      </c>
      <c r="L8" s="20" t="s">
        <v>515</v>
      </c>
      <c r="M8" s="18" t="s">
        <v>32</v>
      </c>
      <c r="N8" s="20" t="s">
        <v>932</v>
      </c>
      <c r="O8" s="20" t="s">
        <v>310</v>
      </c>
      <c r="P8" s="151">
        <v>1.907</v>
      </c>
      <c r="Q8" s="167">
        <v>0.117754</v>
      </c>
      <c r="R8" s="168">
        <v>5.6739999999999999E-2</v>
      </c>
      <c r="S8" s="20" t="s">
        <v>355</v>
      </c>
      <c r="T8" s="20" t="s">
        <v>356</v>
      </c>
      <c r="U8" s="20" t="s">
        <v>592</v>
      </c>
      <c r="V8" s="18" t="s">
        <v>35</v>
      </c>
      <c r="W8" s="151">
        <v>4616994.24</v>
      </c>
      <c r="X8" s="151">
        <v>1</v>
      </c>
      <c r="Y8" s="151">
        <v>109.3</v>
      </c>
      <c r="Z8" s="151">
        <v>5046.375</v>
      </c>
      <c r="AA8" s="168">
        <v>0.37146494976016498</v>
      </c>
      <c r="AB8" s="168">
        <v>2.7565500674413801E-3</v>
      </c>
    </row>
    <row r="9" spans="1:28">
      <c r="A9" s="20" t="s">
        <v>246</v>
      </c>
      <c r="B9" s="20">
        <v>7205</v>
      </c>
      <c r="C9" s="20" t="s">
        <v>3400</v>
      </c>
      <c r="D9" s="20" t="s">
        <v>3401</v>
      </c>
      <c r="E9" s="18" t="s">
        <v>1531</v>
      </c>
      <c r="F9" s="20" t="s">
        <v>3404</v>
      </c>
      <c r="G9" s="20" t="s">
        <v>3405</v>
      </c>
      <c r="H9" s="18" t="s">
        <v>509</v>
      </c>
      <c r="I9" s="20" t="s">
        <v>1178</v>
      </c>
      <c r="J9" s="18" t="s">
        <v>31</v>
      </c>
      <c r="K9" s="18" t="s">
        <v>31</v>
      </c>
      <c r="L9" s="20" t="s">
        <v>515</v>
      </c>
      <c r="M9" s="18" t="s">
        <v>32</v>
      </c>
      <c r="N9" s="20" t="s">
        <v>930</v>
      </c>
      <c r="O9" s="20" t="s">
        <v>310</v>
      </c>
      <c r="P9" s="151">
        <v>3.7829999999999999</v>
      </c>
      <c r="Q9" s="167">
        <v>5.0000000000000001E-4</v>
      </c>
      <c r="R9" s="168">
        <v>2.112E-2</v>
      </c>
      <c r="S9" s="20" t="s">
        <v>355</v>
      </c>
      <c r="T9" s="20" t="s">
        <v>356</v>
      </c>
      <c r="U9" s="20" t="s">
        <v>592</v>
      </c>
      <c r="V9" s="18" t="s">
        <v>35</v>
      </c>
      <c r="W9" s="151">
        <v>8232017.7000000002</v>
      </c>
      <c r="X9" s="151">
        <v>1</v>
      </c>
      <c r="Y9" s="151">
        <v>102.75</v>
      </c>
      <c r="Z9" s="151">
        <v>8458.3979999999992</v>
      </c>
      <c r="AA9" s="168">
        <v>0.62262488253256698</v>
      </c>
      <c r="AB9" s="168">
        <v>4.6203461808279602E-3</v>
      </c>
    </row>
    <row r="10" spans="1:28">
      <c r="A10" s="20" t="s">
        <v>246</v>
      </c>
      <c r="B10" s="20">
        <v>7205</v>
      </c>
      <c r="C10" s="20" t="s">
        <v>3406</v>
      </c>
      <c r="D10" s="20" t="s">
        <v>3407</v>
      </c>
      <c r="E10" s="18" t="s">
        <v>1531</v>
      </c>
      <c r="F10" s="20" t="s">
        <v>3408</v>
      </c>
      <c r="G10" s="20" t="s">
        <v>3409</v>
      </c>
      <c r="H10" s="18" t="s">
        <v>509</v>
      </c>
      <c r="I10" s="20" t="s">
        <v>1178</v>
      </c>
      <c r="J10" s="18" t="s">
        <v>31</v>
      </c>
      <c r="K10" s="18" t="s">
        <v>31</v>
      </c>
      <c r="L10" s="20" t="s">
        <v>515</v>
      </c>
      <c r="M10" s="18" t="s">
        <v>32</v>
      </c>
      <c r="N10" s="20" t="s">
        <v>937</v>
      </c>
      <c r="O10" s="20" t="s">
        <v>310</v>
      </c>
      <c r="P10" s="151">
        <v>0.34499999999999997</v>
      </c>
      <c r="Q10" s="167">
        <v>0.146868</v>
      </c>
      <c r="R10" s="168">
        <v>4.6050000000000001E-2</v>
      </c>
      <c r="S10" s="20" t="s">
        <v>174</v>
      </c>
      <c r="T10" s="20" t="s">
        <v>600</v>
      </c>
      <c r="U10" s="20" t="s">
        <v>592</v>
      </c>
      <c r="V10" s="18" t="s">
        <v>35</v>
      </c>
      <c r="W10" s="151">
        <v>74000</v>
      </c>
      <c r="X10" s="151">
        <v>1</v>
      </c>
      <c r="Y10" s="151">
        <v>108.5</v>
      </c>
      <c r="Z10" s="151">
        <v>80.290000000000006</v>
      </c>
      <c r="AA10" s="168">
        <v>5.9101677072674998E-3</v>
      </c>
      <c r="AB10" s="168">
        <v>4.3857901539773103E-5</v>
      </c>
    </row>
    <row r="11" spans="1:28">
      <c r="A11" s="20" t="s">
        <v>246</v>
      </c>
      <c r="B11" s="20">
        <v>7206</v>
      </c>
      <c r="C11" s="20" t="s">
        <v>3400</v>
      </c>
      <c r="D11" s="20" t="s">
        <v>3401</v>
      </c>
      <c r="E11" s="18" t="s">
        <v>1531</v>
      </c>
      <c r="F11" s="20" t="s">
        <v>3402</v>
      </c>
      <c r="G11" s="20" t="s">
        <v>3403</v>
      </c>
      <c r="H11" s="18" t="s">
        <v>509</v>
      </c>
      <c r="I11" s="20" t="s">
        <v>1178</v>
      </c>
      <c r="J11" s="18" t="s">
        <v>31</v>
      </c>
      <c r="K11" s="18" t="s">
        <v>31</v>
      </c>
      <c r="L11" s="20" t="s">
        <v>515</v>
      </c>
      <c r="M11" s="18" t="s">
        <v>32</v>
      </c>
      <c r="N11" s="20" t="s">
        <v>932</v>
      </c>
      <c r="O11" s="20" t="s">
        <v>310</v>
      </c>
      <c r="P11" s="151">
        <v>1.907</v>
      </c>
      <c r="Q11" s="167">
        <v>0.117754</v>
      </c>
      <c r="R11" s="168">
        <v>5.6739999999999999E-2</v>
      </c>
      <c r="S11" s="20" t="s">
        <v>355</v>
      </c>
      <c r="T11" s="20" t="s">
        <v>356</v>
      </c>
      <c r="U11" s="20" t="s">
        <v>592</v>
      </c>
      <c r="V11" s="18" t="s">
        <v>35</v>
      </c>
      <c r="W11" s="151">
        <v>140429.47</v>
      </c>
      <c r="X11" s="151">
        <v>1</v>
      </c>
      <c r="Y11" s="151">
        <v>109.3</v>
      </c>
      <c r="Z11" s="151">
        <v>153.489</v>
      </c>
      <c r="AA11" s="168">
        <v>0.20811024958583299</v>
      </c>
      <c r="AB11" s="168">
        <v>2.3427379756203498E-3</v>
      </c>
    </row>
    <row r="12" spans="1:28">
      <c r="A12" s="20" t="s">
        <v>246</v>
      </c>
      <c r="B12" s="20">
        <v>7206</v>
      </c>
      <c r="C12" s="20" t="s">
        <v>3400</v>
      </c>
      <c r="D12" s="20" t="s">
        <v>3401</v>
      </c>
      <c r="E12" s="18" t="s">
        <v>1531</v>
      </c>
      <c r="F12" s="20" t="s">
        <v>3404</v>
      </c>
      <c r="G12" s="20" t="s">
        <v>3405</v>
      </c>
      <c r="H12" s="18" t="s">
        <v>509</v>
      </c>
      <c r="I12" s="20" t="s">
        <v>1178</v>
      </c>
      <c r="J12" s="18" t="s">
        <v>31</v>
      </c>
      <c r="K12" s="18" t="s">
        <v>31</v>
      </c>
      <c r="L12" s="20" t="s">
        <v>515</v>
      </c>
      <c r="M12" s="18" t="s">
        <v>32</v>
      </c>
      <c r="N12" s="20" t="s">
        <v>930</v>
      </c>
      <c r="O12" s="20" t="s">
        <v>310</v>
      </c>
      <c r="P12" s="151">
        <v>3.7829999999999999</v>
      </c>
      <c r="Q12" s="167">
        <v>5.0000000000000001E-4</v>
      </c>
      <c r="R12" s="168">
        <v>2.112E-2</v>
      </c>
      <c r="S12" s="20" t="s">
        <v>355</v>
      </c>
      <c r="T12" s="20" t="s">
        <v>356</v>
      </c>
      <c r="U12" s="20" t="s">
        <v>592</v>
      </c>
      <c r="V12" s="18" t="s">
        <v>35</v>
      </c>
      <c r="W12" s="151">
        <v>565250.14</v>
      </c>
      <c r="X12" s="151">
        <v>1</v>
      </c>
      <c r="Y12" s="151">
        <v>102.75</v>
      </c>
      <c r="Z12" s="151">
        <v>580.79499999999996</v>
      </c>
      <c r="AA12" s="168">
        <v>0.78747642405328999</v>
      </c>
      <c r="AB12" s="168">
        <v>8.8647768536477892E-3</v>
      </c>
    </row>
    <row r="13" spans="1:28">
      <c r="A13" s="20" t="s">
        <v>246</v>
      </c>
      <c r="B13" s="20">
        <v>7206</v>
      </c>
      <c r="C13" s="20" t="s">
        <v>3406</v>
      </c>
      <c r="D13" s="20" t="s">
        <v>3407</v>
      </c>
      <c r="E13" s="18" t="s">
        <v>1531</v>
      </c>
      <c r="F13" s="20" t="s">
        <v>3408</v>
      </c>
      <c r="G13" s="20" t="s">
        <v>3409</v>
      </c>
      <c r="H13" s="18" t="s">
        <v>509</v>
      </c>
      <c r="I13" s="20" t="s">
        <v>1178</v>
      </c>
      <c r="J13" s="18" t="s">
        <v>31</v>
      </c>
      <c r="K13" s="18" t="s">
        <v>31</v>
      </c>
      <c r="L13" s="20" t="s">
        <v>515</v>
      </c>
      <c r="M13" s="18" t="s">
        <v>32</v>
      </c>
      <c r="N13" s="20" t="s">
        <v>937</v>
      </c>
      <c r="O13" s="20" t="s">
        <v>310</v>
      </c>
      <c r="P13" s="151">
        <v>0.34499999999999997</v>
      </c>
      <c r="Q13" s="167">
        <v>0.146868</v>
      </c>
      <c r="R13" s="168">
        <v>4.6050000000000001E-2</v>
      </c>
      <c r="S13" s="20" t="s">
        <v>174</v>
      </c>
      <c r="T13" s="20" t="s">
        <v>600</v>
      </c>
      <c r="U13" s="20" t="s">
        <v>592</v>
      </c>
      <c r="V13" s="18" t="s">
        <v>35</v>
      </c>
      <c r="W13" s="151">
        <v>3000</v>
      </c>
      <c r="X13" s="151">
        <v>1</v>
      </c>
      <c r="Y13" s="151">
        <v>108.5</v>
      </c>
      <c r="Z13" s="151">
        <v>3.2549999999999999</v>
      </c>
      <c r="AA13" s="168">
        <v>4.4133263608767898E-3</v>
      </c>
      <c r="AB13" s="168">
        <v>4.9681682113249802E-5</v>
      </c>
    </row>
    <row r="14" spans="1:28">
      <c r="A14" s="20" t="s">
        <v>246</v>
      </c>
      <c r="B14" s="20">
        <v>7207</v>
      </c>
      <c r="C14" s="20" t="s">
        <v>3400</v>
      </c>
      <c r="D14" s="20" t="s">
        <v>3401</v>
      </c>
      <c r="E14" s="18" t="s">
        <v>1531</v>
      </c>
      <c r="F14" s="20" t="s">
        <v>3402</v>
      </c>
      <c r="G14" s="20" t="s">
        <v>3403</v>
      </c>
      <c r="H14" s="18" t="s">
        <v>509</v>
      </c>
      <c r="I14" s="20" t="s">
        <v>1178</v>
      </c>
      <c r="J14" s="18" t="s">
        <v>31</v>
      </c>
      <c r="K14" s="18" t="s">
        <v>31</v>
      </c>
      <c r="L14" s="20" t="s">
        <v>515</v>
      </c>
      <c r="M14" s="18" t="s">
        <v>32</v>
      </c>
      <c r="N14" s="20" t="s">
        <v>932</v>
      </c>
      <c r="O14" s="20" t="s">
        <v>310</v>
      </c>
      <c r="P14" s="151">
        <v>1.907</v>
      </c>
      <c r="Q14" s="167">
        <v>0.117754</v>
      </c>
      <c r="R14" s="168">
        <v>5.6739999999999999E-2</v>
      </c>
      <c r="S14" s="20" t="s">
        <v>355</v>
      </c>
      <c r="T14" s="20" t="s">
        <v>356</v>
      </c>
      <c r="U14" s="20" t="s">
        <v>592</v>
      </c>
      <c r="V14" s="18" t="s">
        <v>35</v>
      </c>
      <c r="W14" s="151">
        <v>255061.39</v>
      </c>
      <c r="X14" s="151">
        <v>1</v>
      </c>
      <c r="Y14" s="151">
        <v>109.3</v>
      </c>
      <c r="Z14" s="151">
        <v>278.78199999999998</v>
      </c>
      <c r="AA14" s="168">
        <v>0.26170876625372402</v>
      </c>
      <c r="AB14" s="168">
        <v>2.8084682905429701E-3</v>
      </c>
    </row>
    <row r="15" spans="1:28">
      <c r="A15" s="20" t="s">
        <v>246</v>
      </c>
      <c r="B15" s="20">
        <v>7207</v>
      </c>
      <c r="C15" s="20" t="s">
        <v>3400</v>
      </c>
      <c r="D15" s="20" t="s">
        <v>3401</v>
      </c>
      <c r="E15" s="18" t="s">
        <v>1531</v>
      </c>
      <c r="F15" s="20" t="s">
        <v>3404</v>
      </c>
      <c r="G15" s="20" t="s">
        <v>3405</v>
      </c>
      <c r="H15" s="18" t="s">
        <v>509</v>
      </c>
      <c r="I15" s="20" t="s">
        <v>1178</v>
      </c>
      <c r="J15" s="18" t="s">
        <v>31</v>
      </c>
      <c r="K15" s="18" t="s">
        <v>31</v>
      </c>
      <c r="L15" s="20" t="s">
        <v>515</v>
      </c>
      <c r="M15" s="18" t="s">
        <v>32</v>
      </c>
      <c r="N15" s="20" t="s">
        <v>930</v>
      </c>
      <c r="O15" s="20" t="s">
        <v>310</v>
      </c>
      <c r="P15" s="151">
        <v>3.7829999999999999</v>
      </c>
      <c r="Q15" s="167">
        <v>5.0000000000000001E-4</v>
      </c>
      <c r="R15" s="168">
        <v>2.112E-2</v>
      </c>
      <c r="S15" s="20" t="s">
        <v>355</v>
      </c>
      <c r="T15" s="20" t="s">
        <v>356</v>
      </c>
      <c r="U15" s="20" t="s">
        <v>592</v>
      </c>
      <c r="V15" s="18" t="s">
        <v>35</v>
      </c>
      <c r="W15" s="151">
        <v>760127.31</v>
      </c>
      <c r="X15" s="151">
        <v>1</v>
      </c>
      <c r="Y15" s="151">
        <v>102.75</v>
      </c>
      <c r="Z15" s="151">
        <v>781.03099999999995</v>
      </c>
      <c r="AA15" s="168">
        <v>0.73319847470384003</v>
      </c>
      <c r="AB15" s="168">
        <v>7.8681532008135404E-3</v>
      </c>
    </row>
    <row r="16" spans="1:28">
      <c r="A16" s="20" t="s">
        <v>246</v>
      </c>
      <c r="B16" s="20">
        <v>7207</v>
      </c>
      <c r="C16" s="20" t="s">
        <v>3406</v>
      </c>
      <c r="D16" s="20" t="s">
        <v>3407</v>
      </c>
      <c r="E16" s="18" t="s">
        <v>1531</v>
      </c>
      <c r="F16" s="20" t="s">
        <v>3408</v>
      </c>
      <c r="G16" s="20" t="s">
        <v>3409</v>
      </c>
      <c r="H16" s="18" t="s">
        <v>509</v>
      </c>
      <c r="I16" s="20" t="s">
        <v>1178</v>
      </c>
      <c r="J16" s="18" t="s">
        <v>31</v>
      </c>
      <c r="K16" s="18" t="s">
        <v>31</v>
      </c>
      <c r="L16" s="20" t="s">
        <v>515</v>
      </c>
      <c r="M16" s="18" t="s">
        <v>32</v>
      </c>
      <c r="N16" s="20" t="s">
        <v>937</v>
      </c>
      <c r="O16" s="20" t="s">
        <v>310</v>
      </c>
      <c r="P16" s="151">
        <v>0.34499999999999997</v>
      </c>
      <c r="Q16" s="167">
        <v>0.146868</v>
      </c>
      <c r="R16" s="168">
        <v>4.6050000000000001E-2</v>
      </c>
      <c r="S16" s="20" t="s">
        <v>174</v>
      </c>
      <c r="T16" s="20" t="s">
        <v>600</v>
      </c>
      <c r="U16" s="20" t="s">
        <v>592</v>
      </c>
      <c r="V16" s="18" t="s">
        <v>35</v>
      </c>
      <c r="W16" s="151">
        <v>5000</v>
      </c>
      <c r="X16" s="151">
        <v>1</v>
      </c>
      <c r="Y16" s="151">
        <v>108.5</v>
      </c>
      <c r="Z16" s="151">
        <v>5.4249999999999998</v>
      </c>
      <c r="AA16" s="168">
        <v>5.09275904243554E-3</v>
      </c>
      <c r="AB16" s="168">
        <v>5.4651789035563601E-5</v>
      </c>
    </row>
    <row r="17" spans="1:28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18"/>
      <c r="N17" s="20"/>
      <c r="O17" s="20"/>
      <c r="P17" s="20"/>
      <c r="Q17" s="147"/>
      <c r="R17" s="20"/>
      <c r="S17" s="20"/>
      <c r="T17" s="20"/>
      <c r="U17" s="20"/>
      <c r="V17" s="18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18"/>
      <c r="N18" s="20"/>
      <c r="O18" s="20"/>
      <c r="P18" s="20"/>
      <c r="Q18" s="147"/>
      <c r="R18" s="20"/>
      <c r="S18" s="20"/>
      <c r="T18" s="20"/>
      <c r="U18" s="20"/>
      <c r="V18" s="18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18"/>
      <c r="N19" s="20"/>
      <c r="O19" s="20"/>
      <c r="P19" s="20"/>
      <c r="Q19" s="147"/>
      <c r="R19" s="20"/>
      <c r="S19" s="20"/>
      <c r="T19" s="20"/>
      <c r="U19" s="20"/>
      <c r="V19" s="18"/>
      <c r="W19" s="20"/>
      <c r="X19" s="20"/>
      <c r="Y19" s="20"/>
      <c r="Z19" s="20"/>
      <c r="AA19" s="20"/>
      <c r="AB19" s="20"/>
    </row>
    <row r="20" spans="1:28">
      <c r="E20" s="18"/>
      <c r="H20" s="18"/>
      <c r="I20" s="20"/>
      <c r="J20" s="18"/>
      <c r="K20" s="18"/>
      <c r="L20" s="20"/>
      <c r="M20" s="18"/>
      <c r="N20" s="20"/>
      <c r="O20" s="20"/>
      <c r="T20" s="20"/>
      <c r="U20" s="20"/>
    </row>
    <row r="21" spans="1:28">
      <c r="H21" s="4"/>
      <c r="M21" s="4"/>
      <c r="N21" s="20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5" customWidth="1"/>
    <col min="9" max="9" width="11.5" style="2" customWidth="1"/>
    <col min="10" max="15" width="11.5" customWidth="1"/>
    <col min="16" max="16" width="11.5" style="143" customWidth="1"/>
    <col min="17" max="23" width="11.5" customWidth="1"/>
    <col min="24" max="24" width="11.5" style="2" customWidth="1"/>
    <col min="25" max="25" width="11.5" customWidth="1"/>
  </cols>
  <sheetData>
    <row r="1" spans="1:27" ht="66.7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320</v>
      </c>
      <c r="G1" s="19" t="s">
        <v>5</v>
      </c>
      <c r="H1" s="19" t="s">
        <v>6</v>
      </c>
      <c r="I1" s="19" t="s">
        <v>7</v>
      </c>
      <c r="J1" s="19" t="s">
        <v>329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42" t="s">
        <v>14</v>
      </c>
      <c r="Q1" s="19" t="s">
        <v>15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24</v>
      </c>
      <c r="Y1" s="19" t="s">
        <v>25</v>
      </c>
    </row>
    <row r="2" spans="1:27">
      <c r="A2" s="20"/>
      <c r="B2" s="20"/>
      <c r="C2" s="20"/>
      <c r="D2" s="20"/>
      <c r="E2" s="20"/>
      <c r="F2" s="20"/>
      <c r="G2" s="20"/>
      <c r="H2" s="18"/>
      <c r="I2" s="18"/>
      <c r="J2" s="20"/>
      <c r="K2" s="27"/>
      <c r="L2" s="20"/>
      <c r="M2" s="18"/>
      <c r="N2" s="20"/>
      <c r="O2" s="20"/>
      <c r="P2" s="147"/>
      <c r="Q2" s="20"/>
      <c r="R2" s="20"/>
      <c r="S2" s="20"/>
      <c r="T2" s="20"/>
      <c r="U2" s="20"/>
      <c r="V2" s="20"/>
      <c r="W2" s="18"/>
      <c r="X2" s="20"/>
      <c r="Y2" s="20"/>
    </row>
    <row r="3" spans="1:27">
      <c r="A3" s="20"/>
      <c r="B3" s="20"/>
      <c r="C3" s="20"/>
      <c r="D3" s="20"/>
      <c r="E3" s="20"/>
      <c r="F3" s="20"/>
      <c r="G3" s="20"/>
      <c r="H3" s="18"/>
      <c r="I3" s="18"/>
      <c r="J3" s="20"/>
      <c r="K3" s="20"/>
      <c r="L3" s="20"/>
      <c r="M3" s="18"/>
      <c r="N3" s="20"/>
      <c r="O3" s="20"/>
      <c r="P3" s="147"/>
      <c r="Q3" s="20"/>
      <c r="R3" s="20"/>
      <c r="S3" s="20"/>
      <c r="T3" s="20"/>
      <c r="U3" s="20"/>
      <c r="V3" s="20"/>
      <c r="W3" s="18"/>
      <c r="X3" s="20"/>
      <c r="Y3" s="20"/>
    </row>
    <row r="4" spans="1:27">
      <c r="A4" s="20"/>
      <c r="B4" s="20"/>
      <c r="C4" s="20"/>
      <c r="D4" s="20"/>
      <c r="E4" s="20"/>
      <c r="F4" s="20"/>
      <c r="G4" s="20"/>
      <c r="H4" s="18"/>
      <c r="I4" s="18"/>
      <c r="J4" s="20"/>
      <c r="K4" s="20"/>
      <c r="L4" s="20"/>
      <c r="M4" s="18"/>
      <c r="N4" s="20"/>
      <c r="O4" s="20"/>
      <c r="P4" s="147"/>
      <c r="Q4" s="20"/>
      <c r="R4" s="20"/>
      <c r="S4" s="20"/>
      <c r="T4" s="20"/>
      <c r="U4" s="20"/>
      <c r="V4" s="20"/>
      <c r="W4" s="18"/>
      <c r="X4" s="20"/>
      <c r="Y4" s="20"/>
    </row>
    <row r="5" spans="1:27">
      <c r="A5" s="20"/>
      <c r="B5" s="20"/>
      <c r="C5" s="20"/>
      <c r="D5" s="20"/>
      <c r="E5" s="20"/>
      <c r="F5" s="20"/>
      <c r="G5" s="20"/>
      <c r="H5" s="18"/>
      <c r="I5" s="18"/>
      <c r="J5" s="20"/>
      <c r="K5" s="18"/>
      <c r="L5" s="20"/>
      <c r="N5" s="20"/>
      <c r="O5" s="20"/>
      <c r="P5" s="146"/>
      <c r="Q5" s="18"/>
      <c r="R5" s="20"/>
      <c r="T5" s="20"/>
      <c r="U5" s="20"/>
      <c r="V5" s="20"/>
      <c r="W5" s="20"/>
      <c r="X5" s="20"/>
      <c r="Y5" s="20"/>
      <c r="Z5" s="20"/>
      <c r="AA5" s="20"/>
    </row>
    <row r="6" spans="1:27">
      <c r="A6" s="20"/>
      <c r="B6" s="20"/>
      <c r="C6" s="20"/>
      <c r="D6" s="20"/>
      <c r="E6" s="20"/>
      <c r="F6" s="20"/>
      <c r="G6" s="20"/>
      <c r="H6" s="18"/>
      <c r="I6" s="18"/>
      <c r="J6" s="20"/>
      <c r="K6" s="20"/>
      <c r="L6" s="20"/>
      <c r="M6" s="18"/>
      <c r="N6" s="20"/>
      <c r="O6" s="20"/>
      <c r="P6" s="147"/>
      <c r="Q6" s="20"/>
      <c r="R6" s="20"/>
      <c r="S6" s="20"/>
      <c r="T6" s="20"/>
      <c r="U6" s="20"/>
      <c r="V6" s="20"/>
      <c r="W6" s="18"/>
      <c r="X6" s="20"/>
      <c r="Y6" s="20"/>
    </row>
    <row r="7" spans="1:27">
      <c r="A7" s="20"/>
      <c r="B7" s="20"/>
      <c r="C7" s="20"/>
      <c r="D7" s="20"/>
      <c r="E7" s="20"/>
      <c r="F7" s="20"/>
      <c r="G7" s="20"/>
      <c r="H7" s="18"/>
      <c r="I7" s="18"/>
      <c r="J7" s="20"/>
      <c r="K7" s="20"/>
      <c r="L7" s="20"/>
      <c r="M7" s="18"/>
      <c r="N7" s="20"/>
      <c r="O7" s="20"/>
      <c r="P7" s="147"/>
      <c r="Q7" s="20"/>
      <c r="R7" s="20"/>
      <c r="S7" s="20"/>
      <c r="T7" s="20"/>
      <c r="U7" s="20"/>
      <c r="V7" s="20"/>
      <c r="W7" s="18"/>
      <c r="X7" s="20"/>
      <c r="Y7" s="20"/>
    </row>
    <row r="8" spans="1:27">
      <c r="A8" s="20"/>
      <c r="B8" s="20"/>
      <c r="C8" s="20"/>
      <c r="D8" s="20"/>
      <c r="E8" s="20"/>
      <c r="F8" s="20"/>
      <c r="G8" s="20"/>
      <c r="H8" s="18"/>
      <c r="I8" s="18"/>
      <c r="J8" s="20"/>
      <c r="K8" s="20"/>
      <c r="L8" s="20"/>
      <c r="M8" s="18"/>
      <c r="N8" s="20"/>
      <c r="O8" s="20"/>
      <c r="P8" s="147"/>
      <c r="Q8" s="20"/>
      <c r="R8" s="20"/>
      <c r="S8" s="20"/>
      <c r="T8" s="20"/>
      <c r="U8" s="20"/>
      <c r="V8" s="20"/>
      <c r="W8" s="18"/>
      <c r="X8" s="20"/>
      <c r="Y8" s="20"/>
    </row>
    <row r="9" spans="1:27">
      <c r="A9" s="20"/>
      <c r="B9" s="20"/>
      <c r="C9" s="20"/>
      <c r="D9" s="20"/>
      <c r="E9" s="20"/>
      <c r="F9" s="20"/>
      <c r="G9" s="20"/>
      <c r="H9" s="18"/>
      <c r="I9" s="18"/>
      <c r="J9" s="20"/>
      <c r="K9" s="20"/>
      <c r="L9" s="20"/>
      <c r="M9" s="18"/>
      <c r="N9" s="20"/>
      <c r="O9" s="20"/>
      <c r="P9" s="147"/>
      <c r="Q9" s="20"/>
      <c r="R9" s="20"/>
      <c r="S9" s="20"/>
      <c r="T9" s="20"/>
      <c r="U9" s="20"/>
      <c r="V9" s="20"/>
      <c r="W9" s="18"/>
      <c r="X9" s="20"/>
      <c r="Y9" s="20"/>
    </row>
    <row r="10" spans="1:27">
      <c r="A10" s="20"/>
      <c r="B10" s="20"/>
      <c r="C10" s="20"/>
      <c r="D10" s="20"/>
      <c r="E10" s="20"/>
      <c r="F10" s="20"/>
      <c r="G10" s="20"/>
      <c r="H10" s="18"/>
      <c r="I10" s="18"/>
      <c r="J10" s="20"/>
      <c r="K10" s="20"/>
      <c r="L10" s="20"/>
      <c r="M10" s="18"/>
      <c r="N10" s="20"/>
      <c r="O10" s="20"/>
      <c r="P10" s="147"/>
      <c r="Q10" s="20"/>
      <c r="R10" s="20"/>
      <c r="S10" s="20"/>
      <c r="T10" s="20"/>
      <c r="U10" s="20"/>
      <c r="V10" s="20"/>
      <c r="W10" s="18"/>
      <c r="X10" s="20"/>
      <c r="Y10" s="20"/>
    </row>
    <row r="11" spans="1:27">
      <c r="A11" s="20"/>
      <c r="B11" s="20"/>
      <c r="C11" s="20"/>
      <c r="D11" s="20"/>
      <c r="E11" s="20"/>
      <c r="F11" s="20"/>
      <c r="G11" s="20"/>
      <c r="H11" s="18"/>
      <c r="I11" s="18"/>
      <c r="J11" s="20"/>
      <c r="K11" s="20"/>
      <c r="L11" s="20"/>
      <c r="M11" s="18"/>
      <c r="N11" s="20"/>
      <c r="O11" s="20"/>
      <c r="P11" s="147"/>
      <c r="Q11" s="20"/>
      <c r="R11" s="20"/>
      <c r="S11" s="20"/>
      <c r="T11" s="20"/>
      <c r="U11" s="20"/>
      <c r="V11" s="20"/>
      <c r="W11" s="18"/>
      <c r="X11" s="20"/>
      <c r="Y11" s="20"/>
    </row>
    <row r="12" spans="1:27">
      <c r="A12" s="20"/>
      <c r="B12" s="20"/>
      <c r="C12" s="20"/>
      <c r="D12" s="20"/>
      <c r="E12" s="20"/>
      <c r="F12" s="20"/>
      <c r="G12" s="20"/>
      <c r="H12" s="18"/>
      <c r="I12" s="18"/>
      <c r="J12" s="20"/>
      <c r="K12" s="20"/>
      <c r="L12" s="20"/>
      <c r="M12" s="18"/>
      <c r="N12" s="20"/>
      <c r="O12" s="20"/>
      <c r="P12" s="147"/>
      <c r="Q12" s="20"/>
      <c r="R12" s="20"/>
      <c r="S12" s="20"/>
      <c r="T12" s="20"/>
      <c r="U12" s="20"/>
      <c r="V12" s="20"/>
      <c r="W12" s="18"/>
      <c r="X12" s="20"/>
      <c r="Y12" s="20"/>
    </row>
    <row r="13" spans="1:27">
      <c r="A13" s="20"/>
      <c r="B13" s="20"/>
      <c r="C13" s="20"/>
      <c r="D13" s="20"/>
      <c r="E13" s="20"/>
      <c r="F13" s="20"/>
      <c r="G13" s="20"/>
      <c r="H13" s="18"/>
      <c r="I13" s="18"/>
      <c r="J13" s="20"/>
      <c r="K13" s="20"/>
      <c r="L13" s="20"/>
      <c r="M13" s="18"/>
      <c r="N13" s="20"/>
      <c r="O13" s="20"/>
      <c r="P13" s="147"/>
      <c r="Q13" s="20"/>
      <c r="R13" s="20"/>
      <c r="S13" s="20"/>
      <c r="T13" s="20"/>
      <c r="U13" s="20"/>
      <c r="V13" s="20"/>
      <c r="W13" s="18"/>
      <c r="X13" s="20"/>
      <c r="Y13" s="20"/>
    </row>
    <row r="14" spans="1:27">
      <c r="A14" s="20"/>
      <c r="B14" s="20"/>
      <c r="C14" s="20"/>
      <c r="D14" s="20"/>
      <c r="E14" s="20"/>
      <c r="F14" s="20"/>
      <c r="G14" s="20"/>
      <c r="H14" s="18"/>
      <c r="I14" s="18"/>
      <c r="J14" s="20"/>
      <c r="K14" s="20"/>
      <c r="L14" s="20"/>
      <c r="M14" s="18"/>
      <c r="N14" s="20"/>
      <c r="O14" s="20"/>
      <c r="P14" s="147"/>
      <c r="Q14" s="20"/>
      <c r="R14" s="20"/>
      <c r="S14" s="20"/>
      <c r="T14" s="20"/>
      <c r="U14" s="20"/>
      <c r="V14" s="20"/>
      <c r="W14" s="18"/>
      <c r="X14" s="20"/>
      <c r="Y14" s="20"/>
    </row>
    <row r="15" spans="1:27">
      <c r="A15" s="20"/>
      <c r="B15" s="20"/>
      <c r="C15" s="20"/>
      <c r="D15" s="20"/>
      <c r="E15" s="20"/>
      <c r="F15" s="20"/>
      <c r="G15" s="20"/>
      <c r="H15" s="18"/>
      <c r="I15" s="18"/>
      <c r="J15" s="20"/>
      <c r="K15" s="20"/>
      <c r="L15" s="20"/>
      <c r="M15" s="18"/>
      <c r="N15" s="20"/>
      <c r="O15" s="20"/>
      <c r="P15" s="147"/>
      <c r="Q15" s="20"/>
      <c r="R15" s="20"/>
      <c r="S15" s="20"/>
      <c r="T15" s="20"/>
      <c r="U15" s="20"/>
      <c r="V15" s="20"/>
      <c r="W15" s="18"/>
      <c r="X15" s="20"/>
      <c r="Y15" s="20"/>
    </row>
    <row r="16" spans="1:27">
      <c r="A16" s="20"/>
      <c r="B16" s="20"/>
      <c r="C16" s="20"/>
      <c r="D16" s="20"/>
      <c r="E16" s="20"/>
      <c r="F16" s="20"/>
      <c r="G16" s="20"/>
      <c r="H16" s="18"/>
      <c r="I16" s="18"/>
      <c r="J16" s="20"/>
      <c r="K16" s="20"/>
      <c r="L16" s="20"/>
      <c r="M16" s="18"/>
      <c r="N16" s="20"/>
      <c r="O16" s="20"/>
      <c r="P16" s="147"/>
      <c r="Q16" s="20"/>
      <c r="R16" s="20"/>
      <c r="S16" s="20"/>
      <c r="T16" s="20"/>
      <c r="U16" s="20"/>
      <c r="V16" s="20"/>
      <c r="W16" s="18"/>
      <c r="X16" s="20"/>
      <c r="Y16" s="20"/>
    </row>
    <row r="17" spans="1:25">
      <c r="A17" s="20"/>
      <c r="B17" s="20"/>
      <c r="C17" s="20"/>
      <c r="D17" s="20"/>
      <c r="E17" s="20"/>
      <c r="F17" s="20"/>
      <c r="G17" s="20"/>
      <c r="H17" s="18"/>
      <c r="I17" s="18"/>
      <c r="J17" s="20"/>
      <c r="K17" s="20"/>
      <c r="L17" s="20"/>
      <c r="M17" s="18"/>
      <c r="N17" s="20"/>
      <c r="O17" s="20"/>
      <c r="P17" s="147"/>
      <c r="Q17" s="20"/>
      <c r="R17" s="20"/>
      <c r="S17" s="20"/>
      <c r="T17" s="20"/>
      <c r="U17" s="20"/>
      <c r="V17" s="20"/>
      <c r="W17" s="18"/>
      <c r="X17" s="20"/>
      <c r="Y17" s="20"/>
    </row>
    <row r="18" spans="1:25">
      <c r="A18" s="20"/>
      <c r="B18" s="20"/>
      <c r="C18" s="20"/>
      <c r="D18" s="20"/>
      <c r="E18" s="20"/>
      <c r="F18" s="20"/>
      <c r="G18" s="20"/>
      <c r="H18" s="18"/>
      <c r="I18" s="18"/>
      <c r="J18" s="20"/>
      <c r="K18" s="20"/>
      <c r="L18" s="20"/>
      <c r="M18" s="18"/>
      <c r="N18" s="20"/>
      <c r="O18" s="20"/>
      <c r="P18" s="147"/>
      <c r="Q18" s="20"/>
      <c r="R18" s="20"/>
      <c r="S18" s="20"/>
      <c r="T18" s="20"/>
      <c r="U18" s="20"/>
      <c r="V18" s="20"/>
      <c r="W18" s="18"/>
      <c r="X18" s="20"/>
      <c r="Y18" s="20"/>
    </row>
    <row r="19" spans="1:25">
      <c r="A19" s="20"/>
      <c r="B19" s="20"/>
      <c r="C19" s="20"/>
      <c r="D19" s="20"/>
      <c r="E19" s="20"/>
      <c r="F19" s="20"/>
      <c r="G19" s="20"/>
      <c r="H19" s="18"/>
      <c r="I19" s="18"/>
      <c r="J19" s="20"/>
      <c r="K19" s="20"/>
      <c r="L19" s="20"/>
      <c r="M19" s="18"/>
      <c r="N19" s="20"/>
      <c r="O19" s="20"/>
      <c r="P19" s="147"/>
      <c r="Q19" s="20"/>
      <c r="R19" s="20"/>
      <c r="S19" s="20"/>
      <c r="T19" s="20"/>
      <c r="U19" s="20"/>
      <c r="V19" s="20"/>
      <c r="W19" s="18"/>
      <c r="X19" s="20"/>
      <c r="Y19" s="20"/>
    </row>
    <row r="20" spans="1:25">
      <c r="F20" s="20"/>
      <c r="G20" s="20"/>
      <c r="H20" s="18"/>
      <c r="I20" s="18"/>
      <c r="L20" s="20"/>
      <c r="W20" s="1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5" style="2" customWidth="1"/>
    <col min="8" max="8" width="11.5" customWidth="1"/>
    <col min="9" max="9" width="11.5" style="2" customWidth="1"/>
    <col min="10" max="10" width="11.5" style="144" customWidth="1"/>
    <col min="11" max="15" width="11.5" style="2" customWidth="1"/>
    <col min="16" max="16" width="11.5" customWidth="1"/>
    <col min="17" max="19" width="11.5" style="2" customWidth="1"/>
    <col min="20" max="20" width="9" style="2" customWidth="1"/>
    <col min="21" max="16384" width="9" style="2"/>
  </cols>
  <sheetData>
    <row r="1" spans="1:19" ht="66.75" customHeight="1">
      <c r="A1" s="19" t="s">
        <v>0</v>
      </c>
      <c r="B1" s="19" t="s">
        <v>1</v>
      </c>
      <c r="C1" s="19" t="s">
        <v>5</v>
      </c>
      <c r="D1" s="19" t="s">
        <v>3</v>
      </c>
      <c r="E1" s="19" t="s">
        <v>4</v>
      </c>
      <c r="F1" s="19" t="s">
        <v>329</v>
      </c>
      <c r="G1" s="19" t="s">
        <v>12</v>
      </c>
      <c r="H1" s="19" t="s">
        <v>939</v>
      </c>
      <c r="I1" s="19" t="s">
        <v>13</v>
      </c>
      <c r="J1" s="142" t="s">
        <v>14</v>
      </c>
      <c r="K1" s="19" t="s">
        <v>15</v>
      </c>
      <c r="L1" s="19" t="s">
        <v>17</v>
      </c>
      <c r="M1" s="19" t="s">
        <v>19</v>
      </c>
      <c r="N1" s="19" t="s">
        <v>20</v>
      </c>
      <c r="O1" s="19" t="s">
        <v>21</v>
      </c>
      <c r="P1" s="19" t="s">
        <v>22</v>
      </c>
      <c r="Q1" s="19" t="s">
        <v>24</v>
      </c>
      <c r="R1" s="19" t="s">
        <v>25</v>
      </c>
      <c r="S1" s="11"/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147"/>
      <c r="K2" s="20"/>
      <c r="L2" s="20"/>
      <c r="M2" s="20"/>
      <c r="N2" s="20"/>
      <c r="O2" s="20"/>
      <c r="P2" s="18"/>
      <c r="Q2" s="20"/>
      <c r="R2" s="20"/>
    </row>
    <row r="3" spans="1:19">
      <c r="A3" s="20"/>
      <c r="B3" s="20"/>
      <c r="C3" s="20"/>
      <c r="D3" s="20"/>
      <c r="E3" s="20"/>
      <c r="F3" s="20"/>
      <c r="G3" s="20"/>
      <c r="H3" s="20"/>
      <c r="I3" s="20"/>
      <c r="J3" s="147"/>
      <c r="K3" s="20"/>
      <c r="L3" s="20"/>
      <c r="M3" s="20"/>
      <c r="N3" s="20"/>
      <c r="O3" s="20"/>
      <c r="P3" s="18"/>
      <c r="Q3" s="20"/>
      <c r="R3" s="20"/>
    </row>
    <row r="4" spans="1:19">
      <c r="A4" s="20"/>
      <c r="B4" s="20"/>
      <c r="C4" s="20"/>
      <c r="D4" s="20"/>
      <c r="E4" s="20"/>
      <c r="F4" s="20"/>
      <c r="G4" s="20"/>
      <c r="H4" s="20"/>
      <c r="I4" s="20"/>
      <c r="J4" s="147"/>
      <c r="K4" s="20"/>
      <c r="L4" s="20"/>
      <c r="M4" s="20"/>
      <c r="N4" s="20"/>
      <c r="O4" s="20"/>
      <c r="P4" s="18"/>
      <c r="Q4" s="20"/>
      <c r="R4" s="20"/>
    </row>
    <row r="5" spans="1:19">
      <c r="A5" s="20"/>
      <c r="B5" s="20"/>
      <c r="C5" s="20"/>
      <c r="D5" s="20"/>
      <c r="E5" s="20"/>
      <c r="F5" s="20"/>
      <c r="G5" s="20"/>
      <c r="H5" s="20"/>
      <c r="I5" s="20"/>
      <c r="J5" s="147"/>
      <c r="K5" s="20"/>
      <c r="L5" s="20"/>
      <c r="M5" s="20"/>
      <c r="N5" s="20"/>
      <c r="O5" s="20"/>
      <c r="P5" s="20"/>
      <c r="Q5" s="20"/>
      <c r="R5" s="20"/>
    </row>
    <row r="6" spans="1:19">
      <c r="A6" s="20"/>
      <c r="B6" s="20"/>
      <c r="C6" s="20"/>
      <c r="D6" s="20"/>
      <c r="E6" s="20"/>
      <c r="F6" s="20"/>
      <c r="G6" s="20"/>
      <c r="H6" s="20"/>
      <c r="I6" s="20"/>
      <c r="J6" s="147"/>
      <c r="K6" s="20"/>
      <c r="L6" s="20"/>
      <c r="M6" s="20"/>
      <c r="N6" s="20"/>
      <c r="O6" s="20"/>
      <c r="P6" s="18"/>
      <c r="Q6" s="20"/>
      <c r="R6" s="20"/>
    </row>
    <row r="7" spans="1:19">
      <c r="A7" s="20"/>
      <c r="B7" s="20"/>
      <c r="C7" s="20"/>
      <c r="D7" s="20"/>
      <c r="E7" s="20"/>
      <c r="F7" s="20"/>
      <c r="G7" s="20"/>
      <c r="H7" s="20"/>
      <c r="I7" s="20"/>
      <c r="J7" s="147"/>
      <c r="K7" s="20"/>
      <c r="L7" s="20"/>
      <c r="M7" s="20"/>
      <c r="N7" s="20"/>
      <c r="O7" s="20"/>
      <c r="P7" s="18"/>
      <c r="Q7" s="20"/>
      <c r="R7" s="20"/>
    </row>
    <row r="8" spans="1:19">
      <c r="A8" s="20"/>
      <c r="B8" s="20"/>
      <c r="C8" s="20"/>
      <c r="D8" s="20"/>
      <c r="E8" s="20"/>
      <c r="F8" s="20"/>
      <c r="G8" s="20"/>
      <c r="H8" s="20"/>
      <c r="I8" s="20"/>
      <c r="J8" s="147"/>
      <c r="K8" s="20"/>
      <c r="L8" s="20"/>
      <c r="M8" s="20"/>
      <c r="N8" s="20"/>
      <c r="O8" s="20"/>
      <c r="P8" s="18"/>
      <c r="Q8" s="20"/>
      <c r="R8" s="20"/>
    </row>
    <row r="9" spans="1:19">
      <c r="A9" s="20"/>
      <c r="B9" s="20"/>
      <c r="C9" s="20"/>
      <c r="D9" s="20"/>
      <c r="E9" s="20"/>
      <c r="F9" s="20"/>
      <c r="G9" s="20"/>
      <c r="H9" s="20"/>
      <c r="I9" s="20"/>
      <c r="J9" s="147"/>
      <c r="K9" s="20"/>
      <c r="L9" s="20"/>
      <c r="M9" s="20"/>
      <c r="N9" s="20"/>
      <c r="O9" s="20"/>
      <c r="P9" s="18"/>
      <c r="Q9" s="20"/>
      <c r="R9" s="20"/>
    </row>
    <row r="10" spans="1:19">
      <c r="A10" s="20"/>
      <c r="B10" s="20"/>
      <c r="C10" s="20"/>
      <c r="D10" s="20"/>
      <c r="E10" s="20"/>
      <c r="F10" s="20"/>
      <c r="G10" s="20"/>
      <c r="H10" s="20"/>
      <c r="I10" s="20"/>
      <c r="J10" s="147"/>
      <c r="K10" s="20"/>
      <c r="L10" s="20"/>
      <c r="M10" s="20"/>
      <c r="N10" s="20"/>
      <c r="O10" s="20"/>
      <c r="P10" s="18"/>
      <c r="Q10" s="20"/>
      <c r="R10" s="20"/>
    </row>
    <row r="11" spans="1:19">
      <c r="A11" s="20"/>
      <c r="B11" s="20"/>
      <c r="C11" s="20"/>
      <c r="D11" s="20"/>
      <c r="E11" s="20"/>
      <c r="F11" s="20"/>
      <c r="G11" s="20"/>
      <c r="H11" s="20"/>
      <c r="I11" s="20"/>
      <c r="J11" s="147"/>
      <c r="K11" s="20"/>
      <c r="L11" s="20"/>
      <c r="M11" s="20"/>
      <c r="N11" s="20"/>
      <c r="O11" s="20"/>
      <c r="P11" s="18"/>
      <c r="Q11" s="20"/>
      <c r="R11" s="20"/>
    </row>
    <row r="12" spans="1:19">
      <c r="A12" s="20"/>
      <c r="B12" s="20"/>
      <c r="C12" s="20"/>
      <c r="D12" s="20"/>
      <c r="E12" s="20"/>
      <c r="F12" s="20"/>
      <c r="G12" s="20"/>
      <c r="H12" s="20"/>
      <c r="I12" s="20"/>
      <c r="J12" s="147"/>
      <c r="K12" s="20"/>
      <c r="L12" s="20"/>
      <c r="M12" s="20"/>
      <c r="N12" s="20"/>
      <c r="O12" s="20"/>
      <c r="P12" s="18"/>
      <c r="Q12" s="20"/>
      <c r="R12" s="20"/>
    </row>
    <row r="13" spans="1:19">
      <c r="A13" s="20"/>
      <c r="B13" s="20"/>
      <c r="C13" s="20"/>
      <c r="D13" s="20"/>
      <c r="E13" s="20"/>
      <c r="F13" s="20"/>
      <c r="G13" s="20"/>
      <c r="H13" s="20"/>
      <c r="I13" s="20"/>
      <c r="J13" s="147"/>
      <c r="K13" s="20"/>
      <c r="L13" s="20"/>
      <c r="M13" s="20"/>
      <c r="N13" s="20"/>
      <c r="O13" s="20"/>
      <c r="P13" s="18"/>
      <c r="Q13" s="20"/>
      <c r="R13" s="20"/>
    </row>
    <row r="14" spans="1:19">
      <c r="A14" s="20"/>
      <c r="B14" s="20"/>
      <c r="C14" s="20"/>
      <c r="D14" s="20"/>
      <c r="E14" s="20"/>
      <c r="F14" s="20"/>
      <c r="G14" s="20"/>
      <c r="H14" s="20"/>
      <c r="I14" s="20"/>
      <c r="J14" s="147"/>
      <c r="K14" s="20"/>
      <c r="L14" s="20"/>
      <c r="M14" s="20"/>
      <c r="N14" s="20"/>
      <c r="O14" s="20"/>
      <c r="P14" s="18"/>
      <c r="Q14" s="20"/>
      <c r="R14" s="20"/>
    </row>
    <row r="15" spans="1:19">
      <c r="A15" s="20"/>
      <c r="B15" s="20"/>
      <c r="C15" s="20"/>
      <c r="D15" s="20"/>
      <c r="E15" s="20"/>
      <c r="F15" s="20"/>
      <c r="G15" s="20"/>
      <c r="H15" s="20"/>
      <c r="I15" s="20"/>
      <c r="J15" s="147"/>
      <c r="K15" s="20"/>
      <c r="L15" s="20"/>
      <c r="M15" s="20"/>
      <c r="N15" s="20"/>
      <c r="O15" s="20"/>
      <c r="P15" s="18"/>
      <c r="Q15" s="20"/>
      <c r="R15" s="20"/>
    </row>
    <row r="16" spans="1:19">
      <c r="A16" s="20"/>
      <c r="B16" s="20"/>
      <c r="C16" s="20"/>
      <c r="D16" s="20"/>
      <c r="E16" s="20"/>
      <c r="F16" s="20"/>
      <c r="G16" s="20"/>
      <c r="H16" s="20"/>
      <c r="I16" s="20"/>
      <c r="J16" s="147"/>
      <c r="K16" s="20"/>
      <c r="L16" s="20"/>
      <c r="M16" s="20"/>
      <c r="N16" s="20"/>
      <c r="O16" s="20"/>
      <c r="P16" s="18"/>
      <c r="Q16" s="20"/>
      <c r="R16" s="20"/>
    </row>
    <row r="17" spans="1:18">
      <c r="A17" s="20"/>
      <c r="B17" s="20"/>
      <c r="C17" s="20"/>
      <c r="D17" s="20"/>
      <c r="E17" s="20"/>
      <c r="F17" s="20"/>
      <c r="G17" s="20"/>
      <c r="H17" s="20"/>
      <c r="I17" s="20"/>
      <c r="J17" s="147"/>
      <c r="K17" s="20"/>
      <c r="L17" s="20"/>
      <c r="M17" s="20"/>
      <c r="N17" s="20"/>
      <c r="O17" s="20"/>
      <c r="P17" s="18"/>
      <c r="Q17" s="20"/>
      <c r="R17" s="20"/>
    </row>
    <row r="18" spans="1:18">
      <c r="A18" s="20"/>
      <c r="B18" s="20"/>
      <c r="C18" s="20"/>
      <c r="D18" s="20"/>
      <c r="E18" s="20"/>
      <c r="F18" s="20"/>
      <c r="G18" s="20"/>
      <c r="H18" s="20"/>
      <c r="I18" s="20"/>
      <c r="J18" s="147"/>
      <c r="K18" s="20"/>
      <c r="L18" s="20"/>
      <c r="M18" s="20"/>
      <c r="N18" s="20"/>
      <c r="O18" s="20"/>
      <c r="P18" s="18"/>
      <c r="Q18" s="20"/>
      <c r="R18" s="20"/>
    </row>
    <row r="19" spans="1:18">
      <c r="A19" s="20"/>
      <c r="B19" s="20"/>
      <c r="C19" s="20"/>
      <c r="D19" s="20"/>
      <c r="E19" s="20"/>
      <c r="F19" s="20"/>
      <c r="G19" s="20"/>
      <c r="H19" s="20"/>
      <c r="I19" s="20"/>
      <c r="J19" s="147"/>
      <c r="K19" s="20"/>
      <c r="L19" s="20"/>
      <c r="M19" s="20"/>
      <c r="N19" s="20"/>
      <c r="O19" s="20"/>
      <c r="P19" s="18"/>
      <c r="Q19" s="20"/>
      <c r="R19" s="20"/>
    </row>
    <row r="20" spans="1:18">
      <c r="C20" s="20"/>
      <c r="H20" s="20"/>
      <c r="P20" s="18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5" style="2" customWidth="1"/>
    <col min="4" max="6" width="11.5" customWidth="1"/>
    <col min="7" max="8" width="11.5" style="2" customWidth="1"/>
    <col min="9" max="9" width="9" style="2" customWidth="1"/>
    <col min="10" max="16384" width="9" style="2"/>
  </cols>
  <sheetData>
    <row r="1" spans="1:8" ht="66.75" customHeight="1">
      <c r="A1" s="19" t="s">
        <v>1306</v>
      </c>
      <c r="B1" s="19" t="s">
        <v>1</v>
      </c>
      <c r="C1" s="19" t="s">
        <v>5</v>
      </c>
      <c r="D1" s="19" t="s">
        <v>1307</v>
      </c>
      <c r="E1" s="19" t="s">
        <v>1308</v>
      </c>
      <c r="F1" s="19" t="s">
        <v>1309</v>
      </c>
      <c r="G1" s="19" t="s">
        <v>25</v>
      </c>
      <c r="H1" s="11"/>
    </row>
    <row r="2" spans="1:8">
      <c r="A2" s="20"/>
      <c r="B2" s="20"/>
      <c r="C2" s="20"/>
      <c r="D2" s="124"/>
      <c r="G2" s="27"/>
    </row>
    <row r="3" spans="1:8">
      <c r="A3" s="20"/>
      <c r="B3" s="20"/>
      <c r="C3" s="20"/>
      <c r="G3" s="20"/>
    </row>
    <row r="4" spans="1:8">
      <c r="A4" s="20"/>
      <c r="B4" s="20"/>
      <c r="C4" s="20"/>
      <c r="G4" s="20"/>
    </row>
    <row r="5" spans="1:8">
      <c r="A5" s="20"/>
      <c r="B5" s="20"/>
      <c r="C5" s="20"/>
      <c r="G5" s="20"/>
    </row>
    <row r="6" spans="1:8">
      <c r="A6" s="20"/>
      <c r="B6" s="20"/>
      <c r="C6" s="20"/>
      <c r="G6" s="20"/>
    </row>
    <row r="7" spans="1:8">
      <c r="A7" s="20"/>
      <c r="B7" s="20"/>
      <c r="C7" s="20"/>
      <c r="G7" s="20"/>
    </row>
    <row r="8" spans="1:8">
      <c r="A8" s="20"/>
      <c r="B8" s="20"/>
      <c r="C8" s="20"/>
      <c r="G8" s="20"/>
    </row>
    <row r="9" spans="1:8">
      <c r="A9" s="20"/>
      <c r="B9" s="20"/>
      <c r="C9" s="20"/>
      <c r="G9" s="20"/>
    </row>
    <row r="10" spans="1:8">
      <c r="A10" s="20"/>
      <c r="B10" s="20"/>
      <c r="C10" s="20"/>
      <c r="G10" s="20"/>
    </row>
    <row r="11" spans="1:8">
      <c r="A11" s="20"/>
      <c r="B11" s="20"/>
      <c r="C11" s="20"/>
      <c r="G11" s="20"/>
    </row>
    <row r="12" spans="1:8">
      <c r="A12" s="20"/>
      <c r="B12" s="20"/>
      <c r="C12" s="20"/>
      <c r="G12" s="20"/>
    </row>
    <row r="13" spans="1:8">
      <c r="A13" s="20"/>
      <c r="B13" s="20"/>
      <c r="C13" s="20"/>
      <c r="G13" s="20"/>
    </row>
    <row r="14" spans="1:8">
      <c r="A14" s="20"/>
      <c r="B14" s="20"/>
      <c r="C14" s="20"/>
      <c r="G14" s="20"/>
    </row>
    <row r="15" spans="1:8">
      <c r="A15" s="20"/>
      <c r="B15" s="20"/>
      <c r="C15" s="20"/>
      <c r="G15" s="20"/>
    </row>
    <row r="16" spans="1:8">
      <c r="A16" s="20"/>
      <c r="B16" s="20"/>
      <c r="C16" s="20"/>
      <c r="G16" s="20"/>
    </row>
    <row r="17" spans="1:7">
      <c r="A17" s="20"/>
      <c r="B17" s="20"/>
      <c r="C17" s="20"/>
      <c r="G17" s="20"/>
    </row>
    <row r="18" spans="1:7">
      <c r="A18" s="20"/>
      <c r="B18" s="20"/>
      <c r="C18" s="20"/>
      <c r="G18" s="20"/>
    </row>
    <row r="19" spans="1:7">
      <c r="A19" s="20"/>
      <c r="B19" s="20"/>
      <c r="C19" s="20"/>
      <c r="G19" s="20"/>
    </row>
    <row r="20" spans="1:7">
      <c r="C20" s="20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5" customWidth="1"/>
    <col min="5" max="5" width="11.5" style="4" customWidth="1"/>
    <col min="6" max="11" width="11.5" customWidth="1"/>
    <col min="12" max="12" width="11.5" style="2" customWidth="1"/>
    <col min="13" max="24" width="11.5" customWidth="1"/>
    <col min="25" max="26" width="11.5" style="4" customWidth="1"/>
    <col min="27" max="40" width="11.5" customWidth="1"/>
  </cols>
  <sheetData>
    <row r="1" spans="1:40" ht="66.75" customHeight="1">
      <c r="A1" s="19" t="s">
        <v>0</v>
      </c>
      <c r="B1" s="19" t="s">
        <v>1</v>
      </c>
      <c r="C1" s="19" t="s">
        <v>2</v>
      </c>
      <c r="D1" s="19" t="s">
        <v>318</v>
      </c>
      <c r="E1" s="19" t="s">
        <v>319</v>
      </c>
      <c r="F1" s="19" t="s">
        <v>3</v>
      </c>
      <c r="G1" s="19" t="s">
        <v>4</v>
      </c>
      <c r="H1" s="19" t="s">
        <v>320</v>
      </c>
      <c r="I1" s="19" t="s">
        <v>5</v>
      </c>
      <c r="J1" s="19" t="s">
        <v>6</v>
      </c>
      <c r="K1" s="19" t="s">
        <v>7</v>
      </c>
      <c r="L1" s="19" t="s">
        <v>321</v>
      </c>
      <c r="M1" s="19" t="s">
        <v>296</v>
      </c>
      <c r="N1" s="19" t="s">
        <v>329</v>
      </c>
      <c r="O1" s="19" t="s">
        <v>9</v>
      </c>
      <c r="P1" s="19" t="s">
        <v>10</v>
      </c>
      <c r="Q1" s="19" t="s">
        <v>364</v>
      </c>
      <c r="R1" s="19" t="s">
        <v>11</v>
      </c>
      <c r="S1" s="19" t="s">
        <v>12</v>
      </c>
      <c r="T1" s="19" t="s">
        <v>939</v>
      </c>
      <c r="U1" s="19" t="s">
        <v>1095</v>
      </c>
      <c r="V1" s="19" t="s">
        <v>13</v>
      </c>
      <c r="W1" s="163" t="s">
        <v>14</v>
      </c>
      <c r="X1" s="163" t="s">
        <v>15</v>
      </c>
      <c r="Y1" s="19" t="s">
        <v>596</v>
      </c>
      <c r="Z1" s="19" t="s">
        <v>1016</v>
      </c>
      <c r="AA1" s="19" t="s">
        <v>322</v>
      </c>
      <c r="AB1" s="19" t="s">
        <v>323</v>
      </c>
      <c r="AC1" s="19" t="s">
        <v>335</v>
      </c>
      <c r="AD1" s="19" t="s">
        <v>305</v>
      </c>
      <c r="AE1" s="19" t="s">
        <v>324</v>
      </c>
      <c r="AF1" s="19" t="s">
        <v>17</v>
      </c>
      <c r="AG1" s="19" t="s">
        <v>18</v>
      </c>
      <c r="AH1" s="19" t="s">
        <v>19</v>
      </c>
      <c r="AI1" s="19" t="s">
        <v>20</v>
      </c>
      <c r="AJ1" s="19" t="s">
        <v>21</v>
      </c>
      <c r="AK1" s="19" t="s">
        <v>337</v>
      </c>
      <c r="AL1" s="19" t="s">
        <v>22</v>
      </c>
      <c r="AM1" s="163" t="s">
        <v>24</v>
      </c>
      <c r="AN1" s="163" t="s">
        <v>25</v>
      </c>
    </row>
    <row r="2" spans="1:40">
      <c r="A2" s="27" t="s">
        <v>26</v>
      </c>
      <c r="B2" s="20">
        <v>13711</v>
      </c>
      <c r="C2" s="20" t="s">
        <v>3410</v>
      </c>
      <c r="D2" s="20" t="s">
        <v>3411</v>
      </c>
      <c r="E2" s="18" t="s">
        <v>1531</v>
      </c>
      <c r="F2" s="20" t="s">
        <v>3412</v>
      </c>
      <c r="G2" s="20" t="s">
        <v>3413</v>
      </c>
      <c r="H2" s="18" t="s">
        <v>509</v>
      </c>
      <c r="I2" s="20" t="s">
        <v>359</v>
      </c>
      <c r="J2" s="18" t="s">
        <v>31</v>
      </c>
      <c r="K2" s="18" t="s">
        <v>31</v>
      </c>
      <c r="L2" s="20" t="s">
        <v>640</v>
      </c>
      <c r="M2" s="20" t="s">
        <v>310</v>
      </c>
      <c r="N2" s="20" t="s">
        <v>3414</v>
      </c>
      <c r="O2" s="20" t="s">
        <v>2188</v>
      </c>
      <c r="P2" s="20" t="s">
        <v>356</v>
      </c>
      <c r="Q2" s="20" t="s">
        <v>592</v>
      </c>
      <c r="R2" s="18" t="s">
        <v>160</v>
      </c>
      <c r="S2" s="151">
        <v>0.04</v>
      </c>
      <c r="T2" s="20" t="s">
        <v>942</v>
      </c>
      <c r="U2" s="20" t="s">
        <v>1098</v>
      </c>
      <c r="V2" s="20" t="s">
        <v>3415</v>
      </c>
      <c r="W2" s="168">
        <v>6.3598000000000002E-2</v>
      </c>
      <c r="X2" s="168">
        <v>6.7400000000000002E-2</v>
      </c>
      <c r="Y2" s="18" t="s">
        <v>598</v>
      </c>
      <c r="Z2" s="20" t="s">
        <v>310</v>
      </c>
      <c r="AA2" s="20" t="s">
        <v>1079</v>
      </c>
      <c r="AB2" s="20" t="s">
        <v>3237</v>
      </c>
      <c r="AC2" s="20" t="s">
        <v>3416</v>
      </c>
      <c r="AD2" s="20" t="s">
        <v>222</v>
      </c>
      <c r="AE2" s="20"/>
      <c r="AF2" s="151">
        <v>10000</v>
      </c>
      <c r="AG2" s="151">
        <v>3.681</v>
      </c>
      <c r="AH2" s="151">
        <v>362.86</v>
      </c>
      <c r="AI2" s="151">
        <v>37.079000000000001</v>
      </c>
      <c r="AK2" s="27"/>
      <c r="AL2" s="20" t="s">
        <v>37</v>
      </c>
      <c r="AM2" s="170">
        <v>0.333686686321927</v>
      </c>
      <c r="AN2" s="170">
        <v>1.163685640362E-3</v>
      </c>
    </row>
    <row r="3" spans="1:40">
      <c r="A3" s="20" t="s">
        <v>26</v>
      </c>
      <c r="B3" s="20">
        <v>13711</v>
      </c>
      <c r="C3" s="20" t="s">
        <v>1611</v>
      </c>
      <c r="D3" s="20" t="s">
        <v>1612</v>
      </c>
      <c r="E3" s="18" t="s">
        <v>1531</v>
      </c>
      <c r="F3" s="20" t="s">
        <v>3417</v>
      </c>
      <c r="G3" s="20" t="s">
        <v>3418</v>
      </c>
      <c r="H3" s="18" t="s">
        <v>509</v>
      </c>
      <c r="I3" s="20" t="s">
        <v>359</v>
      </c>
      <c r="J3" s="18" t="s">
        <v>31</v>
      </c>
      <c r="K3" s="18" t="s">
        <v>31</v>
      </c>
      <c r="L3" s="20" t="s">
        <v>630</v>
      </c>
      <c r="M3" s="20" t="s">
        <v>310</v>
      </c>
      <c r="N3" s="20" t="s">
        <v>3419</v>
      </c>
      <c r="O3" s="20" t="s">
        <v>2138</v>
      </c>
      <c r="P3" s="20" t="s">
        <v>356</v>
      </c>
      <c r="Q3" s="20" t="s">
        <v>592</v>
      </c>
      <c r="R3" s="18" t="s">
        <v>160</v>
      </c>
      <c r="S3" s="151">
        <v>0.05</v>
      </c>
      <c r="T3" s="20" t="s">
        <v>942</v>
      </c>
      <c r="U3" s="20" t="s">
        <v>1102</v>
      </c>
      <c r="V3" s="20" t="s">
        <v>3420</v>
      </c>
      <c r="W3" s="168">
        <v>0.119823</v>
      </c>
      <c r="X3" s="168">
        <v>5.62E-2</v>
      </c>
      <c r="Y3" s="18" t="s">
        <v>598</v>
      </c>
      <c r="Z3" s="18" t="s">
        <v>310</v>
      </c>
      <c r="AA3" s="20" t="s">
        <v>1079</v>
      </c>
      <c r="AB3" s="20" t="s">
        <v>3237</v>
      </c>
      <c r="AC3" t="s">
        <v>3416</v>
      </c>
      <c r="AD3" t="s">
        <v>222</v>
      </c>
      <c r="AF3" s="151">
        <v>20000</v>
      </c>
      <c r="AG3" s="151">
        <v>3.681</v>
      </c>
      <c r="AH3" s="151">
        <v>380.84</v>
      </c>
      <c r="AI3" s="151">
        <v>74.040000000000006</v>
      </c>
      <c r="AK3" s="20"/>
      <c r="AL3" s="20" t="s">
        <v>37</v>
      </c>
      <c r="AM3" s="170">
        <v>0.666313313678073</v>
      </c>
      <c r="AN3" s="170">
        <v>2.3236744733685401E-3</v>
      </c>
    </row>
    <row r="4" spans="1:40">
      <c r="A4" s="20" t="s">
        <v>246</v>
      </c>
      <c r="B4" s="20">
        <v>556</v>
      </c>
      <c r="C4" s="20" t="s">
        <v>3410</v>
      </c>
      <c r="D4" s="20" t="s">
        <v>3411</v>
      </c>
      <c r="E4" s="18" t="s">
        <v>1531</v>
      </c>
      <c r="F4" s="20" t="s">
        <v>3412</v>
      </c>
      <c r="G4" s="20" t="s">
        <v>3413</v>
      </c>
      <c r="H4" s="18" t="s">
        <v>509</v>
      </c>
      <c r="I4" s="20" t="s">
        <v>359</v>
      </c>
      <c r="J4" s="18" t="s">
        <v>31</v>
      </c>
      <c r="K4" s="18" t="s">
        <v>31</v>
      </c>
      <c r="L4" s="20" t="s">
        <v>640</v>
      </c>
      <c r="M4" s="20" t="s">
        <v>310</v>
      </c>
      <c r="N4" s="20" t="s">
        <v>3414</v>
      </c>
      <c r="O4" s="20" t="s">
        <v>2188</v>
      </c>
      <c r="P4" s="20" t="s">
        <v>356</v>
      </c>
      <c r="Q4" s="20" t="s">
        <v>592</v>
      </c>
      <c r="R4" s="18" t="s">
        <v>160</v>
      </c>
      <c r="S4" s="151">
        <v>0.04</v>
      </c>
      <c r="T4" s="20" t="s">
        <v>942</v>
      </c>
      <c r="U4" s="20" t="s">
        <v>1098</v>
      </c>
      <c r="V4" s="20" t="s">
        <v>3415</v>
      </c>
      <c r="W4" s="168">
        <v>6.3598000000000002E-2</v>
      </c>
      <c r="X4" s="168">
        <v>6.7400000000000002E-2</v>
      </c>
      <c r="Y4" s="18" t="s">
        <v>598</v>
      </c>
      <c r="Z4" s="18" t="s">
        <v>310</v>
      </c>
      <c r="AA4" s="20" t="s">
        <v>1079</v>
      </c>
      <c r="AB4" s="20" t="s">
        <v>3237</v>
      </c>
      <c r="AC4" t="s">
        <v>3416</v>
      </c>
      <c r="AD4" s="20" t="s">
        <v>222</v>
      </c>
      <c r="AE4" s="20"/>
      <c r="AF4" s="151">
        <v>150000</v>
      </c>
      <c r="AG4" s="151">
        <v>3.681</v>
      </c>
      <c r="AH4" s="151">
        <v>362.86</v>
      </c>
      <c r="AI4" s="151">
        <v>556.18100000000004</v>
      </c>
      <c r="AK4" s="20"/>
      <c r="AL4" s="20" t="s">
        <v>37</v>
      </c>
      <c r="AM4" s="170">
        <v>0.20025446810202599</v>
      </c>
      <c r="AN4" s="170">
        <v>1.7527909388496E-3</v>
      </c>
    </row>
    <row r="5" spans="1:40">
      <c r="A5" s="20" t="s">
        <v>246</v>
      </c>
      <c r="B5" s="20">
        <v>556</v>
      </c>
      <c r="C5" s="20" t="s">
        <v>1611</v>
      </c>
      <c r="D5" s="20" t="s">
        <v>1612</v>
      </c>
      <c r="E5" s="18" t="s">
        <v>1531</v>
      </c>
      <c r="F5" s="20" t="s">
        <v>3417</v>
      </c>
      <c r="G5" s="20" t="s">
        <v>3418</v>
      </c>
      <c r="H5" s="18" t="s">
        <v>509</v>
      </c>
      <c r="I5" s="20" t="s">
        <v>359</v>
      </c>
      <c r="J5" s="18" t="s">
        <v>31</v>
      </c>
      <c r="K5" s="18" t="s">
        <v>31</v>
      </c>
      <c r="L5" s="20" t="s">
        <v>630</v>
      </c>
      <c r="M5" s="20" t="s">
        <v>310</v>
      </c>
      <c r="N5" s="20" t="s">
        <v>3419</v>
      </c>
      <c r="O5" s="20" t="s">
        <v>2138</v>
      </c>
      <c r="P5" s="20" t="s">
        <v>356</v>
      </c>
      <c r="Q5" s="20" t="s">
        <v>592</v>
      </c>
      <c r="R5" s="18" t="s">
        <v>160</v>
      </c>
      <c r="S5" s="151">
        <v>0.05</v>
      </c>
      <c r="T5" s="20" t="s">
        <v>942</v>
      </c>
      <c r="U5" s="20" t="s">
        <v>1102</v>
      </c>
      <c r="V5" s="20" t="s">
        <v>3420</v>
      </c>
      <c r="W5" s="168">
        <v>0.119823</v>
      </c>
      <c r="X5" s="168">
        <v>5.62E-2</v>
      </c>
      <c r="Y5" s="18" t="s">
        <v>598</v>
      </c>
      <c r="Z5" s="18" t="s">
        <v>310</v>
      </c>
      <c r="AA5" s="20" t="s">
        <v>1079</v>
      </c>
      <c r="AB5" s="20" t="s">
        <v>3237</v>
      </c>
      <c r="AC5" t="s">
        <v>3416</v>
      </c>
      <c r="AD5" s="20" t="s">
        <v>222</v>
      </c>
      <c r="AE5" s="20"/>
      <c r="AF5" s="151">
        <v>600000</v>
      </c>
      <c r="AG5" s="151">
        <v>3.681</v>
      </c>
      <c r="AH5" s="151">
        <v>380.84</v>
      </c>
      <c r="AI5" s="151">
        <v>2221.1889999999999</v>
      </c>
      <c r="AK5" s="20"/>
      <c r="AL5" s="20" t="s">
        <v>37</v>
      </c>
      <c r="AM5" s="170">
        <v>0.79974553189797404</v>
      </c>
      <c r="AN5" s="170">
        <v>7.00002719031488E-3</v>
      </c>
    </row>
    <row r="6" spans="1:40">
      <c r="A6" s="20" t="s">
        <v>246</v>
      </c>
      <c r="B6" s="20">
        <v>7205</v>
      </c>
      <c r="C6" s="20" t="s">
        <v>3410</v>
      </c>
      <c r="D6" s="20" t="s">
        <v>3411</v>
      </c>
      <c r="E6" s="18" t="s">
        <v>1531</v>
      </c>
      <c r="F6" s="20" t="s">
        <v>3412</v>
      </c>
      <c r="G6" s="20" t="s">
        <v>3413</v>
      </c>
      <c r="H6" s="18" t="s">
        <v>509</v>
      </c>
      <c r="I6" s="20" t="s">
        <v>359</v>
      </c>
      <c r="J6" s="18" t="s">
        <v>31</v>
      </c>
      <c r="K6" s="18" t="s">
        <v>31</v>
      </c>
      <c r="L6" s="20" t="s">
        <v>640</v>
      </c>
      <c r="M6" s="20" t="s">
        <v>310</v>
      </c>
      <c r="N6" s="20" t="s">
        <v>3414</v>
      </c>
      <c r="O6" s="20" t="s">
        <v>2188</v>
      </c>
      <c r="P6" s="20" t="s">
        <v>356</v>
      </c>
      <c r="Q6" s="20" t="s">
        <v>592</v>
      </c>
      <c r="R6" s="18" t="s">
        <v>160</v>
      </c>
      <c r="S6" s="151">
        <v>0.04</v>
      </c>
      <c r="T6" s="20" t="s">
        <v>942</v>
      </c>
      <c r="U6" s="20" t="s">
        <v>1098</v>
      </c>
      <c r="V6" s="20" t="s">
        <v>3415</v>
      </c>
      <c r="W6" s="168">
        <v>6.3598000000000002E-2</v>
      </c>
      <c r="X6" s="168">
        <v>6.7400000000000002E-2</v>
      </c>
      <c r="Y6" s="18" t="s">
        <v>598</v>
      </c>
      <c r="Z6" s="18" t="s">
        <v>310</v>
      </c>
      <c r="AA6" s="20" t="s">
        <v>1079</v>
      </c>
      <c r="AB6" s="20" t="s">
        <v>3237</v>
      </c>
      <c r="AC6" t="s">
        <v>3416</v>
      </c>
      <c r="AD6" s="20" t="s">
        <v>222</v>
      </c>
      <c r="AE6" s="20"/>
      <c r="AF6" s="151">
        <v>765000</v>
      </c>
      <c r="AG6" s="151">
        <v>3.681</v>
      </c>
      <c r="AH6" s="151">
        <v>362.86</v>
      </c>
      <c r="AI6" s="151">
        <v>2836.5219999999999</v>
      </c>
      <c r="AK6" s="20"/>
      <c r="AL6" s="20" t="s">
        <v>37</v>
      </c>
      <c r="AM6" s="170">
        <v>0.19921316198312899</v>
      </c>
      <c r="AN6" s="170">
        <v>1.5494318422484301E-3</v>
      </c>
    </row>
    <row r="7" spans="1:40">
      <c r="A7" s="20" t="s">
        <v>246</v>
      </c>
      <c r="B7" s="20">
        <v>7205</v>
      </c>
      <c r="C7" s="20" t="s">
        <v>1611</v>
      </c>
      <c r="D7" s="20" t="s">
        <v>1612</v>
      </c>
      <c r="E7" s="18" t="s">
        <v>1531</v>
      </c>
      <c r="F7" s="20" t="s">
        <v>3417</v>
      </c>
      <c r="G7" s="20" t="s">
        <v>3418</v>
      </c>
      <c r="H7" s="18" t="s">
        <v>509</v>
      </c>
      <c r="I7" s="20" t="s">
        <v>359</v>
      </c>
      <c r="J7" s="18" t="s">
        <v>31</v>
      </c>
      <c r="K7" s="18" t="s">
        <v>31</v>
      </c>
      <c r="L7" s="20" t="s">
        <v>630</v>
      </c>
      <c r="M7" s="20" t="s">
        <v>310</v>
      </c>
      <c r="N7" s="20" t="s">
        <v>3419</v>
      </c>
      <c r="O7" s="20" t="s">
        <v>2138</v>
      </c>
      <c r="P7" s="20" t="s">
        <v>356</v>
      </c>
      <c r="Q7" s="20" t="s">
        <v>592</v>
      </c>
      <c r="R7" s="18" t="s">
        <v>160</v>
      </c>
      <c r="S7" s="151">
        <v>0.05</v>
      </c>
      <c r="T7" s="20" t="s">
        <v>942</v>
      </c>
      <c r="U7" s="20" t="s">
        <v>1102</v>
      </c>
      <c r="V7" s="20" t="s">
        <v>3420</v>
      </c>
      <c r="W7" s="168">
        <v>0.119823</v>
      </c>
      <c r="X7" s="168">
        <v>5.62E-2</v>
      </c>
      <c r="Y7" s="18" t="s">
        <v>598</v>
      </c>
      <c r="Z7" s="18" t="s">
        <v>310</v>
      </c>
      <c r="AA7" s="20" t="s">
        <v>1079</v>
      </c>
      <c r="AB7" s="20" t="s">
        <v>3237</v>
      </c>
      <c r="AC7" t="s">
        <v>3416</v>
      </c>
      <c r="AD7" s="20" t="s">
        <v>222</v>
      </c>
      <c r="AE7" s="20"/>
      <c r="AF7" s="151">
        <v>3080000</v>
      </c>
      <c r="AG7" s="151">
        <v>3.681</v>
      </c>
      <c r="AH7" s="151">
        <v>380.84</v>
      </c>
      <c r="AI7" s="151">
        <v>11402.103999999999</v>
      </c>
      <c r="AK7" s="20"/>
      <c r="AL7" s="20" t="s">
        <v>37</v>
      </c>
      <c r="AM7" s="170">
        <v>0.80078683801687101</v>
      </c>
      <c r="AN7" s="170">
        <v>6.2283265489348196E-3</v>
      </c>
    </row>
    <row r="8" spans="1:40">
      <c r="A8" s="20" t="s">
        <v>246</v>
      </c>
      <c r="B8" s="20">
        <v>7206</v>
      </c>
      <c r="C8" s="20" t="s">
        <v>3410</v>
      </c>
      <c r="D8" s="20" t="s">
        <v>3411</v>
      </c>
      <c r="E8" s="18" t="s">
        <v>1531</v>
      </c>
      <c r="F8" s="20" t="s">
        <v>3412</v>
      </c>
      <c r="G8" s="20" t="s">
        <v>3413</v>
      </c>
      <c r="H8" s="18" t="s">
        <v>509</v>
      </c>
      <c r="I8" s="20" t="s">
        <v>359</v>
      </c>
      <c r="J8" s="18" t="s">
        <v>31</v>
      </c>
      <c r="K8" s="18" t="s">
        <v>31</v>
      </c>
      <c r="L8" s="20" t="s">
        <v>640</v>
      </c>
      <c r="M8" s="20" t="s">
        <v>310</v>
      </c>
      <c r="N8" s="20" t="s">
        <v>3414</v>
      </c>
      <c r="O8" s="20" t="s">
        <v>2188</v>
      </c>
      <c r="P8" s="20" t="s">
        <v>356</v>
      </c>
      <c r="Q8" s="20" t="s">
        <v>592</v>
      </c>
      <c r="R8" s="18" t="s">
        <v>160</v>
      </c>
      <c r="S8" s="151">
        <v>0.04</v>
      </c>
      <c r="T8" s="20" t="s">
        <v>942</v>
      </c>
      <c r="U8" s="20" t="s">
        <v>1098</v>
      </c>
      <c r="V8" s="20" t="s">
        <v>3415</v>
      </c>
      <c r="W8" s="168">
        <v>6.3598000000000002E-2</v>
      </c>
      <c r="X8" s="168">
        <v>6.7400000000000002E-2</v>
      </c>
      <c r="Y8" s="18" t="s">
        <v>598</v>
      </c>
      <c r="Z8" s="18" t="s">
        <v>310</v>
      </c>
      <c r="AA8" s="20" t="s">
        <v>1079</v>
      </c>
      <c r="AB8" s="20" t="s">
        <v>3237</v>
      </c>
      <c r="AC8" t="s">
        <v>3416</v>
      </c>
      <c r="AD8" s="20" t="s">
        <v>222</v>
      </c>
      <c r="AE8" s="20"/>
      <c r="AF8" s="151">
        <v>25000</v>
      </c>
      <c r="AG8" s="151">
        <v>3.681</v>
      </c>
      <c r="AH8" s="151">
        <v>362.86</v>
      </c>
      <c r="AI8" s="151">
        <v>92.697000000000003</v>
      </c>
      <c r="AK8" s="20"/>
      <c r="AL8" s="20" t="s">
        <v>37</v>
      </c>
      <c r="AM8" s="170">
        <v>0.20025446810202599</v>
      </c>
      <c r="AN8" s="170">
        <v>1.4148485656178399E-3</v>
      </c>
    </row>
    <row r="9" spans="1:40">
      <c r="A9" s="20" t="s">
        <v>246</v>
      </c>
      <c r="B9" s="20">
        <v>7206</v>
      </c>
      <c r="C9" s="20" t="s">
        <v>1611</v>
      </c>
      <c r="D9" s="20" t="s">
        <v>1612</v>
      </c>
      <c r="E9" s="18" t="s">
        <v>1531</v>
      </c>
      <c r="F9" s="20" t="s">
        <v>3417</v>
      </c>
      <c r="G9" s="20" t="s">
        <v>3418</v>
      </c>
      <c r="H9" s="18" t="s">
        <v>509</v>
      </c>
      <c r="I9" s="20" t="s">
        <v>359</v>
      </c>
      <c r="J9" s="18" t="s">
        <v>31</v>
      </c>
      <c r="K9" s="18" t="s">
        <v>31</v>
      </c>
      <c r="L9" s="20" t="s">
        <v>630</v>
      </c>
      <c r="M9" s="20" t="s">
        <v>310</v>
      </c>
      <c r="N9" s="20" t="s">
        <v>3419</v>
      </c>
      <c r="O9" s="20" t="s">
        <v>2138</v>
      </c>
      <c r="P9" s="20" t="s">
        <v>356</v>
      </c>
      <c r="Q9" s="20" t="s">
        <v>592</v>
      </c>
      <c r="R9" s="18" t="s">
        <v>160</v>
      </c>
      <c r="S9" s="151">
        <v>0.05</v>
      </c>
      <c r="T9" s="20" t="s">
        <v>942</v>
      </c>
      <c r="U9" s="20" t="s">
        <v>1102</v>
      </c>
      <c r="V9" s="20" t="s">
        <v>3420</v>
      </c>
      <c r="W9" s="168">
        <v>0.119823</v>
      </c>
      <c r="X9" s="168">
        <v>5.62E-2</v>
      </c>
      <c r="Y9" s="18" t="s">
        <v>598</v>
      </c>
      <c r="Z9" s="18" t="s">
        <v>310</v>
      </c>
      <c r="AA9" s="20" t="s">
        <v>1079</v>
      </c>
      <c r="AB9" s="20" t="s">
        <v>3237</v>
      </c>
      <c r="AC9" t="s">
        <v>3416</v>
      </c>
      <c r="AD9" s="20" t="s">
        <v>222</v>
      </c>
      <c r="AE9" s="20"/>
      <c r="AF9" s="151">
        <v>100000</v>
      </c>
      <c r="AG9" s="151">
        <v>3.681</v>
      </c>
      <c r="AH9" s="151">
        <v>380.84</v>
      </c>
      <c r="AI9" s="155">
        <v>370.19799999999998</v>
      </c>
      <c r="AL9" s="20" t="s">
        <v>37</v>
      </c>
      <c r="AM9" s="170">
        <v>0.79974553189797404</v>
      </c>
      <c r="AN9" s="170">
        <v>5.6504048543308096E-3</v>
      </c>
    </row>
    <row r="10" spans="1:40">
      <c r="A10" s="20" t="s">
        <v>246</v>
      </c>
      <c r="B10" s="20">
        <v>7207</v>
      </c>
      <c r="C10" s="20" t="s">
        <v>3410</v>
      </c>
      <c r="D10" s="20" t="s">
        <v>3411</v>
      </c>
      <c r="E10" s="18" t="s">
        <v>1531</v>
      </c>
      <c r="F10" s="20" t="s">
        <v>3412</v>
      </c>
      <c r="G10" s="20" t="s">
        <v>3413</v>
      </c>
      <c r="H10" s="18" t="s">
        <v>509</v>
      </c>
      <c r="I10" s="20" t="s">
        <v>359</v>
      </c>
      <c r="J10" s="18" t="s">
        <v>31</v>
      </c>
      <c r="K10" s="18" t="s">
        <v>31</v>
      </c>
      <c r="L10" s="20" t="s">
        <v>640</v>
      </c>
      <c r="M10" s="20" t="s">
        <v>310</v>
      </c>
      <c r="N10" s="20" t="s">
        <v>3414</v>
      </c>
      <c r="O10" s="20" t="s">
        <v>2188</v>
      </c>
      <c r="P10" s="20" t="s">
        <v>356</v>
      </c>
      <c r="Q10" s="20" t="s">
        <v>592</v>
      </c>
      <c r="R10" s="18" t="s">
        <v>160</v>
      </c>
      <c r="S10" s="151">
        <v>0.04</v>
      </c>
      <c r="T10" s="20" t="s">
        <v>942</v>
      </c>
      <c r="U10" s="20" t="s">
        <v>1098</v>
      </c>
      <c r="V10" s="20" t="s">
        <v>3415</v>
      </c>
      <c r="W10" s="168">
        <v>6.3598000000000002E-2</v>
      </c>
      <c r="X10" s="168">
        <v>6.7400000000000002E-2</v>
      </c>
      <c r="Y10" s="18" t="s">
        <v>598</v>
      </c>
      <c r="Z10" s="18" t="s">
        <v>310</v>
      </c>
      <c r="AA10" s="20" t="s">
        <v>1079</v>
      </c>
      <c r="AB10" s="20" t="s">
        <v>3237</v>
      </c>
      <c r="AC10" t="s">
        <v>3416</v>
      </c>
      <c r="AD10" s="20" t="s">
        <v>222</v>
      </c>
      <c r="AE10" s="20"/>
      <c r="AF10" s="151">
        <v>50000</v>
      </c>
      <c r="AG10" s="151">
        <v>3.681</v>
      </c>
      <c r="AH10" s="151">
        <v>362.86</v>
      </c>
      <c r="AI10" s="155">
        <v>185.39400000000001</v>
      </c>
      <c r="AL10" s="20" t="s">
        <v>37</v>
      </c>
      <c r="AM10" s="170">
        <v>0.20025446810202599</v>
      </c>
      <c r="AN10" s="170">
        <v>1.86766635998729E-3</v>
      </c>
    </row>
    <row r="11" spans="1:40">
      <c r="A11" s="20" t="s">
        <v>246</v>
      </c>
      <c r="B11" s="20">
        <v>7207</v>
      </c>
      <c r="C11" s="20" t="s">
        <v>1611</v>
      </c>
      <c r="D11" s="20" t="s">
        <v>1612</v>
      </c>
      <c r="E11" s="18" t="s">
        <v>1531</v>
      </c>
      <c r="F11" s="20" t="s">
        <v>3417</v>
      </c>
      <c r="G11" s="20" t="s">
        <v>3418</v>
      </c>
      <c r="H11" s="18" t="s">
        <v>509</v>
      </c>
      <c r="I11" s="20" t="s">
        <v>359</v>
      </c>
      <c r="J11" s="18" t="s">
        <v>31</v>
      </c>
      <c r="K11" s="18" t="s">
        <v>31</v>
      </c>
      <c r="L11" s="20" t="s">
        <v>630</v>
      </c>
      <c r="M11" s="20" t="s">
        <v>310</v>
      </c>
      <c r="N11" s="20" t="s">
        <v>3419</v>
      </c>
      <c r="O11" s="20" t="s">
        <v>2138</v>
      </c>
      <c r="P11" s="20" t="s">
        <v>356</v>
      </c>
      <c r="Q11" s="20" t="s">
        <v>592</v>
      </c>
      <c r="R11" s="18" t="s">
        <v>160</v>
      </c>
      <c r="S11" s="151">
        <v>0.05</v>
      </c>
      <c r="T11" s="20" t="s">
        <v>942</v>
      </c>
      <c r="U11" s="20" t="s">
        <v>1102</v>
      </c>
      <c r="V11" s="20" t="s">
        <v>3420</v>
      </c>
      <c r="W11" s="168">
        <v>0.119823</v>
      </c>
      <c r="X11" s="168">
        <v>5.62E-2</v>
      </c>
      <c r="Y11" s="18" t="s">
        <v>598</v>
      </c>
      <c r="Z11" s="18" t="s">
        <v>310</v>
      </c>
      <c r="AA11" s="20" t="s">
        <v>1079</v>
      </c>
      <c r="AB11" s="20" t="s">
        <v>3237</v>
      </c>
      <c r="AC11" t="s">
        <v>3416</v>
      </c>
      <c r="AD11" s="20" t="s">
        <v>222</v>
      </c>
      <c r="AE11" s="20"/>
      <c r="AF11" s="151">
        <v>200000</v>
      </c>
      <c r="AG11" s="151">
        <v>3.681</v>
      </c>
      <c r="AH11" s="151">
        <v>380.84</v>
      </c>
      <c r="AI11" s="151">
        <v>740.39599999999996</v>
      </c>
      <c r="AK11" s="20"/>
      <c r="AL11" s="20" t="s">
        <v>37</v>
      </c>
      <c r="AM11" s="170">
        <v>0.79974553189797404</v>
      </c>
      <c r="AN11" s="170">
        <v>7.4587990002550099E-3</v>
      </c>
    </row>
    <row r="12" spans="1:40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20"/>
      <c r="U12" s="20"/>
      <c r="V12" s="20"/>
      <c r="W12" s="20"/>
      <c r="X12" s="20"/>
      <c r="Y12" s="18"/>
      <c r="Z12" s="18"/>
      <c r="AA12" s="20"/>
      <c r="AB12" s="20"/>
      <c r="AD12" s="20"/>
      <c r="AE12" s="20"/>
      <c r="AF12" s="20"/>
      <c r="AG12" s="20"/>
      <c r="AH12" s="20"/>
      <c r="AI12" s="20"/>
      <c r="AK12" s="20"/>
      <c r="AL12" s="20"/>
    </row>
    <row r="13" spans="1:40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20"/>
      <c r="U13" s="20"/>
      <c r="V13" s="20"/>
      <c r="W13" s="20"/>
      <c r="X13" s="20"/>
      <c r="Y13" s="18"/>
      <c r="Z13" s="18"/>
      <c r="AA13" s="20"/>
      <c r="AB13" s="20"/>
      <c r="AD13" s="20"/>
      <c r="AE13" s="20"/>
      <c r="AF13" s="20"/>
      <c r="AG13" s="20"/>
      <c r="AH13" s="20"/>
      <c r="AI13" s="20"/>
      <c r="AK13" s="20"/>
      <c r="AL13" s="20"/>
    </row>
    <row r="14" spans="1:40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20"/>
      <c r="U14" s="20"/>
      <c r="V14" s="20"/>
      <c r="W14" s="20"/>
      <c r="X14" s="20"/>
      <c r="Y14" s="18"/>
      <c r="Z14" s="18"/>
      <c r="AA14" s="20"/>
      <c r="AB14" s="20"/>
      <c r="AD14" s="20"/>
      <c r="AE14" s="20"/>
      <c r="AF14" s="20"/>
      <c r="AG14" s="20"/>
      <c r="AH14" s="20"/>
      <c r="AI14" s="20"/>
      <c r="AK14" s="20"/>
      <c r="AL14" s="20"/>
    </row>
    <row r="15" spans="1:40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20"/>
      <c r="U15" s="20"/>
      <c r="V15" s="20"/>
      <c r="W15" s="20"/>
      <c r="X15" s="20"/>
      <c r="Y15" s="18"/>
      <c r="Z15" s="18"/>
      <c r="AA15" s="20"/>
      <c r="AB15" s="20"/>
      <c r="AD15" s="20"/>
      <c r="AE15" s="20"/>
      <c r="AF15" s="20"/>
      <c r="AG15" s="20"/>
      <c r="AH15" s="20"/>
      <c r="AI15" s="20"/>
      <c r="AK15" s="20"/>
      <c r="AL15" s="20"/>
    </row>
    <row r="16" spans="1:40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20"/>
      <c r="U16" s="20"/>
      <c r="V16" s="20"/>
      <c r="W16" s="20"/>
      <c r="X16" s="20"/>
      <c r="Y16" s="18"/>
      <c r="Z16" s="18"/>
      <c r="AA16" s="20"/>
      <c r="AB16" s="20"/>
      <c r="AD16" s="20"/>
      <c r="AE16" s="20"/>
      <c r="AF16" s="20"/>
      <c r="AG16" s="20"/>
      <c r="AH16" s="20"/>
      <c r="AI16" s="20"/>
      <c r="AK16" s="20"/>
      <c r="AL16" s="20"/>
    </row>
    <row r="17" spans="1:38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20"/>
      <c r="U17" s="20"/>
      <c r="V17" s="20"/>
      <c r="W17" s="20"/>
      <c r="X17" s="20"/>
      <c r="Y17" s="18"/>
      <c r="Z17" s="18"/>
      <c r="AA17" s="20"/>
      <c r="AB17" s="20"/>
      <c r="AD17" s="20"/>
      <c r="AE17" s="20"/>
      <c r="AF17" s="20"/>
      <c r="AG17" s="20"/>
      <c r="AH17" s="20"/>
      <c r="AI17" s="20"/>
      <c r="AK17" s="20"/>
      <c r="AL17" s="20"/>
    </row>
    <row r="18" spans="1:38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20"/>
      <c r="U18" s="20"/>
      <c r="V18" s="20"/>
      <c r="W18" s="20"/>
      <c r="X18" s="20"/>
      <c r="Y18" s="18"/>
      <c r="Z18" s="18"/>
      <c r="AA18" s="20"/>
      <c r="AB18" s="20"/>
      <c r="AD18" s="20"/>
      <c r="AE18" s="20"/>
      <c r="AF18" s="20"/>
      <c r="AG18" s="20"/>
      <c r="AH18" s="20"/>
      <c r="AI18" s="20"/>
      <c r="AK18" s="20"/>
      <c r="AL18" s="20"/>
    </row>
    <row r="19" spans="1:38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20"/>
      <c r="U19" s="20"/>
      <c r="V19" s="20"/>
      <c r="W19" s="20"/>
      <c r="X19" s="20"/>
      <c r="Y19" s="18"/>
      <c r="Z19" s="18"/>
      <c r="AA19" s="20"/>
      <c r="AB19" s="20"/>
      <c r="AD19" s="20"/>
      <c r="AE19" s="20"/>
      <c r="AF19" s="20"/>
      <c r="AG19" s="20"/>
      <c r="AH19" s="20"/>
      <c r="AI19" s="20"/>
      <c r="AK19" s="20"/>
      <c r="AL19" s="20"/>
    </row>
    <row r="20" spans="1:38">
      <c r="E20" s="18"/>
      <c r="H20" s="18"/>
      <c r="I20" s="20"/>
      <c r="J20" s="18"/>
      <c r="K20" s="18"/>
      <c r="L20" s="20"/>
      <c r="M20" s="20"/>
      <c r="P20" s="20"/>
      <c r="Q20" s="20"/>
      <c r="T20" s="20"/>
      <c r="U20" s="20"/>
      <c r="Y20" s="18"/>
      <c r="Z20" s="18"/>
      <c r="AA20" s="20"/>
      <c r="AB20" s="20"/>
      <c r="AL20" s="20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104"/>
  <sheetViews>
    <sheetView rightToLeft="1" zoomScale="70" zoomScaleNormal="70" workbookViewId="0">
      <selection activeCell="A5" sqref="A5"/>
    </sheetView>
  </sheetViews>
  <sheetFormatPr defaultColWidth="9" defaultRowHeight="14.25"/>
  <cols>
    <col min="1" max="4" width="11.5" style="2" customWidth="1"/>
    <col min="5" max="5" width="11.5" style="4" customWidth="1"/>
    <col min="6" max="11" width="11.5" style="2" customWidth="1"/>
    <col min="12" max="12" width="11.5" style="4" customWidth="1"/>
    <col min="13" max="23" width="11.5" style="2" customWidth="1"/>
    <col min="24" max="25" width="11.5" style="4" customWidth="1"/>
    <col min="26" max="38" width="11.5" style="2" customWidth="1"/>
    <col min="39" max="39" width="9" style="2" customWidth="1"/>
    <col min="40" max="16384" width="9" style="2"/>
  </cols>
  <sheetData>
    <row r="1" spans="1:38" ht="66.75" customHeight="1">
      <c r="A1" s="19" t="s">
        <v>0</v>
      </c>
      <c r="B1" s="19" t="s">
        <v>1</v>
      </c>
      <c r="C1" s="19" t="s">
        <v>2</v>
      </c>
      <c r="D1" s="19" t="s">
        <v>318</v>
      </c>
      <c r="E1" s="19" t="s">
        <v>319</v>
      </c>
      <c r="F1" s="19" t="s">
        <v>3</v>
      </c>
      <c r="G1" s="19" t="s">
        <v>4</v>
      </c>
      <c r="H1" s="19" t="s">
        <v>320</v>
      </c>
      <c r="I1" s="19" t="s">
        <v>5</v>
      </c>
      <c r="J1" s="19" t="s">
        <v>6</v>
      </c>
      <c r="K1" s="19" t="s">
        <v>7</v>
      </c>
      <c r="L1" s="19" t="s">
        <v>514</v>
      </c>
      <c r="M1" s="19" t="s">
        <v>321</v>
      </c>
      <c r="N1" s="19" t="s">
        <v>296</v>
      </c>
      <c r="O1" s="19" t="s">
        <v>329</v>
      </c>
      <c r="P1" s="19" t="s">
        <v>9</v>
      </c>
      <c r="Q1" s="19" t="s">
        <v>10</v>
      </c>
      <c r="R1" s="19" t="s">
        <v>364</v>
      </c>
      <c r="S1" s="19" t="s">
        <v>11</v>
      </c>
      <c r="T1" s="19" t="s">
        <v>12</v>
      </c>
      <c r="U1" s="19" t="s">
        <v>13</v>
      </c>
      <c r="V1" s="163" t="s">
        <v>15</v>
      </c>
      <c r="W1" s="163" t="s">
        <v>14</v>
      </c>
      <c r="X1" s="19" t="s">
        <v>596</v>
      </c>
      <c r="Y1" s="19" t="s">
        <v>1016</v>
      </c>
      <c r="Z1" s="19" t="s">
        <v>322</v>
      </c>
      <c r="AA1" s="19" t="s">
        <v>323</v>
      </c>
      <c r="AB1" s="19" t="s">
        <v>305</v>
      </c>
      <c r="AC1" s="19" t="s">
        <v>324</v>
      </c>
      <c r="AD1" s="19" t="s">
        <v>17</v>
      </c>
      <c r="AE1" s="19" t="s">
        <v>18</v>
      </c>
      <c r="AF1" s="19" t="s">
        <v>19</v>
      </c>
      <c r="AG1" s="19" t="s">
        <v>20</v>
      </c>
      <c r="AH1" s="19" t="s">
        <v>21</v>
      </c>
      <c r="AI1" s="19" t="s">
        <v>337</v>
      </c>
      <c r="AJ1" s="19" t="s">
        <v>22</v>
      </c>
      <c r="AK1" s="163" t="s">
        <v>24</v>
      </c>
      <c r="AL1" s="163" t="s">
        <v>25</v>
      </c>
    </row>
    <row r="2" spans="1:38">
      <c r="A2" s="2" t="s">
        <v>26</v>
      </c>
      <c r="B2" s="20">
        <v>13711</v>
      </c>
      <c r="C2" s="20" t="s">
        <v>3228</v>
      </c>
      <c r="D2" s="20" t="s">
        <v>3229</v>
      </c>
      <c r="E2" s="18" t="s">
        <v>1531</v>
      </c>
      <c r="F2" s="20" t="s">
        <v>3230</v>
      </c>
      <c r="G2" s="20" t="s">
        <v>3231</v>
      </c>
      <c r="H2" s="20" t="s">
        <v>509</v>
      </c>
      <c r="I2" s="20" t="s">
        <v>941</v>
      </c>
      <c r="J2" s="18" t="s">
        <v>31</v>
      </c>
      <c r="K2" s="18" t="s">
        <v>31</v>
      </c>
      <c r="L2" s="20" t="s">
        <v>152</v>
      </c>
      <c r="M2" s="20" t="s">
        <v>662</v>
      </c>
      <c r="N2" s="20" t="s">
        <v>310</v>
      </c>
      <c r="O2" s="20" t="s">
        <v>3232</v>
      </c>
      <c r="P2" s="20" t="s">
        <v>2188</v>
      </c>
      <c r="Q2" s="20" t="s">
        <v>356</v>
      </c>
      <c r="R2" s="20" t="s">
        <v>592</v>
      </c>
      <c r="S2" s="18" t="s">
        <v>35</v>
      </c>
      <c r="T2" s="151">
        <v>3.23</v>
      </c>
      <c r="U2" s="20" t="s">
        <v>2189</v>
      </c>
      <c r="V2" s="168">
        <v>2.86E-2</v>
      </c>
      <c r="W2" s="164">
        <v>3.6400000000000002E-2</v>
      </c>
      <c r="X2" s="18" t="s">
        <v>598</v>
      </c>
      <c r="Y2" s="18" t="s">
        <v>310</v>
      </c>
      <c r="Z2" s="20" t="s">
        <v>1079</v>
      </c>
      <c r="AA2" s="20"/>
      <c r="AB2" s="2" t="s">
        <v>222</v>
      </c>
      <c r="AC2" s="20"/>
      <c r="AD2" s="151">
        <v>5000</v>
      </c>
      <c r="AE2" s="151">
        <v>1</v>
      </c>
      <c r="AF2" s="151">
        <v>101.21</v>
      </c>
      <c r="AG2" s="151">
        <v>5.2190000000000003</v>
      </c>
      <c r="AH2" s="20"/>
      <c r="AI2" s="27"/>
      <c r="AJ2" s="20" t="s">
        <v>37</v>
      </c>
      <c r="AK2" s="164">
        <v>0.14490776526782501</v>
      </c>
      <c r="AL2" s="164">
        <v>1.63794125137226E-4</v>
      </c>
    </row>
    <row r="3" spans="1:38">
      <c r="A3" s="20" t="s">
        <v>26</v>
      </c>
      <c r="B3" s="20">
        <v>13711</v>
      </c>
      <c r="C3" s="20" t="s">
        <v>2565</v>
      </c>
      <c r="D3" s="20" t="s">
        <v>2566</v>
      </c>
      <c r="E3" s="18" t="s">
        <v>1531</v>
      </c>
      <c r="F3" s="20" t="s">
        <v>3233</v>
      </c>
      <c r="G3" s="20" t="s">
        <v>3234</v>
      </c>
      <c r="H3" s="20" t="s">
        <v>509</v>
      </c>
      <c r="I3" s="20" t="s">
        <v>941</v>
      </c>
      <c r="J3" s="18" t="s">
        <v>31</v>
      </c>
      <c r="K3" s="18" t="s">
        <v>31</v>
      </c>
      <c r="L3" s="20" t="s">
        <v>152</v>
      </c>
      <c r="M3" s="20" t="s">
        <v>662</v>
      </c>
      <c r="N3" s="20" t="s">
        <v>310</v>
      </c>
      <c r="O3" s="20" t="s">
        <v>3235</v>
      </c>
      <c r="P3" s="20" t="s">
        <v>355</v>
      </c>
      <c r="Q3" s="20" t="s">
        <v>356</v>
      </c>
      <c r="R3" s="20" t="s">
        <v>592</v>
      </c>
      <c r="S3" s="18" t="s">
        <v>35</v>
      </c>
      <c r="T3" s="151">
        <v>9.5500000000000007</v>
      </c>
      <c r="U3" s="20" t="s">
        <v>3236</v>
      </c>
      <c r="V3" s="168">
        <v>2.8199999999999999E-2</v>
      </c>
      <c r="W3" s="164">
        <v>4.1000000000000002E-2</v>
      </c>
      <c r="X3" s="18" t="s">
        <v>598</v>
      </c>
      <c r="Y3" s="18" t="s">
        <v>310</v>
      </c>
      <c r="Z3" s="20" t="s">
        <v>1079</v>
      </c>
      <c r="AA3" s="20" t="s">
        <v>3237</v>
      </c>
      <c r="AB3" s="2" t="s">
        <v>222</v>
      </c>
      <c r="AC3" s="20"/>
      <c r="AD3" s="151">
        <v>14339.38</v>
      </c>
      <c r="AE3" s="151">
        <v>1</v>
      </c>
      <c r="AF3" s="151">
        <v>132.80000000000001</v>
      </c>
      <c r="AG3" s="151">
        <v>19.170000000000002</v>
      </c>
      <c r="AH3" s="20"/>
      <c r="AI3" s="20"/>
      <c r="AJ3" s="20" t="s">
        <v>37</v>
      </c>
      <c r="AK3" s="164">
        <v>0.53227204706352604</v>
      </c>
      <c r="AL3" s="164">
        <v>6.0164501276129001E-4</v>
      </c>
    </row>
    <row r="4" spans="1:38">
      <c r="A4" s="20" t="s">
        <v>26</v>
      </c>
      <c r="B4" s="20">
        <v>13711</v>
      </c>
      <c r="C4" s="20" t="s">
        <v>3238</v>
      </c>
      <c r="D4" s="20" t="s">
        <v>3239</v>
      </c>
      <c r="E4" s="18" t="s">
        <v>1531</v>
      </c>
      <c r="F4" s="20" t="s">
        <v>3240</v>
      </c>
      <c r="G4" s="20" t="s">
        <v>3241</v>
      </c>
      <c r="H4" s="20" t="s">
        <v>509</v>
      </c>
      <c r="I4" s="20" t="s">
        <v>359</v>
      </c>
      <c r="J4" s="18" t="s">
        <v>31</v>
      </c>
      <c r="K4" s="18" t="s">
        <v>31</v>
      </c>
      <c r="L4" s="20" t="s">
        <v>152</v>
      </c>
      <c r="M4" s="20" t="s">
        <v>671</v>
      </c>
      <c r="N4" s="20" t="s">
        <v>310</v>
      </c>
      <c r="O4" s="2" t="s">
        <v>3242</v>
      </c>
      <c r="P4" s="20" t="s">
        <v>2861</v>
      </c>
      <c r="Q4" s="20" t="s">
        <v>617</v>
      </c>
      <c r="R4" s="20" t="s">
        <v>592</v>
      </c>
      <c r="S4" s="20" t="s">
        <v>160</v>
      </c>
      <c r="T4" s="151">
        <v>6.37</v>
      </c>
      <c r="U4" s="20" t="s">
        <v>2315</v>
      </c>
      <c r="V4" s="168">
        <v>8.7919999999999998E-2</v>
      </c>
      <c r="W4" s="164">
        <v>8.5000000000000006E-2</v>
      </c>
      <c r="X4" s="18" t="s">
        <v>598</v>
      </c>
      <c r="Y4" s="18" t="s">
        <v>310</v>
      </c>
      <c r="Z4" s="20" t="s">
        <v>152</v>
      </c>
      <c r="AA4" s="20"/>
      <c r="AB4" s="2" t="s">
        <v>222</v>
      </c>
      <c r="AD4" s="149">
        <v>3000</v>
      </c>
      <c r="AE4" s="151">
        <v>3.681</v>
      </c>
      <c r="AF4" s="151">
        <v>99.161000000000001</v>
      </c>
      <c r="AG4" s="151">
        <v>11.627000000000001</v>
      </c>
      <c r="AH4" s="20"/>
      <c r="AI4" s="20"/>
      <c r="AJ4" s="20" t="s">
        <v>37</v>
      </c>
      <c r="AK4" s="164">
        <v>0.32282018766864901</v>
      </c>
      <c r="AL4" s="164">
        <v>3.6489452527332499E-4</v>
      </c>
    </row>
    <row r="5" spans="1:38">
      <c r="A5" s="20" t="s">
        <v>246</v>
      </c>
      <c r="B5" s="20">
        <v>556</v>
      </c>
      <c r="C5" s="20" t="s">
        <v>3228</v>
      </c>
      <c r="D5" s="20" t="s">
        <v>3229</v>
      </c>
      <c r="E5" s="18" t="s">
        <v>1531</v>
      </c>
      <c r="F5" s="20" t="s">
        <v>3230</v>
      </c>
      <c r="G5" s="20" t="s">
        <v>3231</v>
      </c>
      <c r="H5" s="20" t="s">
        <v>509</v>
      </c>
      <c r="I5" s="20" t="s">
        <v>941</v>
      </c>
      <c r="J5" s="18" t="s">
        <v>31</v>
      </c>
      <c r="K5" s="18" t="s">
        <v>31</v>
      </c>
      <c r="L5" s="20" t="s">
        <v>152</v>
      </c>
      <c r="M5" s="20" t="s">
        <v>662</v>
      </c>
      <c r="N5" s="20" t="s">
        <v>310</v>
      </c>
      <c r="O5" s="20" t="s">
        <v>3232</v>
      </c>
      <c r="P5" s="20" t="s">
        <v>2188</v>
      </c>
      <c r="Q5" s="20" t="s">
        <v>356</v>
      </c>
      <c r="R5" s="20" t="s">
        <v>592</v>
      </c>
      <c r="S5" s="18" t="s">
        <v>35</v>
      </c>
      <c r="T5" s="151">
        <v>3.23</v>
      </c>
      <c r="U5" s="20" t="s">
        <v>2189</v>
      </c>
      <c r="V5" s="168">
        <v>2.86E-2</v>
      </c>
      <c r="W5" s="164">
        <v>3.6400000000000002E-2</v>
      </c>
      <c r="X5" s="18" t="s">
        <v>598</v>
      </c>
      <c r="Y5" s="18" t="s">
        <v>310</v>
      </c>
      <c r="Z5" s="20" t="s">
        <v>1079</v>
      </c>
      <c r="AA5" s="20"/>
      <c r="AB5" s="2" t="s">
        <v>222</v>
      </c>
      <c r="AC5" s="20"/>
      <c r="AD5" s="151">
        <v>220000</v>
      </c>
      <c r="AE5" s="151">
        <v>1</v>
      </c>
      <c r="AF5" s="151">
        <v>101.21</v>
      </c>
      <c r="AG5" s="149">
        <v>229.636</v>
      </c>
      <c r="AJ5" s="20" t="s">
        <v>37</v>
      </c>
      <c r="AK5" s="164">
        <v>2.83571120133785E-2</v>
      </c>
      <c r="AL5" s="164">
        <v>7.2369268414407501E-4</v>
      </c>
    </row>
    <row r="6" spans="1:38">
      <c r="A6" s="20" t="s">
        <v>246</v>
      </c>
      <c r="B6" s="20">
        <v>556</v>
      </c>
      <c r="C6" s="20" t="s">
        <v>3243</v>
      </c>
      <c r="D6" s="20" t="s">
        <v>3244</v>
      </c>
      <c r="E6" s="18" t="s">
        <v>34</v>
      </c>
      <c r="F6" s="20" t="s">
        <v>3245</v>
      </c>
      <c r="G6" s="20" t="s">
        <v>3246</v>
      </c>
      <c r="H6" s="20" t="s">
        <v>509</v>
      </c>
      <c r="I6" s="20" t="s">
        <v>1150</v>
      </c>
      <c r="J6" s="18" t="s">
        <v>31</v>
      </c>
      <c r="K6" s="18" t="s">
        <v>473</v>
      </c>
      <c r="L6" s="20" t="s">
        <v>152</v>
      </c>
      <c r="M6" s="20" t="s">
        <v>152</v>
      </c>
      <c r="N6" s="20" t="s">
        <v>310</v>
      </c>
      <c r="O6" s="20" t="s">
        <v>340</v>
      </c>
      <c r="P6" s="20" t="s">
        <v>2134</v>
      </c>
      <c r="Q6" s="20" t="s">
        <v>152</v>
      </c>
      <c r="R6" s="20" t="s">
        <v>592</v>
      </c>
      <c r="S6" s="18" t="s">
        <v>35</v>
      </c>
      <c r="T6" s="151">
        <v>0</v>
      </c>
      <c r="U6" s="20" t="s">
        <v>2131</v>
      </c>
      <c r="V6" s="168">
        <v>0</v>
      </c>
      <c r="W6" s="164">
        <v>8.1500000000000003E-2</v>
      </c>
      <c r="X6" s="18" t="s">
        <v>598</v>
      </c>
      <c r="Y6" s="18" t="s">
        <v>310</v>
      </c>
      <c r="Z6" s="20" t="s">
        <v>152</v>
      </c>
      <c r="AA6" s="20"/>
      <c r="AB6" s="2" t="s">
        <v>3247</v>
      </c>
      <c r="AC6" s="20"/>
      <c r="AD6" s="151">
        <v>14100</v>
      </c>
      <c r="AE6" s="151">
        <v>1</v>
      </c>
      <c r="AF6" s="151">
        <v>135</v>
      </c>
      <c r="AG6" s="149">
        <v>19.035</v>
      </c>
      <c r="AJ6" s="20" t="s">
        <v>37</v>
      </c>
      <c r="AK6" s="164">
        <v>2.3505792958188601E-3</v>
      </c>
      <c r="AL6" s="164">
        <v>5.9988373960017001E-5</v>
      </c>
    </row>
    <row r="7" spans="1:38">
      <c r="A7" s="20" t="s">
        <v>246</v>
      </c>
      <c r="B7" s="20">
        <v>556</v>
      </c>
      <c r="C7" s="20" t="s">
        <v>3248</v>
      </c>
      <c r="D7" s="20" t="s">
        <v>3249</v>
      </c>
      <c r="E7" s="18" t="s">
        <v>1531</v>
      </c>
      <c r="F7" s="20" t="s">
        <v>3250</v>
      </c>
      <c r="G7" s="20" t="s">
        <v>3251</v>
      </c>
      <c r="H7" s="20" t="s">
        <v>509</v>
      </c>
      <c r="I7" s="20" t="s">
        <v>152</v>
      </c>
      <c r="J7" s="18" t="s">
        <v>31</v>
      </c>
      <c r="K7" s="18" t="s">
        <v>31</v>
      </c>
      <c r="L7" s="20" t="s">
        <v>152</v>
      </c>
      <c r="M7" s="20" t="s">
        <v>152</v>
      </c>
      <c r="N7" s="20" t="s">
        <v>310</v>
      </c>
      <c r="O7" s="20" t="s">
        <v>3252</v>
      </c>
      <c r="P7" s="20" t="s">
        <v>2134</v>
      </c>
      <c r="Q7" s="20" t="s">
        <v>152</v>
      </c>
      <c r="R7" s="20" t="s">
        <v>594</v>
      </c>
      <c r="S7" s="18" t="s">
        <v>35</v>
      </c>
      <c r="T7" s="151">
        <v>0.01</v>
      </c>
      <c r="U7" s="20" t="s">
        <v>3253</v>
      </c>
      <c r="V7" s="168">
        <v>1E-4</v>
      </c>
      <c r="W7" s="164">
        <v>0.06</v>
      </c>
      <c r="X7" s="18" t="s">
        <v>598</v>
      </c>
      <c r="Y7" s="18" t="s">
        <v>310</v>
      </c>
      <c r="Z7" s="20" t="s">
        <v>1077</v>
      </c>
      <c r="AA7" s="20"/>
      <c r="AB7" s="2" t="s">
        <v>3254</v>
      </c>
      <c r="AC7" s="20"/>
      <c r="AD7" s="151">
        <v>230948.22</v>
      </c>
      <c r="AE7" s="151">
        <v>1</v>
      </c>
      <c r="AF7" s="151">
        <v>0</v>
      </c>
      <c r="AG7" s="151">
        <v>0</v>
      </c>
      <c r="AH7" s="20"/>
      <c r="AI7" s="20"/>
      <c r="AJ7" s="20" t="s">
        <v>37</v>
      </c>
      <c r="AK7" s="164">
        <v>2.8519154417558101E-10</v>
      </c>
      <c r="AL7" s="164">
        <v>7.2782811593171987E-12</v>
      </c>
    </row>
    <row r="8" spans="1:38">
      <c r="A8" s="20" t="s">
        <v>246</v>
      </c>
      <c r="B8" s="20">
        <v>556</v>
      </c>
      <c r="C8" s="20" t="s">
        <v>3255</v>
      </c>
      <c r="D8" s="20" t="s">
        <v>3256</v>
      </c>
      <c r="E8" s="18" t="s">
        <v>503</v>
      </c>
      <c r="F8" s="20" t="s">
        <v>3257</v>
      </c>
      <c r="G8" s="20" t="s">
        <v>3258</v>
      </c>
      <c r="H8" s="20" t="s">
        <v>509</v>
      </c>
      <c r="I8" s="20" t="s">
        <v>1150</v>
      </c>
      <c r="J8" s="18" t="s">
        <v>31</v>
      </c>
      <c r="K8" s="18" t="s">
        <v>178</v>
      </c>
      <c r="L8" s="20" t="s">
        <v>152</v>
      </c>
      <c r="M8" s="20" t="s">
        <v>625</v>
      </c>
      <c r="N8" s="20" t="s">
        <v>310</v>
      </c>
      <c r="O8" s="20" t="s">
        <v>3259</v>
      </c>
      <c r="P8" s="20" t="s">
        <v>2188</v>
      </c>
      <c r="Q8" s="20" t="s">
        <v>356</v>
      </c>
      <c r="R8" s="20" t="s">
        <v>592</v>
      </c>
      <c r="S8" s="18" t="s">
        <v>35</v>
      </c>
      <c r="T8" s="151">
        <v>3.28</v>
      </c>
      <c r="U8" s="20" t="s">
        <v>3260</v>
      </c>
      <c r="V8" s="168">
        <v>5.9400000000000001E-2</v>
      </c>
      <c r="W8" s="164">
        <v>3.3500000000000002E-2</v>
      </c>
      <c r="X8" s="18" t="s">
        <v>598</v>
      </c>
      <c r="Y8" s="18" t="s">
        <v>310</v>
      </c>
      <c r="Z8" s="20" t="s">
        <v>1079</v>
      </c>
      <c r="AA8" s="20" t="s">
        <v>3237</v>
      </c>
      <c r="AB8" s="2" t="s">
        <v>222</v>
      </c>
      <c r="AC8" s="20"/>
      <c r="AD8" s="151">
        <v>720000</v>
      </c>
      <c r="AE8" s="151">
        <v>1</v>
      </c>
      <c r="AF8" s="151">
        <v>91</v>
      </c>
      <c r="AG8" s="151">
        <v>669.88800000000003</v>
      </c>
      <c r="AH8" s="20"/>
      <c r="AI8" s="20"/>
      <c r="AJ8" s="20" t="s">
        <v>37</v>
      </c>
      <c r="AK8" s="164">
        <v>8.2722609052666304E-2</v>
      </c>
      <c r="AL8" s="164">
        <v>2.1111369506345099E-3</v>
      </c>
    </row>
    <row r="9" spans="1:38">
      <c r="A9" s="20" t="s">
        <v>246</v>
      </c>
      <c r="B9" s="20">
        <v>556</v>
      </c>
      <c r="C9" s="20" t="s">
        <v>3261</v>
      </c>
      <c r="D9" s="20" t="s">
        <v>3262</v>
      </c>
      <c r="E9" s="18" t="s">
        <v>1531</v>
      </c>
      <c r="F9" s="20" t="s">
        <v>3263</v>
      </c>
      <c r="G9" s="20" t="s">
        <v>3264</v>
      </c>
      <c r="H9" s="20" t="s">
        <v>509</v>
      </c>
      <c r="I9" s="20" t="s">
        <v>152</v>
      </c>
      <c r="J9" s="18" t="s">
        <v>31</v>
      </c>
      <c r="K9" s="18" t="s">
        <v>31</v>
      </c>
      <c r="L9" s="20" t="s">
        <v>152</v>
      </c>
      <c r="M9" s="20" t="s">
        <v>152</v>
      </c>
      <c r="N9" s="20" t="s">
        <v>310</v>
      </c>
      <c r="O9" s="20" t="s">
        <v>340</v>
      </c>
      <c r="P9" s="20" t="s">
        <v>2134</v>
      </c>
      <c r="Q9" s="20" t="s">
        <v>152</v>
      </c>
      <c r="R9" s="20" t="s">
        <v>594</v>
      </c>
      <c r="S9" s="18" t="s">
        <v>35</v>
      </c>
      <c r="T9" s="151">
        <v>0</v>
      </c>
      <c r="U9" s="20" t="s">
        <v>3265</v>
      </c>
      <c r="V9" s="168">
        <v>0</v>
      </c>
      <c r="W9" s="164">
        <v>5.8500000000000003E-2</v>
      </c>
      <c r="X9" s="18" t="s">
        <v>598</v>
      </c>
      <c r="Y9" s="18" t="s">
        <v>310</v>
      </c>
      <c r="Z9" s="20" t="s">
        <v>152</v>
      </c>
      <c r="AA9" s="20"/>
      <c r="AC9" s="20"/>
      <c r="AD9" s="151">
        <v>540000</v>
      </c>
      <c r="AE9" s="151">
        <v>1</v>
      </c>
      <c r="AF9" s="20"/>
      <c r="AG9" s="151">
        <v>0</v>
      </c>
      <c r="AH9" s="20"/>
      <c r="AI9" s="20"/>
      <c r="AJ9" s="20" t="s">
        <v>37</v>
      </c>
      <c r="AK9" s="164">
        <v>0</v>
      </c>
      <c r="AL9" s="164">
        <v>0</v>
      </c>
    </row>
    <row r="10" spans="1:38">
      <c r="A10" s="20" t="s">
        <v>246</v>
      </c>
      <c r="B10" s="20">
        <v>556</v>
      </c>
      <c r="C10" s="20" t="s">
        <v>3266</v>
      </c>
      <c r="D10" s="20" t="s">
        <v>3267</v>
      </c>
      <c r="E10" s="18" t="s">
        <v>1531</v>
      </c>
      <c r="F10" s="20" t="s">
        <v>3268</v>
      </c>
      <c r="G10" s="20" t="s">
        <v>3269</v>
      </c>
      <c r="H10" s="20" t="s">
        <v>509</v>
      </c>
      <c r="I10" s="20" t="s">
        <v>152</v>
      </c>
      <c r="J10" s="18" t="s">
        <v>31</v>
      </c>
      <c r="K10" s="18" t="s">
        <v>31</v>
      </c>
      <c r="L10" s="20" t="s">
        <v>152</v>
      </c>
      <c r="M10" s="20" t="s">
        <v>637</v>
      </c>
      <c r="N10" s="20" t="s">
        <v>310</v>
      </c>
      <c r="O10" s="20" t="s">
        <v>3200</v>
      </c>
      <c r="P10" s="20" t="s">
        <v>2134</v>
      </c>
      <c r="Q10" s="20" t="s">
        <v>152</v>
      </c>
      <c r="R10" s="20" t="s">
        <v>592</v>
      </c>
      <c r="S10" s="18" t="s">
        <v>35</v>
      </c>
      <c r="T10" s="151">
        <v>0</v>
      </c>
      <c r="U10" s="20" t="s">
        <v>3270</v>
      </c>
      <c r="V10" s="168">
        <v>0</v>
      </c>
      <c r="W10" s="164">
        <v>0.06</v>
      </c>
      <c r="X10" s="18" t="s">
        <v>598</v>
      </c>
      <c r="Y10" s="18" t="s">
        <v>310</v>
      </c>
      <c r="Z10" s="20" t="s">
        <v>1077</v>
      </c>
      <c r="AA10" s="20"/>
      <c r="AC10" s="20"/>
      <c r="AD10" s="151">
        <v>194298.72</v>
      </c>
      <c r="AE10" s="151">
        <v>1</v>
      </c>
      <c r="AF10" s="20"/>
      <c r="AG10" s="151">
        <v>0</v>
      </c>
      <c r="AH10" s="20"/>
      <c r="AI10" s="20"/>
      <c r="AJ10" s="20" t="s">
        <v>37</v>
      </c>
      <c r="AK10" s="164">
        <v>0</v>
      </c>
      <c r="AL10" s="164">
        <v>0</v>
      </c>
    </row>
    <row r="11" spans="1:38">
      <c r="A11" s="20" t="s">
        <v>246</v>
      </c>
      <c r="B11" s="20">
        <v>556</v>
      </c>
      <c r="C11" s="20" t="s">
        <v>3271</v>
      </c>
      <c r="D11" s="20" t="s">
        <v>3272</v>
      </c>
      <c r="E11" s="18" t="s">
        <v>1531</v>
      </c>
      <c r="F11" s="20" t="s">
        <v>3273</v>
      </c>
      <c r="G11" s="20" t="s">
        <v>3274</v>
      </c>
      <c r="H11" s="20" t="s">
        <v>509</v>
      </c>
      <c r="I11" s="20" t="s">
        <v>941</v>
      </c>
      <c r="J11" s="18" t="s">
        <v>31</v>
      </c>
      <c r="K11" s="18" t="s">
        <v>31</v>
      </c>
      <c r="L11" s="20" t="s">
        <v>152</v>
      </c>
      <c r="M11" s="20" t="s">
        <v>635</v>
      </c>
      <c r="N11" s="20" t="s">
        <v>310</v>
      </c>
      <c r="O11" s="20" t="s">
        <v>340</v>
      </c>
      <c r="P11" s="20" t="s">
        <v>2134</v>
      </c>
      <c r="Q11" s="20" t="s">
        <v>152</v>
      </c>
      <c r="R11" s="20" t="s">
        <v>592</v>
      </c>
      <c r="S11" s="18" t="s">
        <v>35</v>
      </c>
      <c r="T11" s="151">
        <v>0</v>
      </c>
      <c r="U11" s="20" t="s">
        <v>3275</v>
      </c>
      <c r="V11" s="168">
        <v>0</v>
      </c>
      <c r="W11" s="164">
        <v>5.3499999999999999E-2</v>
      </c>
      <c r="X11" s="18" t="s">
        <v>598</v>
      </c>
      <c r="Y11" s="18" t="s">
        <v>310</v>
      </c>
      <c r="Z11" s="20" t="s">
        <v>152</v>
      </c>
      <c r="AA11" s="20"/>
      <c r="AB11" s="2" t="s">
        <v>222</v>
      </c>
      <c r="AC11" s="20"/>
      <c r="AD11" s="151">
        <v>276019.92</v>
      </c>
      <c r="AE11" s="151">
        <v>1</v>
      </c>
      <c r="AF11" s="151">
        <v>0</v>
      </c>
      <c r="AG11" s="151">
        <v>0</v>
      </c>
      <c r="AH11" s="20"/>
      <c r="AI11" s="20"/>
      <c r="AJ11" s="20" t="s">
        <v>37</v>
      </c>
      <c r="AK11" s="164">
        <v>3.4084933500687005E-10</v>
      </c>
      <c r="AL11" s="164">
        <v>8.6987056377063195E-12</v>
      </c>
    </row>
    <row r="12" spans="1:38">
      <c r="A12" s="20" t="s">
        <v>246</v>
      </c>
      <c r="B12" s="20">
        <v>556</v>
      </c>
      <c r="C12" s="20" t="s">
        <v>3276</v>
      </c>
      <c r="D12" s="20" t="s">
        <v>3277</v>
      </c>
      <c r="E12" s="18" t="s">
        <v>1531</v>
      </c>
      <c r="F12" s="20" t="s">
        <v>3278</v>
      </c>
      <c r="G12" s="20" t="s">
        <v>3279</v>
      </c>
      <c r="H12" s="20" t="s">
        <v>509</v>
      </c>
      <c r="I12" s="20" t="s">
        <v>152</v>
      </c>
      <c r="J12" s="18" t="s">
        <v>31</v>
      </c>
      <c r="K12" s="18" t="s">
        <v>31</v>
      </c>
      <c r="L12" s="20" t="s">
        <v>152</v>
      </c>
      <c r="M12" s="20" t="s">
        <v>152</v>
      </c>
      <c r="N12" s="20" t="s">
        <v>310</v>
      </c>
      <c r="O12" s="20" t="s">
        <v>3280</v>
      </c>
      <c r="P12" s="20" t="s">
        <v>2134</v>
      </c>
      <c r="Q12" s="20" t="s">
        <v>152</v>
      </c>
      <c r="R12" s="20" t="s">
        <v>592</v>
      </c>
      <c r="S12" s="18" t="s">
        <v>35</v>
      </c>
      <c r="T12" s="151">
        <v>0.01</v>
      </c>
      <c r="U12" s="20" t="s">
        <v>3281</v>
      </c>
      <c r="V12" s="168">
        <v>1E-4</v>
      </c>
      <c r="W12" s="164">
        <v>6.4500000000000002E-2</v>
      </c>
      <c r="X12" s="18" t="s">
        <v>598</v>
      </c>
      <c r="Y12" s="18" t="s">
        <v>310</v>
      </c>
      <c r="Z12" s="20" t="s">
        <v>1077</v>
      </c>
      <c r="AA12" s="20"/>
      <c r="AB12" s="2" t="s">
        <v>3282</v>
      </c>
      <c r="AC12" s="20"/>
      <c r="AD12" s="151">
        <v>99201.36</v>
      </c>
      <c r="AE12" s="151">
        <v>1</v>
      </c>
      <c r="AF12" s="151">
        <v>0</v>
      </c>
      <c r="AG12" s="151">
        <v>0</v>
      </c>
      <c r="AH12" s="20"/>
      <c r="AI12" s="20"/>
      <c r="AJ12" s="20" t="s">
        <v>37</v>
      </c>
      <c r="AK12" s="164">
        <v>1.22501004955646E-10</v>
      </c>
      <c r="AL12" s="164">
        <v>3.1263085269357898E-12</v>
      </c>
    </row>
    <row r="13" spans="1:38">
      <c r="A13" s="20" t="s">
        <v>246</v>
      </c>
      <c r="B13" s="20">
        <v>556</v>
      </c>
      <c r="C13" s="20" t="s">
        <v>3276</v>
      </c>
      <c r="D13" s="20" t="s">
        <v>3277</v>
      </c>
      <c r="E13" s="18" t="s">
        <v>1531</v>
      </c>
      <c r="F13" s="20" t="s">
        <v>3283</v>
      </c>
      <c r="G13" s="20" t="s">
        <v>3284</v>
      </c>
      <c r="H13" s="20" t="s">
        <v>509</v>
      </c>
      <c r="I13" s="20" t="s">
        <v>152</v>
      </c>
      <c r="J13" s="18" t="s">
        <v>31</v>
      </c>
      <c r="K13" s="18" t="s">
        <v>31</v>
      </c>
      <c r="L13" s="20" t="s">
        <v>152</v>
      </c>
      <c r="M13" s="20" t="s">
        <v>152</v>
      </c>
      <c r="N13" s="20" t="s">
        <v>310</v>
      </c>
      <c r="O13" s="20" t="s">
        <v>3280</v>
      </c>
      <c r="P13" s="20" t="s">
        <v>2134</v>
      </c>
      <c r="Q13" s="20" t="s">
        <v>152</v>
      </c>
      <c r="R13" s="20" t="s">
        <v>592</v>
      </c>
      <c r="S13" s="18" t="s">
        <v>35</v>
      </c>
      <c r="T13" s="151">
        <v>0.01</v>
      </c>
      <c r="U13" s="20" t="s">
        <v>3281</v>
      </c>
      <c r="V13" s="168">
        <v>1E-4</v>
      </c>
      <c r="W13" s="164">
        <v>5.7000000000000002E-2</v>
      </c>
      <c r="X13" s="18" t="s">
        <v>598</v>
      </c>
      <c r="Y13" s="18" t="s">
        <v>310</v>
      </c>
      <c r="Z13" s="20" t="s">
        <v>1077</v>
      </c>
      <c r="AA13" s="20"/>
      <c r="AB13" s="2" t="s">
        <v>3282</v>
      </c>
      <c r="AC13" s="20"/>
      <c r="AD13" s="151">
        <v>442000.69</v>
      </c>
      <c r="AE13" s="151">
        <v>1</v>
      </c>
      <c r="AF13" s="151">
        <v>0</v>
      </c>
      <c r="AG13" s="151">
        <v>0</v>
      </c>
      <c r="AH13" s="20"/>
      <c r="AI13" s="20"/>
      <c r="AJ13" s="20" t="s">
        <v>37</v>
      </c>
      <c r="AK13" s="164">
        <v>5.4581437911828199E-10</v>
      </c>
      <c r="AL13" s="164">
        <v>1.3929552236567098E-11</v>
      </c>
    </row>
    <row r="14" spans="1:38">
      <c r="A14" s="20" t="s">
        <v>246</v>
      </c>
      <c r="B14" s="20">
        <v>556</v>
      </c>
      <c r="C14" s="20" t="s">
        <v>3285</v>
      </c>
      <c r="D14" s="20" t="s">
        <v>3286</v>
      </c>
      <c r="E14" s="18" t="s">
        <v>1531</v>
      </c>
      <c r="F14" s="20" t="s">
        <v>3287</v>
      </c>
      <c r="G14" s="20" t="s">
        <v>3288</v>
      </c>
      <c r="H14" s="20" t="s">
        <v>509</v>
      </c>
      <c r="I14" s="20" t="s">
        <v>941</v>
      </c>
      <c r="J14" s="18" t="s">
        <v>31</v>
      </c>
      <c r="K14" s="18" t="s">
        <v>31</v>
      </c>
      <c r="L14" s="20" t="s">
        <v>152</v>
      </c>
      <c r="M14" s="20" t="s">
        <v>631</v>
      </c>
      <c r="N14" s="20" t="s">
        <v>310</v>
      </c>
      <c r="O14" s="20" t="s">
        <v>340</v>
      </c>
      <c r="P14" s="20" t="s">
        <v>2134</v>
      </c>
      <c r="Q14" s="20" t="s">
        <v>152</v>
      </c>
      <c r="R14" s="20" t="s">
        <v>594</v>
      </c>
      <c r="S14" s="18" t="s">
        <v>35</v>
      </c>
      <c r="T14" s="151">
        <v>0</v>
      </c>
      <c r="U14" s="20" t="s">
        <v>3253</v>
      </c>
      <c r="V14" s="168">
        <v>0</v>
      </c>
      <c r="W14" s="164">
        <v>7.0999999999999994E-2</v>
      </c>
      <c r="X14" s="18" t="s">
        <v>598</v>
      </c>
      <c r="Y14" s="18" t="s">
        <v>310</v>
      </c>
      <c r="Z14" s="20" t="s">
        <v>152</v>
      </c>
      <c r="AA14" s="20"/>
      <c r="AB14" s="2" t="s">
        <v>3289</v>
      </c>
      <c r="AC14" s="20"/>
      <c r="AD14" s="151">
        <v>274.97000000000003</v>
      </c>
      <c r="AE14" s="151">
        <v>1</v>
      </c>
      <c r="AF14" s="151">
        <v>201.46</v>
      </c>
      <c r="AG14" s="151">
        <v>0.55400000000000005</v>
      </c>
      <c r="AH14" s="20"/>
      <c r="AI14" s="20"/>
      <c r="AJ14" s="20" t="s">
        <v>37</v>
      </c>
      <c r="AK14" s="164">
        <v>6.8406310704575995E-5</v>
      </c>
      <c r="AL14" s="164">
        <v>1.7457753308176201E-6</v>
      </c>
    </row>
    <row r="15" spans="1:38">
      <c r="A15" s="20" t="s">
        <v>246</v>
      </c>
      <c r="B15" s="20">
        <v>556</v>
      </c>
      <c r="C15" s="20" t="s">
        <v>3285</v>
      </c>
      <c r="D15" s="20" t="s">
        <v>3286</v>
      </c>
      <c r="E15" s="18" t="s">
        <v>1531</v>
      </c>
      <c r="F15" s="20" t="s">
        <v>3290</v>
      </c>
      <c r="G15" s="20" t="s">
        <v>3291</v>
      </c>
      <c r="H15" s="20" t="s">
        <v>34</v>
      </c>
      <c r="I15" s="20" t="s">
        <v>941</v>
      </c>
      <c r="J15" s="18" t="s">
        <v>31</v>
      </c>
      <c r="K15" s="18" t="s">
        <v>151</v>
      </c>
      <c r="L15" s="20" t="s">
        <v>152</v>
      </c>
      <c r="M15" s="20" t="s">
        <v>152</v>
      </c>
      <c r="N15" s="20" t="s">
        <v>310</v>
      </c>
      <c r="O15" s="20" t="s">
        <v>3280</v>
      </c>
      <c r="P15" s="20" t="s">
        <v>2134</v>
      </c>
      <c r="Q15" s="20" t="s">
        <v>152</v>
      </c>
      <c r="R15" s="20" t="s">
        <v>592</v>
      </c>
      <c r="S15" s="18" t="s">
        <v>35</v>
      </c>
      <c r="T15" s="151">
        <v>0</v>
      </c>
      <c r="U15" s="20" t="s">
        <v>3292</v>
      </c>
      <c r="V15" s="168">
        <v>0</v>
      </c>
      <c r="W15" s="164">
        <v>7.0999999999999994E-2</v>
      </c>
      <c r="X15" s="18" t="s">
        <v>598</v>
      </c>
      <c r="Y15" s="18" t="s">
        <v>310</v>
      </c>
      <c r="Z15" s="20" t="s">
        <v>1077</v>
      </c>
      <c r="AA15" s="20"/>
      <c r="AB15" s="2" t="s">
        <v>3289</v>
      </c>
      <c r="AC15" s="20"/>
      <c r="AD15" s="151">
        <v>91.67</v>
      </c>
      <c r="AE15" s="151">
        <v>1</v>
      </c>
      <c r="AF15" s="151">
        <v>201.46</v>
      </c>
      <c r="AG15" s="151">
        <v>0.185</v>
      </c>
      <c r="AH15" s="20"/>
      <c r="AI15" s="20"/>
      <c r="AJ15" s="20" t="s">
        <v>37</v>
      </c>
      <c r="AK15" s="164">
        <v>2.2805420599659901E-5</v>
      </c>
      <c r="AL15" s="164">
        <v>5.8200976315980499E-7</v>
      </c>
    </row>
    <row r="16" spans="1:38">
      <c r="A16" s="20" t="s">
        <v>246</v>
      </c>
      <c r="B16" s="20">
        <v>556</v>
      </c>
      <c r="C16" s="20" t="s">
        <v>3293</v>
      </c>
      <c r="D16" s="20" t="s">
        <v>3294</v>
      </c>
      <c r="E16" s="18" t="s">
        <v>34</v>
      </c>
      <c r="F16" s="20" t="s">
        <v>3295</v>
      </c>
      <c r="G16" s="20" t="s">
        <v>3296</v>
      </c>
      <c r="H16" s="20" t="s">
        <v>509</v>
      </c>
      <c r="I16" s="20" t="s">
        <v>152</v>
      </c>
      <c r="J16" s="18" t="s">
        <v>31</v>
      </c>
      <c r="K16" s="18" t="s">
        <v>31</v>
      </c>
      <c r="L16" s="20" t="s">
        <v>152</v>
      </c>
      <c r="M16" s="20" t="s">
        <v>631</v>
      </c>
      <c r="N16" s="20" t="s">
        <v>310</v>
      </c>
      <c r="O16" s="20" t="s">
        <v>3297</v>
      </c>
      <c r="P16" s="20" t="s">
        <v>2134</v>
      </c>
      <c r="Q16" s="20" t="s">
        <v>152</v>
      </c>
      <c r="R16" s="20" t="s">
        <v>592</v>
      </c>
      <c r="S16" s="18" t="s">
        <v>35</v>
      </c>
      <c r="T16" s="151">
        <v>0</v>
      </c>
      <c r="U16" s="20" t="s">
        <v>3298</v>
      </c>
      <c r="V16" s="168">
        <v>0</v>
      </c>
      <c r="W16" s="164">
        <v>8.8499999999999995E-2</v>
      </c>
      <c r="X16" s="18" t="s">
        <v>598</v>
      </c>
      <c r="Y16" s="18" t="s">
        <v>310</v>
      </c>
      <c r="Z16" s="20" t="s">
        <v>1077</v>
      </c>
      <c r="AA16" s="20"/>
      <c r="AB16" s="2" t="s">
        <v>3297</v>
      </c>
      <c r="AC16" s="20"/>
      <c r="AD16" s="151">
        <v>140740</v>
      </c>
      <c r="AE16" s="151">
        <v>1</v>
      </c>
      <c r="AF16" s="151">
        <v>4.08</v>
      </c>
      <c r="AG16" s="151">
        <v>5.742</v>
      </c>
      <c r="AH16" s="20"/>
      <c r="AI16" s="20"/>
      <c r="AJ16" s="20" t="s">
        <v>37</v>
      </c>
      <c r="AK16" s="164">
        <v>7.0908734582698604E-4</v>
      </c>
      <c r="AL16" s="164">
        <v>1.80963888125147E-5</v>
      </c>
    </row>
    <row r="17" spans="1:38">
      <c r="A17" s="20" t="s">
        <v>246</v>
      </c>
      <c r="B17" s="20">
        <v>556</v>
      </c>
      <c r="C17" s="20" t="s">
        <v>3299</v>
      </c>
      <c r="D17" s="20" t="s">
        <v>3300</v>
      </c>
      <c r="E17" s="18" t="s">
        <v>1531</v>
      </c>
      <c r="F17" s="20" t="s">
        <v>3301</v>
      </c>
      <c r="G17" s="20" t="s">
        <v>3302</v>
      </c>
      <c r="H17" s="20" t="s">
        <v>509</v>
      </c>
      <c r="I17" s="20" t="s">
        <v>1150</v>
      </c>
      <c r="J17" s="18" t="s">
        <v>31</v>
      </c>
      <c r="K17" s="18" t="s">
        <v>31</v>
      </c>
      <c r="L17" s="20" t="s">
        <v>152</v>
      </c>
      <c r="M17" s="20" t="s">
        <v>646</v>
      </c>
      <c r="N17" s="20" t="s">
        <v>310</v>
      </c>
      <c r="O17" s="20" t="s">
        <v>3303</v>
      </c>
      <c r="P17" s="20" t="s">
        <v>2320</v>
      </c>
      <c r="Q17" s="20" t="s">
        <v>617</v>
      </c>
      <c r="R17" s="20" t="s">
        <v>592</v>
      </c>
      <c r="S17" s="18" t="s">
        <v>35</v>
      </c>
      <c r="T17" s="151">
        <v>1.88</v>
      </c>
      <c r="U17" s="20" t="s">
        <v>2180</v>
      </c>
      <c r="V17" s="168">
        <v>5.8799999999999998E-2</v>
      </c>
      <c r="W17" s="164">
        <v>4.2999999999999997E-2</v>
      </c>
      <c r="X17" s="18" t="s">
        <v>598</v>
      </c>
      <c r="Y17" s="18" t="s">
        <v>310</v>
      </c>
      <c r="Z17" s="20" t="s">
        <v>1079</v>
      </c>
      <c r="AA17" s="20"/>
      <c r="AB17" s="2" t="s">
        <v>222</v>
      </c>
      <c r="AC17" s="20"/>
      <c r="AD17" s="151">
        <v>245000</v>
      </c>
      <c r="AE17" s="151">
        <v>1</v>
      </c>
      <c r="AF17" s="151">
        <v>90</v>
      </c>
      <c r="AG17" s="151">
        <v>240.93299999999999</v>
      </c>
      <c r="AH17" s="20"/>
      <c r="AI17" s="20"/>
      <c r="AJ17" s="20" t="s">
        <v>37</v>
      </c>
      <c r="AK17" s="164">
        <v>2.97521471751786E-2</v>
      </c>
      <c r="AL17" s="164">
        <v>7.5929492531173E-4</v>
      </c>
    </row>
    <row r="18" spans="1:38">
      <c r="A18" s="20" t="s">
        <v>246</v>
      </c>
      <c r="B18" s="20">
        <v>556</v>
      </c>
      <c r="C18" s="20" t="s">
        <v>3304</v>
      </c>
      <c r="D18" s="20" t="s">
        <v>3305</v>
      </c>
      <c r="E18" s="18" t="s">
        <v>1531</v>
      </c>
      <c r="F18" s="20" t="s">
        <v>3306</v>
      </c>
      <c r="G18" s="20" t="s">
        <v>3307</v>
      </c>
      <c r="H18" s="20" t="s">
        <v>509</v>
      </c>
      <c r="I18" s="20" t="s">
        <v>941</v>
      </c>
      <c r="J18" s="18" t="s">
        <v>31</v>
      </c>
      <c r="K18" s="18" t="s">
        <v>31</v>
      </c>
      <c r="L18" s="20" t="s">
        <v>152</v>
      </c>
      <c r="M18" s="20" t="s">
        <v>152</v>
      </c>
      <c r="N18" s="20" t="s">
        <v>310</v>
      </c>
      <c r="O18" s="20" t="s">
        <v>340</v>
      </c>
      <c r="P18" s="20" t="s">
        <v>2134</v>
      </c>
      <c r="Q18" s="20" t="s">
        <v>152</v>
      </c>
      <c r="R18" s="20" t="s">
        <v>594</v>
      </c>
      <c r="S18" s="18" t="s">
        <v>35</v>
      </c>
      <c r="T18" s="151">
        <v>0</v>
      </c>
      <c r="U18" s="20" t="s">
        <v>192</v>
      </c>
      <c r="V18" s="168">
        <v>0</v>
      </c>
      <c r="W18" s="164">
        <v>4.4999999999999998E-2</v>
      </c>
      <c r="X18" s="18" t="s">
        <v>598</v>
      </c>
      <c r="Y18" s="18" t="s">
        <v>310</v>
      </c>
      <c r="Z18" s="20" t="s">
        <v>152</v>
      </c>
      <c r="AA18" s="20"/>
      <c r="AB18" s="2" t="s">
        <v>3308</v>
      </c>
      <c r="AC18" s="20"/>
      <c r="AD18" s="151">
        <v>223549.34</v>
      </c>
      <c r="AE18" s="151">
        <v>1</v>
      </c>
      <c r="AF18" s="151">
        <v>40</v>
      </c>
      <c r="AG18" s="151">
        <v>89.42</v>
      </c>
      <c r="AH18" s="20"/>
      <c r="AI18" s="20"/>
      <c r="AJ18" s="20" t="s">
        <v>37</v>
      </c>
      <c r="AK18" s="164">
        <v>1.1042194908284101E-2</v>
      </c>
      <c r="AL18" s="164">
        <v>2.81804284873864E-4</v>
      </c>
    </row>
    <row r="19" spans="1:38">
      <c r="A19" s="20" t="s">
        <v>246</v>
      </c>
      <c r="B19" s="20">
        <v>556</v>
      </c>
      <c r="C19" s="20" t="s">
        <v>3309</v>
      </c>
      <c r="D19" s="20" t="s">
        <v>3310</v>
      </c>
      <c r="E19" s="18" t="s">
        <v>1531</v>
      </c>
      <c r="F19" s="20" t="s">
        <v>3311</v>
      </c>
      <c r="G19" s="20" t="s">
        <v>3312</v>
      </c>
      <c r="H19" s="20" t="s">
        <v>34</v>
      </c>
      <c r="I19" s="20" t="s">
        <v>941</v>
      </c>
      <c r="J19" s="18" t="s">
        <v>31</v>
      </c>
      <c r="K19" s="18" t="s">
        <v>31</v>
      </c>
      <c r="L19" s="20" t="s">
        <v>152</v>
      </c>
      <c r="M19" s="20" t="s">
        <v>670</v>
      </c>
      <c r="N19" s="20" t="s">
        <v>310</v>
      </c>
      <c r="O19" s="20" t="s">
        <v>340</v>
      </c>
      <c r="P19" s="20" t="s">
        <v>159</v>
      </c>
      <c r="Q19" s="20" t="s">
        <v>600</v>
      </c>
      <c r="R19" s="20" t="s">
        <v>592</v>
      </c>
      <c r="S19" s="18" t="s">
        <v>35</v>
      </c>
      <c r="T19" s="151">
        <v>0.66</v>
      </c>
      <c r="U19" s="20" t="s">
        <v>3313</v>
      </c>
      <c r="V19" s="168">
        <v>1.5769999999999999E-2</v>
      </c>
      <c r="W19" s="164">
        <v>7.1499999999999994E-2</v>
      </c>
      <c r="X19" s="18" t="s">
        <v>598</v>
      </c>
      <c r="Y19" s="18" t="s">
        <v>310</v>
      </c>
      <c r="Z19" s="20" t="s">
        <v>152</v>
      </c>
      <c r="AA19" s="20"/>
      <c r="AB19" s="2" t="s">
        <v>222</v>
      </c>
      <c r="AC19" s="20"/>
      <c r="AD19" s="151">
        <v>1650579.28</v>
      </c>
      <c r="AE19" s="151">
        <v>1</v>
      </c>
      <c r="AF19" s="151">
        <v>100</v>
      </c>
      <c r="AG19" s="151">
        <v>2028.8920000000001</v>
      </c>
      <c r="AH19" s="20"/>
      <c r="AI19" s="20"/>
      <c r="AJ19" s="20" t="s">
        <v>37</v>
      </c>
      <c r="AK19" s="164">
        <v>0.25054224578280199</v>
      </c>
      <c r="AL19" s="164">
        <v>6.3940076216681997E-3</v>
      </c>
    </row>
    <row r="20" spans="1:38">
      <c r="A20" s="2" t="s">
        <v>246</v>
      </c>
      <c r="B20" s="2">
        <v>556</v>
      </c>
      <c r="C20" s="2" t="s">
        <v>1848</v>
      </c>
      <c r="D20" s="2" t="s">
        <v>1849</v>
      </c>
      <c r="E20" s="18" t="s">
        <v>1531</v>
      </c>
      <c r="F20" s="2" t="s">
        <v>3314</v>
      </c>
      <c r="G20" s="2" t="s">
        <v>3315</v>
      </c>
      <c r="H20" s="20" t="s">
        <v>34</v>
      </c>
      <c r="I20" s="20" t="s">
        <v>941</v>
      </c>
      <c r="J20" s="18" t="s">
        <v>31</v>
      </c>
      <c r="K20" s="18" t="s">
        <v>31</v>
      </c>
      <c r="L20" s="20" t="s">
        <v>152</v>
      </c>
      <c r="M20" s="20" t="s">
        <v>632</v>
      </c>
      <c r="N20" s="20" t="s">
        <v>310</v>
      </c>
      <c r="O20" s="2" t="s">
        <v>3316</v>
      </c>
      <c r="P20" s="2" t="s">
        <v>1536</v>
      </c>
      <c r="Q20" s="20" t="s">
        <v>617</v>
      </c>
      <c r="R20" s="20" t="s">
        <v>592</v>
      </c>
      <c r="S20" s="2" t="s">
        <v>35</v>
      </c>
      <c r="T20" s="149">
        <v>1.34</v>
      </c>
      <c r="U20" s="2" t="s">
        <v>3317</v>
      </c>
      <c r="V20" s="164">
        <v>1.83E-2</v>
      </c>
      <c r="W20" s="164">
        <v>0.05</v>
      </c>
      <c r="X20" s="18" t="s">
        <v>598</v>
      </c>
      <c r="Y20" s="18" t="s">
        <v>310</v>
      </c>
      <c r="Z20" s="2" t="s">
        <v>1079</v>
      </c>
      <c r="AA20" s="20"/>
      <c r="AB20" s="2" t="s">
        <v>222</v>
      </c>
      <c r="AD20" s="149">
        <v>91754.54</v>
      </c>
      <c r="AE20" s="149">
        <v>1</v>
      </c>
      <c r="AF20" s="149">
        <v>145.06800000000001</v>
      </c>
      <c r="AG20" s="149">
        <v>131.191</v>
      </c>
      <c r="AJ20" s="20" t="s">
        <v>37</v>
      </c>
      <c r="AK20" s="164">
        <v>1.6200368018186199E-2</v>
      </c>
      <c r="AL20" s="164">
        <v>4.1344435250217698E-4</v>
      </c>
    </row>
    <row r="21" spans="1:38">
      <c r="A21" s="2" t="s">
        <v>246</v>
      </c>
      <c r="B21" s="2">
        <v>556</v>
      </c>
      <c r="C21" s="2" t="s">
        <v>3318</v>
      </c>
      <c r="D21" s="2" t="s">
        <v>3319</v>
      </c>
      <c r="E21" s="4" t="s">
        <v>1531</v>
      </c>
      <c r="F21" s="2" t="s">
        <v>3320</v>
      </c>
      <c r="G21" s="2" t="s">
        <v>3321</v>
      </c>
      <c r="H21" s="2" t="s">
        <v>509</v>
      </c>
      <c r="I21" s="2" t="s">
        <v>941</v>
      </c>
      <c r="J21" s="2" t="s">
        <v>31</v>
      </c>
      <c r="K21" s="2" t="s">
        <v>31</v>
      </c>
      <c r="L21" s="2" t="s">
        <v>152</v>
      </c>
      <c r="M21" s="2" t="s">
        <v>152</v>
      </c>
      <c r="N21" s="2" t="s">
        <v>310</v>
      </c>
      <c r="O21" s="2" t="s">
        <v>340</v>
      </c>
      <c r="P21" s="2" t="s">
        <v>2134</v>
      </c>
      <c r="Q21" s="2" t="s">
        <v>152</v>
      </c>
      <c r="R21" s="2" t="s">
        <v>594</v>
      </c>
      <c r="S21" s="2" t="s">
        <v>35</v>
      </c>
      <c r="T21" s="149">
        <v>0</v>
      </c>
      <c r="U21" s="2" t="s">
        <v>3322</v>
      </c>
      <c r="V21" s="164">
        <v>0</v>
      </c>
      <c r="W21" s="164">
        <v>0.05</v>
      </c>
      <c r="X21" s="4" t="s">
        <v>598</v>
      </c>
      <c r="Y21" s="4" t="s">
        <v>310</v>
      </c>
      <c r="Z21" s="2" t="s">
        <v>152</v>
      </c>
      <c r="AB21" s="2" t="s">
        <v>3323</v>
      </c>
      <c r="AD21" s="149">
        <v>12500</v>
      </c>
      <c r="AE21" s="149">
        <v>1</v>
      </c>
      <c r="AF21" s="149">
        <v>1</v>
      </c>
      <c r="AG21" s="149">
        <v>0.125</v>
      </c>
      <c r="AJ21" s="2" t="s">
        <v>37</v>
      </c>
      <c r="AK21" s="164">
        <v>1.5435902914492099E-5</v>
      </c>
      <c r="AL21" s="164">
        <v>3.9393468584198202E-7</v>
      </c>
    </row>
    <row r="22" spans="1:38">
      <c r="A22" s="2" t="s">
        <v>246</v>
      </c>
      <c r="B22" s="2">
        <v>556</v>
      </c>
      <c r="C22" s="2" t="s">
        <v>3324</v>
      </c>
      <c r="D22" s="2" t="s">
        <v>3325</v>
      </c>
      <c r="E22" s="4" t="s">
        <v>1531</v>
      </c>
      <c r="F22" s="2" t="s">
        <v>3326</v>
      </c>
      <c r="G22" s="2" t="s">
        <v>3327</v>
      </c>
      <c r="H22" s="2" t="s">
        <v>509</v>
      </c>
      <c r="I22" s="2" t="s">
        <v>1150</v>
      </c>
      <c r="J22" s="2" t="s">
        <v>31</v>
      </c>
      <c r="K22" s="2" t="s">
        <v>31</v>
      </c>
      <c r="L22" s="2" t="s">
        <v>152</v>
      </c>
      <c r="M22" s="2" t="s">
        <v>635</v>
      </c>
      <c r="N22" s="2" t="s">
        <v>310</v>
      </c>
      <c r="O22" s="2" t="s">
        <v>3328</v>
      </c>
      <c r="P22" s="2" t="s">
        <v>2130</v>
      </c>
      <c r="Q22" s="2" t="s">
        <v>617</v>
      </c>
      <c r="R22" s="2" t="s">
        <v>592</v>
      </c>
      <c r="S22" s="2" t="s">
        <v>35</v>
      </c>
      <c r="T22" s="149">
        <v>2.59</v>
      </c>
      <c r="U22" s="2" t="s">
        <v>3329</v>
      </c>
      <c r="V22" s="164">
        <v>5.8000000000000003E-2</v>
      </c>
      <c r="W22" s="164">
        <v>2.86E-2</v>
      </c>
      <c r="X22" s="4" t="s">
        <v>598</v>
      </c>
      <c r="Y22" s="4" t="s">
        <v>310</v>
      </c>
      <c r="Z22" s="2" t="s">
        <v>1079</v>
      </c>
      <c r="AB22" s="2" t="s">
        <v>222</v>
      </c>
      <c r="AD22" s="149">
        <v>271428.59999999998</v>
      </c>
      <c r="AE22" s="149">
        <v>1</v>
      </c>
      <c r="AF22" s="149">
        <v>92.56</v>
      </c>
      <c r="AG22" s="149">
        <v>253.89400000000001</v>
      </c>
      <c r="AJ22" s="2" t="s">
        <v>37</v>
      </c>
      <c r="AK22" s="164">
        <v>3.1352703658924501E-2</v>
      </c>
      <c r="AL22" s="164">
        <v>8.0014220966494003E-4</v>
      </c>
    </row>
    <row r="23" spans="1:38">
      <c r="A23" s="2" t="s">
        <v>246</v>
      </c>
      <c r="B23" s="2">
        <v>556</v>
      </c>
      <c r="C23" s="2" t="s">
        <v>3330</v>
      </c>
      <c r="D23" s="2" t="s">
        <v>3331</v>
      </c>
      <c r="E23" s="4" t="s">
        <v>1531</v>
      </c>
      <c r="F23" s="2" t="s">
        <v>3332</v>
      </c>
      <c r="G23" s="2" t="s">
        <v>3333</v>
      </c>
      <c r="H23" s="2" t="s">
        <v>509</v>
      </c>
      <c r="I23" s="2" t="s">
        <v>1150</v>
      </c>
      <c r="J23" s="2" t="s">
        <v>31</v>
      </c>
      <c r="K23" s="2" t="s">
        <v>31</v>
      </c>
      <c r="L23" s="2" t="s">
        <v>152</v>
      </c>
      <c r="M23" s="2" t="s">
        <v>635</v>
      </c>
      <c r="N23" s="2" t="s">
        <v>310</v>
      </c>
      <c r="O23" s="2" t="s">
        <v>3334</v>
      </c>
      <c r="P23" s="2" t="s">
        <v>2326</v>
      </c>
      <c r="Q23" s="2" t="s">
        <v>617</v>
      </c>
      <c r="R23" s="2" t="s">
        <v>592</v>
      </c>
      <c r="S23" s="2" t="s">
        <v>35</v>
      </c>
      <c r="T23" s="149">
        <v>2.42</v>
      </c>
      <c r="U23" s="2" t="s">
        <v>2155</v>
      </c>
      <c r="V23" s="164">
        <v>6.0299999999999999E-2</v>
      </c>
      <c r="W23" s="164">
        <v>4.4699999999999997E-2</v>
      </c>
      <c r="X23" s="4" t="s">
        <v>598</v>
      </c>
      <c r="Y23" s="4" t="s">
        <v>310</v>
      </c>
      <c r="Z23" s="2" t="s">
        <v>1079</v>
      </c>
      <c r="AA23" s="2" t="s">
        <v>1081</v>
      </c>
      <c r="AB23" s="2" t="s">
        <v>222</v>
      </c>
      <c r="AD23" s="149">
        <v>374787.73</v>
      </c>
      <c r="AE23" s="149">
        <v>1</v>
      </c>
      <c r="AF23" s="149">
        <v>98.5</v>
      </c>
      <c r="AG23" s="149">
        <v>366.01799999999997</v>
      </c>
      <c r="AJ23" s="2" t="s">
        <v>37</v>
      </c>
      <c r="AK23" s="164">
        <v>4.5198509101595397E-2</v>
      </c>
      <c r="AL23" s="164">
        <v>1.15349653221428E-3</v>
      </c>
    </row>
    <row r="24" spans="1:38">
      <c r="A24" s="2" t="s">
        <v>246</v>
      </c>
      <c r="B24" s="2">
        <v>556</v>
      </c>
      <c r="C24" s="2" t="s">
        <v>3335</v>
      </c>
      <c r="D24" s="2" t="s">
        <v>3336</v>
      </c>
      <c r="E24" s="4" t="s">
        <v>1531</v>
      </c>
      <c r="F24" s="2" t="s">
        <v>3337</v>
      </c>
      <c r="G24" s="2" t="s">
        <v>3338</v>
      </c>
      <c r="H24" s="2" t="s">
        <v>509</v>
      </c>
      <c r="I24" s="2" t="s">
        <v>1152</v>
      </c>
      <c r="J24" s="2" t="s">
        <v>31</v>
      </c>
      <c r="K24" s="2" t="s">
        <v>31</v>
      </c>
      <c r="L24" s="2" t="s">
        <v>152</v>
      </c>
      <c r="M24" s="2" t="s">
        <v>633</v>
      </c>
      <c r="N24" s="2" t="s">
        <v>310</v>
      </c>
      <c r="O24" s="2" t="s">
        <v>3339</v>
      </c>
      <c r="P24" s="2" t="s">
        <v>2134</v>
      </c>
      <c r="Q24" s="2" t="s">
        <v>152</v>
      </c>
      <c r="R24" s="2" t="s">
        <v>594</v>
      </c>
      <c r="S24" s="2" t="s">
        <v>35</v>
      </c>
      <c r="T24" s="149">
        <v>0.01</v>
      </c>
      <c r="U24" s="2" t="s">
        <v>3340</v>
      </c>
      <c r="V24" s="164">
        <v>1E-4</v>
      </c>
      <c r="W24" s="164">
        <v>4.4999999999999998E-2</v>
      </c>
      <c r="X24" s="4" t="s">
        <v>598</v>
      </c>
      <c r="Y24" s="4" t="s">
        <v>310</v>
      </c>
      <c r="Z24" s="2" t="s">
        <v>1077</v>
      </c>
      <c r="AB24" s="2" t="s">
        <v>3341</v>
      </c>
      <c r="AD24" s="149">
        <v>604981.84</v>
      </c>
      <c r="AE24" s="149">
        <v>1</v>
      </c>
      <c r="AF24" s="149">
        <v>0</v>
      </c>
      <c r="AG24" s="149">
        <v>0</v>
      </c>
      <c r="AJ24" s="2" t="s">
        <v>37</v>
      </c>
      <c r="AK24" s="164">
        <v>7.4707527578166398E-10</v>
      </c>
      <c r="AL24" s="164">
        <v>1.90658664864403E-11</v>
      </c>
    </row>
    <row r="25" spans="1:38">
      <c r="A25" s="2" t="s">
        <v>246</v>
      </c>
      <c r="B25" s="2">
        <v>556</v>
      </c>
      <c r="C25" s="2" t="s">
        <v>2565</v>
      </c>
      <c r="D25" s="2" t="s">
        <v>2566</v>
      </c>
      <c r="E25" s="4" t="s">
        <v>1531</v>
      </c>
      <c r="F25" s="2" t="s">
        <v>3233</v>
      </c>
      <c r="G25" s="2" t="s">
        <v>3234</v>
      </c>
      <c r="H25" s="2" t="s">
        <v>509</v>
      </c>
      <c r="I25" s="2" t="s">
        <v>941</v>
      </c>
      <c r="J25" s="2" t="s">
        <v>31</v>
      </c>
      <c r="K25" s="2" t="s">
        <v>31</v>
      </c>
      <c r="L25" s="2" t="s">
        <v>152</v>
      </c>
      <c r="M25" s="2" t="s">
        <v>662</v>
      </c>
      <c r="N25" s="2" t="s">
        <v>310</v>
      </c>
      <c r="O25" s="2" t="s">
        <v>3342</v>
      </c>
      <c r="P25" s="2" t="s">
        <v>355</v>
      </c>
      <c r="Q25" s="2" t="s">
        <v>356</v>
      </c>
      <c r="R25" s="2" t="s">
        <v>592</v>
      </c>
      <c r="S25" s="2" t="s">
        <v>35</v>
      </c>
      <c r="T25" s="149">
        <v>9.5500000000000007</v>
      </c>
      <c r="U25" s="2" t="s">
        <v>3236</v>
      </c>
      <c r="V25" s="164">
        <v>2.8199999999999999E-2</v>
      </c>
      <c r="W25" s="164">
        <v>4.1000000000000002E-2</v>
      </c>
      <c r="X25" s="4" t="s">
        <v>598</v>
      </c>
      <c r="Y25" s="4" t="s">
        <v>310</v>
      </c>
      <c r="Z25" s="2" t="s">
        <v>1079</v>
      </c>
      <c r="AA25" s="2" t="s">
        <v>3237</v>
      </c>
      <c r="AB25" s="2" t="s">
        <v>222</v>
      </c>
      <c r="AD25" s="149">
        <v>1445887.11</v>
      </c>
      <c r="AE25" s="149">
        <v>1</v>
      </c>
      <c r="AF25" s="149">
        <v>132.80000000000001</v>
      </c>
      <c r="AG25" s="149">
        <v>1933.0060000000001</v>
      </c>
      <c r="AJ25" s="2" t="s">
        <v>37</v>
      </c>
      <c r="AK25" s="164">
        <v>0.23870160254078299</v>
      </c>
      <c r="AL25" s="164">
        <v>6.0918263951114703E-3</v>
      </c>
    </row>
    <row r="26" spans="1:38">
      <c r="A26" s="2" t="s">
        <v>246</v>
      </c>
      <c r="B26" s="2">
        <v>556</v>
      </c>
      <c r="C26" s="2" t="s">
        <v>2603</v>
      </c>
      <c r="D26" s="2" t="s">
        <v>2604</v>
      </c>
      <c r="E26" s="4" t="s">
        <v>1531</v>
      </c>
      <c r="F26" s="2" t="s">
        <v>3343</v>
      </c>
      <c r="G26" s="2" t="s">
        <v>3344</v>
      </c>
      <c r="H26" s="2" t="s">
        <v>509</v>
      </c>
      <c r="I26" s="2" t="s">
        <v>941</v>
      </c>
      <c r="J26" s="2" t="s">
        <v>31</v>
      </c>
      <c r="K26" s="2" t="s">
        <v>31</v>
      </c>
      <c r="L26" s="4" t="s">
        <v>152</v>
      </c>
      <c r="M26" s="2" t="s">
        <v>662</v>
      </c>
      <c r="N26" s="2" t="s">
        <v>310</v>
      </c>
      <c r="O26" s="2" t="s">
        <v>3345</v>
      </c>
      <c r="P26" s="2" t="s">
        <v>2607</v>
      </c>
      <c r="Q26" s="2" t="s">
        <v>356</v>
      </c>
      <c r="R26" s="2" t="s">
        <v>592</v>
      </c>
      <c r="S26" s="2" t="s">
        <v>35</v>
      </c>
      <c r="T26" s="149">
        <v>1.4</v>
      </c>
      <c r="U26" s="2" t="s">
        <v>3346</v>
      </c>
      <c r="V26" s="164">
        <v>2.0899999999999998E-2</v>
      </c>
      <c r="W26" s="164">
        <v>5.6000000000000001E-2</v>
      </c>
      <c r="X26" s="4" t="s">
        <v>598</v>
      </c>
      <c r="Y26" s="4" t="s">
        <v>310</v>
      </c>
      <c r="Z26" s="2" t="s">
        <v>1079</v>
      </c>
      <c r="AA26" s="2" t="s">
        <v>3237</v>
      </c>
      <c r="AB26" s="2" t="s">
        <v>222</v>
      </c>
      <c r="AD26" s="149">
        <v>206950.44</v>
      </c>
      <c r="AE26" s="149">
        <v>1</v>
      </c>
      <c r="AF26" s="149">
        <v>142.19</v>
      </c>
      <c r="AG26" s="149">
        <v>297.22199999999998</v>
      </c>
      <c r="AJ26" s="2" t="s">
        <v>37</v>
      </c>
      <c r="AK26" s="164">
        <v>3.6703146893681898E-2</v>
      </c>
      <c r="AL26" s="164">
        <v>9.3668914096370001E-4</v>
      </c>
    </row>
    <row r="27" spans="1:38">
      <c r="A27" s="2" t="s">
        <v>246</v>
      </c>
      <c r="B27" s="2">
        <v>556</v>
      </c>
      <c r="C27" s="2" t="s">
        <v>3347</v>
      </c>
      <c r="D27" s="2" t="s">
        <v>3348</v>
      </c>
      <c r="E27" s="4" t="s">
        <v>1531</v>
      </c>
      <c r="F27" s="2" t="s">
        <v>3349</v>
      </c>
      <c r="G27" s="2" t="s">
        <v>3350</v>
      </c>
      <c r="H27" s="2" t="s">
        <v>509</v>
      </c>
      <c r="I27" s="2" t="s">
        <v>152</v>
      </c>
      <c r="J27" s="2" t="s">
        <v>31</v>
      </c>
      <c r="K27" s="2" t="s">
        <v>31</v>
      </c>
      <c r="L27" s="4" t="s">
        <v>152</v>
      </c>
      <c r="M27" s="2" t="s">
        <v>644</v>
      </c>
      <c r="N27" s="2" t="s">
        <v>310</v>
      </c>
      <c r="O27" s="2" t="s">
        <v>3351</v>
      </c>
      <c r="P27" s="2" t="s">
        <v>2134</v>
      </c>
      <c r="Q27" s="2" t="s">
        <v>152</v>
      </c>
      <c r="R27" s="2" t="s">
        <v>594</v>
      </c>
      <c r="S27" s="2" t="s">
        <v>35</v>
      </c>
      <c r="T27" s="149">
        <v>0.01</v>
      </c>
      <c r="U27" s="2" t="s">
        <v>3352</v>
      </c>
      <c r="V27" s="164">
        <v>1E-4</v>
      </c>
      <c r="W27" s="164">
        <v>7.0000000000000007E-2</v>
      </c>
      <c r="X27" s="4" t="s">
        <v>598</v>
      </c>
      <c r="Y27" s="4" t="s">
        <v>310</v>
      </c>
      <c r="Z27" s="2" t="s">
        <v>1077</v>
      </c>
      <c r="AB27" s="2" t="s">
        <v>3353</v>
      </c>
      <c r="AD27" s="149">
        <v>38735</v>
      </c>
      <c r="AE27" s="149">
        <v>1</v>
      </c>
      <c r="AF27" s="149">
        <v>0</v>
      </c>
      <c r="AG27" s="149">
        <v>0</v>
      </c>
      <c r="AJ27" s="2" t="s">
        <v>37</v>
      </c>
      <c r="AK27" s="164">
        <v>4.7832775951428094E-11</v>
      </c>
      <c r="AL27" s="164">
        <v>1.2207248044871299E-12</v>
      </c>
    </row>
    <row r="28" spans="1:38">
      <c r="A28" s="2" t="s">
        <v>246</v>
      </c>
      <c r="B28" s="2">
        <v>556</v>
      </c>
      <c r="C28" s="2" t="s">
        <v>3354</v>
      </c>
      <c r="D28" s="2" t="s">
        <v>3355</v>
      </c>
      <c r="E28" s="4" t="s">
        <v>1531</v>
      </c>
      <c r="F28" s="2" t="s">
        <v>3356</v>
      </c>
      <c r="G28" s="2" t="s">
        <v>3357</v>
      </c>
      <c r="H28" s="2" t="s">
        <v>509</v>
      </c>
      <c r="I28" s="2" t="s">
        <v>152</v>
      </c>
      <c r="J28" s="2" t="s">
        <v>31</v>
      </c>
      <c r="K28" s="2" t="s">
        <v>31</v>
      </c>
      <c r="L28" s="4" t="s">
        <v>152</v>
      </c>
      <c r="M28" s="2" t="s">
        <v>662</v>
      </c>
      <c r="N28" s="2" t="s">
        <v>310</v>
      </c>
      <c r="O28" s="2" t="s">
        <v>3200</v>
      </c>
      <c r="P28" s="2" t="s">
        <v>3358</v>
      </c>
      <c r="Q28" s="2" t="s">
        <v>356</v>
      </c>
      <c r="R28" s="2" t="s">
        <v>592</v>
      </c>
      <c r="S28" s="2" t="s">
        <v>35</v>
      </c>
      <c r="T28" s="149">
        <v>0</v>
      </c>
      <c r="U28" s="2" t="s">
        <v>3359</v>
      </c>
      <c r="V28" s="164">
        <v>0</v>
      </c>
      <c r="W28" s="164">
        <v>7.3999999999999996E-2</v>
      </c>
      <c r="X28" s="4" t="s">
        <v>598</v>
      </c>
      <c r="Y28" s="4" t="s">
        <v>528</v>
      </c>
      <c r="Z28" s="2" t="s">
        <v>1077</v>
      </c>
      <c r="AD28" s="149">
        <v>33104</v>
      </c>
      <c r="AE28" s="149">
        <v>1</v>
      </c>
      <c r="AG28" s="149">
        <v>0</v>
      </c>
      <c r="AJ28" s="2" t="s">
        <v>37</v>
      </c>
      <c r="AK28" s="164">
        <v>0</v>
      </c>
      <c r="AL28" s="164">
        <v>0</v>
      </c>
    </row>
    <row r="29" spans="1:38">
      <c r="A29" s="2" t="s">
        <v>246</v>
      </c>
      <c r="B29" s="2">
        <v>556</v>
      </c>
      <c r="C29" s="2" t="s">
        <v>3354</v>
      </c>
      <c r="D29" s="2" t="s">
        <v>3355</v>
      </c>
      <c r="E29" s="4" t="s">
        <v>1531</v>
      </c>
      <c r="F29" s="2" t="s">
        <v>3360</v>
      </c>
      <c r="G29" s="2" t="s">
        <v>3357</v>
      </c>
      <c r="H29" s="2" t="s">
        <v>509</v>
      </c>
      <c r="I29" s="2" t="s">
        <v>152</v>
      </c>
      <c r="J29" s="2" t="s">
        <v>31</v>
      </c>
      <c r="K29" s="2" t="s">
        <v>31</v>
      </c>
      <c r="L29" s="4" t="s">
        <v>152</v>
      </c>
      <c r="M29" s="2" t="s">
        <v>662</v>
      </c>
      <c r="N29" s="2" t="s">
        <v>310</v>
      </c>
      <c r="O29" s="2" t="s">
        <v>3361</v>
      </c>
      <c r="P29" s="2" t="s">
        <v>3358</v>
      </c>
      <c r="Q29" s="2" t="s">
        <v>356</v>
      </c>
      <c r="R29" s="2" t="s">
        <v>592</v>
      </c>
      <c r="S29" s="2" t="s">
        <v>35</v>
      </c>
      <c r="T29" s="149">
        <v>0.01</v>
      </c>
      <c r="U29" s="2" t="s">
        <v>3359</v>
      </c>
      <c r="V29" s="164">
        <v>1E-4</v>
      </c>
      <c r="W29" s="164">
        <v>7.3999999999999996E-2</v>
      </c>
      <c r="X29" s="4" t="s">
        <v>597</v>
      </c>
      <c r="Y29" s="4" t="s">
        <v>528</v>
      </c>
      <c r="Z29" s="2" t="s">
        <v>152</v>
      </c>
      <c r="AA29" s="2" t="s">
        <v>1082</v>
      </c>
      <c r="AB29" s="2" t="s">
        <v>3362</v>
      </c>
      <c r="AD29" s="149">
        <v>94231.81</v>
      </c>
      <c r="AE29" s="149">
        <v>1</v>
      </c>
      <c r="AF29" s="149">
        <v>0</v>
      </c>
      <c r="AG29" s="149">
        <v>0</v>
      </c>
      <c r="AJ29" s="2" t="s">
        <v>37</v>
      </c>
      <c r="AK29" s="164">
        <v>1.1636424564934899E-8</v>
      </c>
      <c r="AL29" s="164">
        <v>2.9696942774937101E-10</v>
      </c>
    </row>
    <row r="30" spans="1:38">
      <c r="A30" s="2" t="s">
        <v>246</v>
      </c>
      <c r="B30" s="2">
        <v>556</v>
      </c>
      <c r="C30" s="2" t="s">
        <v>3363</v>
      </c>
      <c r="D30" s="2" t="s">
        <v>3364</v>
      </c>
      <c r="E30" s="4" t="s">
        <v>1531</v>
      </c>
      <c r="F30" s="2" t="s">
        <v>3365</v>
      </c>
      <c r="G30" s="2" t="s">
        <v>3366</v>
      </c>
      <c r="H30" s="2" t="s">
        <v>509</v>
      </c>
      <c r="I30" s="2" t="s">
        <v>941</v>
      </c>
      <c r="J30" s="2" t="s">
        <v>31</v>
      </c>
      <c r="K30" s="2" t="s">
        <v>31</v>
      </c>
      <c r="L30" s="4" t="s">
        <v>152</v>
      </c>
      <c r="M30" s="2" t="s">
        <v>152</v>
      </c>
      <c r="N30" s="2" t="s">
        <v>310</v>
      </c>
      <c r="O30" s="2" t="s">
        <v>3297</v>
      </c>
      <c r="P30" s="2" t="s">
        <v>3358</v>
      </c>
      <c r="Q30" s="2" t="s">
        <v>617</v>
      </c>
      <c r="R30" s="2" t="s">
        <v>592</v>
      </c>
      <c r="S30" s="2" t="s">
        <v>35</v>
      </c>
      <c r="T30" s="149">
        <v>0</v>
      </c>
      <c r="U30" s="2" t="s">
        <v>3352</v>
      </c>
      <c r="V30" s="164">
        <v>0</v>
      </c>
      <c r="W30" s="164">
        <v>5.5E-2</v>
      </c>
      <c r="X30" s="4" t="s">
        <v>598</v>
      </c>
      <c r="Y30" s="4" t="s">
        <v>310</v>
      </c>
      <c r="Z30" s="2" t="s">
        <v>1077</v>
      </c>
      <c r="AB30" s="2" t="s">
        <v>3289</v>
      </c>
      <c r="AD30" s="149">
        <v>1261.8</v>
      </c>
      <c r="AE30" s="149">
        <v>1</v>
      </c>
      <c r="AF30" s="149">
        <v>190</v>
      </c>
      <c r="AG30" s="149">
        <v>2.3969999999999998</v>
      </c>
      <c r="AJ30" s="2" t="s">
        <v>37</v>
      </c>
      <c r="AK30" s="164">
        <v>2.9605073892209301E-4</v>
      </c>
      <c r="AL30" s="164">
        <v>7.5554151562502796E-6</v>
      </c>
    </row>
    <row r="31" spans="1:38">
      <c r="A31" s="2" t="s">
        <v>246</v>
      </c>
      <c r="B31" s="2">
        <v>556</v>
      </c>
      <c r="C31" s="2" t="s">
        <v>3367</v>
      </c>
      <c r="D31" s="2" t="s">
        <v>3368</v>
      </c>
      <c r="E31" s="4" t="s">
        <v>1531</v>
      </c>
      <c r="F31" s="2" t="s">
        <v>3369</v>
      </c>
      <c r="G31" s="2" t="s">
        <v>3370</v>
      </c>
      <c r="H31" s="2" t="s">
        <v>509</v>
      </c>
      <c r="I31" s="2" t="s">
        <v>1150</v>
      </c>
      <c r="J31" s="2" t="s">
        <v>31</v>
      </c>
      <c r="K31" s="2" t="s">
        <v>31</v>
      </c>
      <c r="L31" s="4" t="s">
        <v>152</v>
      </c>
      <c r="M31" s="2" t="s">
        <v>630</v>
      </c>
      <c r="N31" s="2" t="s">
        <v>310</v>
      </c>
      <c r="O31" s="2" t="s">
        <v>3371</v>
      </c>
      <c r="P31" s="2" t="s">
        <v>174</v>
      </c>
      <c r="Q31" s="2" t="s">
        <v>600</v>
      </c>
      <c r="R31" s="2" t="s">
        <v>592</v>
      </c>
      <c r="S31" s="2" t="s">
        <v>35</v>
      </c>
      <c r="T31" s="149">
        <v>1.43</v>
      </c>
      <c r="U31" s="2" t="s">
        <v>3063</v>
      </c>
      <c r="V31" s="164">
        <v>4.5100000000000001E-2</v>
      </c>
      <c r="W31" s="164">
        <v>2.5000000000000001E-2</v>
      </c>
      <c r="X31" s="4" t="s">
        <v>598</v>
      </c>
      <c r="Y31" s="4" t="s">
        <v>528</v>
      </c>
      <c r="Z31" s="2" t="s">
        <v>1079</v>
      </c>
      <c r="AA31" s="2" t="s">
        <v>3237</v>
      </c>
      <c r="AB31" s="2" t="s">
        <v>222</v>
      </c>
      <c r="AD31" s="149">
        <v>179886.59</v>
      </c>
      <c r="AE31" s="149">
        <v>1</v>
      </c>
      <c r="AF31" s="149">
        <v>95.5</v>
      </c>
      <c r="AG31" s="149">
        <v>175.19200000000001</v>
      </c>
      <c r="AJ31" s="2" t="s">
        <v>37</v>
      </c>
      <c r="AK31" s="164">
        <v>2.16339180580386E-2</v>
      </c>
      <c r="AL31" s="164">
        <v>5.5211222569451104E-4</v>
      </c>
    </row>
    <row r="32" spans="1:38">
      <c r="A32" s="2" t="s">
        <v>246</v>
      </c>
      <c r="B32" s="2">
        <v>556</v>
      </c>
      <c r="C32" s="2" t="s">
        <v>3367</v>
      </c>
      <c r="D32" s="2" t="s">
        <v>3368</v>
      </c>
      <c r="E32" s="4" t="s">
        <v>1531</v>
      </c>
      <c r="F32" s="2" t="s">
        <v>3372</v>
      </c>
      <c r="G32" s="2" t="s">
        <v>3373</v>
      </c>
      <c r="H32" s="2" t="s">
        <v>509</v>
      </c>
      <c r="I32" s="2" t="s">
        <v>1150</v>
      </c>
      <c r="J32" s="2" t="s">
        <v>31</v>
      </c>
      <c r="K32" s="2" t="s">
        <v>31</v>
      </c>
      <c r="L32" s="4" t="s">
        <v>152</v>
      </c>
      <c r="M32" s="2" t="s">
        <v>630</v>
      </c>
      <c r="N32" s="2" t="s">
        <v>310</v>
      </c>
      <c r="O32" s="2" t="s">
        <v>3371</v>
      </c>
      <c r="P32" s="2" t="s">
        <v>174</v>
      </c>
      <c r="Q32" s="2" t="s">
        <v>600</v>
      </c>
      <c r="R32" s="2" t="s">
        <v>592</v>
      </c>
      <c r="S32" s="2" t="s">
        <v>35</v>
      </c>
      <c r="T32" s="149">
        <v>4.72</v>
      </c>
      <c r="U32" s="2" t="s">
        <v>3374</v>
      </c>
      <c r="V32" s="164">
        <v>5.0099999999999999E-2</v>
      </c>
      <c r="W32" s="164">
        <v>3.7400000000000003E-2</v>
      </c>
      <c r="X32" s="4" t="s">
        <v>598</v>
      </c>
      <c r="Y32" s="4" t="s">
        <v>310</v>
      </c>
      <c r="Z32" s="2" t="s">
        <v>1079</v>
      </c>
      <c r="AA32" s="2" t="s">
        <v>3237</v>
      </c>
      <c r="AB32" s="2" t="s">
        <v>222</v>
      </c>
      <c r="AD32" s="149">
        <v>353674.74</v>
      </c>
      <c r="AE32" s="149">
        <v>1</v>
      </c>
      <c r="AF32" s="149">
        <v>96</v>
      </c>
      <c r="AG32" s="149">
        <v>334.68200000000002</v>
      </c>
      <c r="AJ32" s="2" t="s">
        <v>37</v>
      </c>
      <c r="AK32" s="164">
        <v>4.1329001066688097E-2</v>
      </c>
      <c r="AL32" s="164">
        <v>1.05474406917157E-3</v>
      </c>
    </row>
    <row r="33" spans="1:38">
      <c r="A33" s="2" t="s">
        <v>246</v>
      </c>
      <c r="B33" s="2">
        <v>556</v>
      </c>
      <c r="C33" s="2" t="s">
        <v>3375</v>
      </c>
      <c r="D33" s="2" t="s">
        <v>3376</v>
      </c>
      <c r="E33" s="4" t="s">
        <v>1531</v>
      </c>
      <c r="F33" s="2" t="s">
        <v>3377</v>
      </c>
      <c r="G33" s="2" t="s">
        <v>3378</v>
      </c>
      <c r="H33" s="2" t="s">
        <v>509</v>
      </c>
      <c r="I33" s="2" t="s">
        <v>941</v>
      </c>
      <c r="J33" s="2" t="s">
        <v>31</v>
      </c>
      <c r="K33" s="2" t="s">
        <v>31</v>
      </c>
      <c r="L33" s="4" t="s">
        <v>152</v>
      </c>
      <c r="M33" s="2" t="s">
        <v>662</v>
      </c>
      <c r="N33" s="2" t="s">
        <v>310</v>
      </c>
      <c r="O33" s="2" t="s">
        <v>340</v>
      </c>
      <c r="P33" s="2" t="s">
        <v>174</v>
      </c>
      <c r="Q33" s="2" t="s">
        <v>600</v>
      </c>
      <c r="R33" s="2" t="s">
        <v>592</v>
      </c>
      <c r="S33" s="2" t="s">
        <v>35</v>
      </c>
      <c r="T33" s="149">
        <v>4.3499999999999996</v>
      </c>
      <c r="U33" s="2" t="s">
        <v>2555</v>
      </c>
      <c r="V33" s="164">
        <v>2.58E-2</v>
      </c>
      <c r="W33" s="164">
        <v>1.55E-2</v>
      </c>
      <c r="X33" s="4" t="s">
        <v>598</v>
      </c>
      <c r="Y33" s="4" t="s">
        <v>310</v>
      </c>
      <c r="Z33" s="2" t="s">
        <v>1079</v>
      </c>
      <c r="AB33" s="2" t="s">
        <v>222</v>
      </c>
      <c r="AD33" s="149">
        <v>677149.55</v>
      </c>
      <c r="AE33" s="149">
        <v>1</v>
      </c>
      <c r="AF33" s="149">
        <v>100.05</v>
      </c>
      <c r="AG33" s="149">
        <v>688.32299999999998</v>
      </c>
      <c r="AJ33" s="2" t="s">
        <v>37</v>
      </c>
      <c r="AK33" s="164">
        <v>8.4999036441171905E-2</v>
      </c>
      <c r="AL33" s="164">
        <v>2.16923291775096E-3</v>
      </c>
    </row>
    <row r="34" spans="1:38">
      <c r="A34" s="2" t="s">
        <v>246</v>
      </c>
      <c r="B34" s="2">
        <v>556</v>
      </c>
      <c r="C34" s="2" t="s">
        <v>3375</v>
      </c>
      <c r="D34" s="2" t="s">
        <v>3376</v>
      </c>
      <c r="E34" s="4" t="s">
        <v>1531</v>
      </c>
      <c r="F34" s="2" t="s">
        <v>3379</v>
      </c>
      <c r="G34" s="2" t="s">
        <v>3380</v>
      </c>
      <c r="H34" s="2" t="s">
        <v>509</v>
      </c>
      <c r="I34" s="2" t="s">
        <v>941</v>
      </c>
      <c r="J34" s="2" t="s">
        <v>31</v>
      </c>
      <c r="K34" s="2" t="s">
        <v>31</v>
      </c>
      <c r="L34" s="4" t="s">
        <v>152</v>
      </c>
      <c r="M34" s="2" t="s">
        <v>662</v>
      </c>
      <c r="N34" s="2" t="s">
        <v>310</v>
      </c>
      <c r="O34" s="2" t="s">
        <v>340</v>
      </c>
      <c r="P34" s="2" t="s">
        <v>174</v>
      </c>
      <c r="Q34" s="2" t="s">
        <v>600</v>
      </c>
      <c r="R34" s="2" t="s">
        <v>592</v>
      </c>
      <c r="S34" s="2" t="s">
        <v>35</v>
      </c>
      <c r="T34" s="149">
        <v>7.11</v>
      </c>
      <c r="U34" s="2" t="s">
        <v>3381</v>
      </c>
      <c r="V34" s="164">
        <v>2.7699999999999999E-2</v>
      </c>
      <c r="W34" s="164">
        <v>1.7500000000000002E-2</v>
      </c>
      <c r="X34" s="4" t="s">
        <v>598</v>
      </c>
      <c r="Y34" s="4" t="s">
        <v>310</v>
      </c>
      <c r="Z34" s="2" t="s">
        <v>1079</v>
      </c>
      <c r="AB34" s="2" t="s">
        <v>222</v>
      </c>
      <c r="AD34" s="149">
        <v>218500</v>
      </c>
      <c r="AE34" s="149">
        <v>1</v>
      </c>
      <c r="AF34" s="149">
        <v>103</v>
      </c>
      <c r="AG34" s="149">
        <v>216.20599999999999</v>
      </c>
      <c r="AJ34" s="2" t="s">
        <v>37</v>
      </c>
      <c r="AK34" s="164">
        <v>2.6698647732439601E-2</v>
      </c>
      <c r="AL34" s="164">
        <v>6.8136755362784105E-4</v>
      </c>
    </row>
    <row r="35" spans="1:38">
      <c r="A35" s="2" t="s">
        <v>246</v>
      </c>
      <c r="B35" s="2">
        <v>556</v>
      </c>
      <c r="C35" s="2" t="s">
        <v>3382</v>
      </c>
      <c r="D35" s="2" t="s">
        <v>3383</v>
      </c>
      <c r="E35" s="4" t="s">
        <v>1531</v>
      </c>
      <c r="F35" s="2" t="s">
        <v>3384</v>
      </c>
      <c r="G35" s="2" t="s">
        <v>3385</v>
      </c>
      <c r="H35" s="2" t="s">
        <v>509</v>
      </c>
      <c r="I35" s="2" t="s">
        <v>941</v>
      </c>
      <c r="J35" s="2" t="s">
        <v>31</v>
      </c>
      <c r="K35" s="2" t="s">
        <v>31</v>
      </c>
      <c r="L35" s="4" t="s">
        <v>152</v>
      </c>
      <c r="M35" s="2" t="s">
        <v>624</v>
      </c>
      <c r="N35" s="2" t="s">
        <v>310</v>
      </c>
      <c r="O35" s="2" t="s">
        <v>3386</v>
      </c>
      <c r="P35" s="2" t="s">
        <v>355</v>
      </c>
      <c r="Q35" s="2" t="s">
        <v>617</v>
      </c>
      <c r="R35" s="2" t="s">
        <v>592</v>
      </c>
      <c r="S35" s="2" t="s">
        <v>35</v>
      </c>
      <c r="T35" s="149">
        <v>7.7</v>
      </c>
      <c r="U35" s="2" t="s">
        <v>3387</v>
      </c>
      <c r="V35" s="164">
        <v>2.58E-2</v>
      </c>
      <c r="W35" s="164">
        <v>8.3000000000000001E-3</v>
      </c>
      <c r="X35" s="4" t="s">
        <v>598</v>
      </c>
      <c r="Y35" s="4" t="s">
        <v>310</v>
      </c>
      <c r="Z35" s="2" t="s">
        <v>1079</v>
      </c>
      <c r="AB35" s="2" t="s">
        <v>222</v>
      </c>
      <c r="AD35" s="149">
        <v>285791.24</v>
      </c>
      <c r="AE35" s="149">
        <v>1</v>
      </c>
      <c r="AF35" s="149">
        <v>100</v>
      </c>
      <c r="AG35" s="149">
        <v>279.81799999999998</v>
      </c>
      <c r="AJ35" s="2" t="s">
        <v>37</v>
      </c>
      <c r="AK35" s="164">
        <v>3.4553972932098102E-2</v>
      </c>
      <c r="AL35" s="164">
        <v>8.81840767398108E-4</v>
      </c>
    </row>
    <row r="36" spans="1:38">
      <c r="A36" s="2" t="s">
        <v>246</v>
      </c>
      <c r="B36" s="2">
        <v>556</v>
      </c>
      <c r="C36" s="2" t="s">
        <v>3238</v>
      </c>
      <c r="D36" s="2" t="s">
        <v>3239</v>
      </c>
      <c r="E36" s="4" t="s">
        <v>1531</v>
      </c>
      <c r="F36" s="2" t="s">
        <v>3240</v>
      </c>
      <c r="G36" s="2" t="s">
        <v>3241</v>
      </c>
      <c r="H36" s="2" t="s">
        <v>509</v>
      </c>
      <c r="I36" s="2" t="s">
        <v>359</v>
      </c>
      <c r="J36" s="2" t="s">
        <v>31</v>
      </c>
      <c r="K36" s="2" t="s">
        <v>31</v>
      </c>
      <c r="L36" s="4" t="s">
        <v>152</v>
      </c>
      <c r="M36" s="2" t="s">
        <v>671</v>
      </c>
      <c r="N36" s="2" t="s">
        <v>310</v>
      </c>
      <c r="O36" s="2" t="s">
        <v>3242</v>
      </c>
      <c r="P36" s="2" t="s">
        <v>2861</v>
      </c>
      <c r="Q36" s="2" t="s">
        <v>617</v>
      </c>
      <c r="R36" s="2" t="s">
        <v>592</v>
      </c>
      <c r="S36" s="2" t="s">
        <v>160</v>
      </c>
      <c r="T36" s="149">
        <v>6.37</v>
      </c>
      <c r="U36" s="2" t="s">
        <v>2315</v>
      </c>
      <c r="V36" s="164">
        <v>8.7919999999999998E-2</v>
      </c>
      <c r="W36" s="164">
        <v>8.5000000000000006E-2</v>
      </c>
      <c r="X36" s="4" t="s">
        <v>598</v>
      </c>
      <c r="Y36" s="4" t="s">
        <v>310</v>
      </c>
      <c r="Z36" s="2" t="s">
        <v>152</v>
      </c>
      <c r="AB36" s="2" t="s">
        <v>222</v>
      </c>
      <c r="AD36" s="149">
        <v>35000</v>
      </c>
      <c r="AE36" s="149">
        <v>3.681</v>
      </c>
      <c r="AF36" s="149">
        <v>99.161000000000001</v>
      </c>
      <c r="AG36" s="149">
        <v>135.64500000000001</v>
      </c>
      <c r="AJ36" s="2" t="s">
        <v>37</v>
      </c>
      <c r="AK36" s="164">
        <v>1.6750405883606798E-2</v>
      </c>
      <c r="AL36" s="164">
        <v>4.2748169096666199E-4</v>
      </c>
    </row>
    <row r="37" spans="1:38">
      <c r="A37" s="2" t="s">
        <v>246</v>
      </c>
      <c r="B37" s="2">
        <v>7205</v>
      </c>
      <c r="C37" s="2" t="s">
        <v>3388</v>
      </c>
      <c r="D37" s="2" t="s">
        <v>3389</v>
      </c>
      <c r="E37" s="4" t="s">
        <v>1531</v>
      </c>
      <c r="F37" s="2" t="s">
        <v>3390</v>
      </c>
      <c r="G37" s="2" t="s">
        <v>3391</v>
      </c>
      <c r="H37" s="2" t="s">
        <v>34</v>
      </c>
      <c r="I37" s="2" t="s">
        <v>941</v>
      </c>
      <c r="J37" s="2" t="s">
        <v>31</v>
      </c>
      <c r="K37" s="2" t="s">
        <v>31</v>
      </c>
      <c r="L37" s="4" t="s">
        <v>152</v>
      </c>
      <c r="M37" s="2" t="s">
        <v>631</v>
      </c>
      <c r="N37" s="2" t="s">
        <v>310</v>
      </c>
      <c r="O37" s="2" t="s">
        <v>3323</v>
      </c>
      <c r="P37" s="2" t="s">
        <v>3358</v>
      </c>
      <c r="Q37" s="2" t="s">
        <v>356</v>
      </c>
      <c r="R37" s="2" t="s">
        <v>592</v>
      </c>
      <c r="S37" s="2" t="s">
        <v>35</v>
      </c>
      <c r="T37" s="149">
        <v>0.01</v>
      </c>
      <c r="U37" s="2" t="s">
        <v>3392</v>
      </c>
      <c r="V37" s="164">
        <v>1E-4</v>
      </c>
      <c r="W37" s="164">
        <v>0.02</v>
      </c>
      <c r="X37" s="4" t="s">
        <v>598</v>
      </c>
      <c r="Y37" s="4" t="s">
        <v>528</v>
      </c>
      <c r="Z37" s="2" t="s">
        <v>1079</v>
      </c>
      <c r="AB37" s="2" t="s">
        <v>3393</v>
      </c>
      <c r="AD37" s="149">
        <v>13299.94</v>
      </c>
      <c r="AE37" s="149">
        <v>1</v>
      </c>
      <c r="AF37" s="149">
        <v>11.66</v>
      </c>
      <c r="AG37" s="149">
        <v>1.5509999999999999</v>
      </c>
      <c r="AJ37" s="2" t="s">
        <v>37</v>
      </c>
      <c r="AK37" s="164">
        <v>4.1470005342947799E-5</v>
      </c>
      <c r="AL37" s="164">
        <v>8.4709988441861005E-7</v>
      </c>
    </row>
    <row r="38" spans="1:38">
      <c r="A38" s="2" t="s">
        <v>246</v>
      </c>
      <c r="B38" s="2">
        <v>7205</v>
      </c>
      <c r="C38" s="2" t="s">
        <v>3228</v>
      </c>
      <c r="D38" s="2" t="s">
        <v>3229</v>
      </c>
      <c r="E38" s="4" t="s">
        <v>1531</v>
      </c>
      <c r="F38" s="2" t="s">
        <v>3230</v>
      </c>
      <c r="G38" s="2" t="s">
        <v>3231</v>
      </c>
      <c r="H38" s="2" t="s">
        <v>509</v>
      </c>
      <c r="I38" s="2" t="s">
        <v>941</v>
      </c>
      <c r="J38" s="2" t="s">
        <v>31</v>
      </c>
      <c r="K38" s="2" t="s">
        <v>31</v>
      </c>
      <c r="L38" s="4" t="s">
        <v>152</v>
      </c>
      <c r="M38" s="2" t="s">
        <v>662</v>
      </c>
      <c r="N38" s="2" t="s">
        <v>310</v>
      </c>
      <c r="O38" s="2" t="s">
        <v>3232</v>
      </c>
      <c r="P38" s="2" t="s">
        <v>2188</v>
      </c>
      <c r="Q38" s="2" t="s">
        <v>356</v>
      </c>
      <c r="R38" s="2" t="s">
        <v>592</v>
      </c>
      <c r="S38" s="2" t="s">
        <v>35</v>
      </c>
      <c r="T38" s="149">
        <v>3.23</v>
      </c>
      <c r="U38" s="2" t="s">
        <v>2189</v>
      </c>
      <c r="V38" s="164">
        <v>2.86E-2</v>
      </c>
      <c r="W38" s="164">
        <v>3.6400000000000002E-2</v>
      </c>
      <c r="X38" s="4" t="s">
        <v>598</v>
      </c>
      <c r="Y38" s="4" t="s">
        <v>310</v>
      </c>
      <c r="Z38" s="2" t="s">
        <v>1079</v>
      </c>
      <c r="AB38" s="2" t="s">
        <v>222</v>
      </c>
      <c r="AD38" s="149">
        <v>1675000</v>
      </c>
      <c r="AE38" s="149">
        <v>1</v>
      </c>
      <c r="AF38" s="149">
        <v>101.21</v>
      </c>
      <c r="AG38" s="149">
        <v>1748.365</v>
      </c>
      <c r="AJ38" s="2" t="s">
        <v>37</v>
      </c>
      <c r="AK38" s="164">
        <v>4.67539128579149E-2</v>
      </c>
      <c r="AL38" s="164">
        <v>9.5503325477127199E-4</v>
      </c>
    </row>
    <row r="39" spans="1:38">
      <c r="A39" s="2" t="s">
        <v>246</v>
      </c>
      <c r="B39" s="2">
        <v>7205</v>
      </c>
      <c r="C39" s="2" t="s">
        <v>3243</v>
      </c>
      <c r="D39" s="2" t="s">
        <v>3244</v>
      </c>
      <c r="E39" s="4" t="s">
        <v>34</v>
      </c>
      <c r="F39" s="2" t="s">
        <v>3245</v>
      </c>
      <c r="G39" s="2" t="s">
        <v>3246</v>
      </c>
      <c r="H39" s="2" t="s">
        <v>509</v>
      </c>
      <c r="I39" s="2" t="s">
        <v>1150</v>
      </c>
      <c r="J39" s="2" t="s">
        <v>31</v>
      </c>
      <c r="K39" s="2" t="s">
        <v>473</v>
      </c>
      <c r="L39" s="4" t="s">
        <v>152</v>
      </c>
      <c r="M39" s="2" t="s">
        <v>152</v>
      </c>
      <c r="N39" s="2" t="s">
        <v>310</v>
      </c>
      <c r="O39" s="2" t="s">
        <v>340</v>
      </c>
      <c r="P39" s="2" t="s">
        <v>2134</v>
      </c>
      <c r="Q39" s="2" t="s">
        <v>152</v>
      </c>
      <c r="R39" s="2" t="s">
        <v>592</v>
      </c>
      <c r="S39" s="2" t="s">
        <v>35</v>
      </c>
      <c r="T39" s="149">
        <v>0</v>
      </c>
      <c r="U39" s="2" t="s">
        <v>2131</v>
      </c>
      <c r="V39" s="164">
        <v>0</v>
      </c>
      <c r="W39" s="164">
        <v>8.1500000000000003E-2</v>
      </c>
      <c r="X39" s="4" t="s">
        <v>598</v>
      </c>
      <c r="Y39" s="4" t="s">
        <v>310</v>
      </c>
      <c r="Z39" s="2" t="s">
        <v>152</v>
      </c>
      <c r="AB39" s="2" t="s">
        <v>3247</v>
      </c>
      <c r="AD39" s="149">
        <v>82975.73</v>
      </c>
      <c r="AE39" s="149">
        <v>1</v>
      </c>
      <c r="AF39" s="149">
        <v>135</v>
      </c>
      <c r="AG39" s="149">
        <v>112.017</v>
      </c>
      <c r="AJ39" s="2" t="s">
        <v>37</v>
      </c>
      <c r="AK39" s="164">
        <v>2.9955095573015499E-3</v>
      </c>
      <c r="AL39" s="164">
        <v>6.1188702021628801E-5</v>
      </c>
    </row>
    <row r="40" spans="1:38">
      <c r="A40" s="2" t="s">
        <v>246</v>
      </c>
      <c r="B40" s="2">
        <v>7205</v>
      </c>
      <c r="C40" s="2" t="s">
        <v>3248</v>
      </c>
      <c r="D40" s="2" t="s">
        <v>3249</v>
      </c>
      <c r="E40" s="4" t="s">
        <v>1531</v>
      </c>
      <c r="F40" s="2" t="s">
        <v>3250</v>
      </c>
      <c r="G40" s="2" t="s">
        <v>3251</v>
      </c>
      <c r="H40" s="2" t="s">
        <v>509</v>
      </c>
      <c r="I40" s="2" t="s">
        <v>152</v>
      </c>
      <c r="J40" s="2" t="s">
        <v>31</v>
      </c>
      <c r="K40" s="2" t="s">
        <v>31</v>
      </c>
      <c r="L40" s="4" t="s">
        <v>152</v>
      </c>
      <c r="M40" s="2" t="s">
        <v>152</v>
      </c>
      <c r="N40" s="2" t="s">
        <v>310</v>
      </c>
      <c r="O40" s="2" t="s">
        <v>3252</v>
      </c>
      <c r="P40" s="2" t="s">
        <v>2134</v>
      </c>
      <c r="Q40" s="2" t="s">
        <v>152</v>
      </c>
      <c r="R40" s="2" t="s">
        <v>594</v>
      </c>
      <c r="S40" s="2" t="s">
        <v>35</v>
      </c>
      <c r="T40" s="149">
        <v>0.01</v>
      </c>
      <c r="U40" s="2" t="s">
        <v>3253</v>
      </c>
      <c r="V40" s="164">
        <v>1E-4</v>
      </c>
      <c r="W40" s="164">
        <v>0.06</v>
      </c>
      <c r="X40" s="4" t="s">
        <v>598</v>
      </c>
      <c r="Y40" s="4" t="s">
        <v>310</v>
      </c>
      <c r="Z40" s="2" t="s">
        <v>1077</v>
      </c>
      <c r="AB40" s="2" t="s">
        <v>3254</v>
      </c>
      <c r="AD40" s="149">
        <v>992106.45</v>
      </c>
      <c r="AE40" s="149">
        <v>1</v>
      </c>
      <c r="AF40" s="149">
        <v>0</v>
      </c>
      <c r="AG40" s="149">
        <v>0</v>
      </c>
      <c r="AJ40" s="2" t="s">
        <v>37</v>
      </c>
      <c r="AK40" s="164">
        <v>2.6530420426555799E-10</v>
      </c>
      <c r="AL40" s="164">
        <v>5.4193183461295095E-12</v>
      </c>
    </row>
    <row r="41" spans="1:38">
      <c r="A41" s="2" t="s">
        <v>246</v>
      </c>
      <c r="B41" s="2">
        <v>7205</v>
      </c>
      <c r="C41" s="2" t="s">
        <v>3255</v>
      </c>
      <c r="D41" s="2" t="s">
        <v>3256</v>
      </c>
      <c r="E41" s="4" t="s">
        <v>503</v>
      </c>
      <c r="F41" s="2" t="s">
        <v>3257</v>
      </c>
      <c r="G41" s="2" t="s">
        <v>3258</v>
      </c>
      <c r="H41" s="2" t="s">
        <v>509</v>
      </c>
      <c r="I41" s="2" t="s">
        <v>1150</v>
      </c>
      <c r="J41" s="2" t="s">
        <v>31</v>
      </c>
      <c r="K41" s="2" t="s">
        <v>178</v>
      </c>
      <c r="L41" s="4" t="s">
        <v>152</v>
      </c>
      <c r="M41" s="2" t="s">
        <v>625</v>
      </c>
      <c r="N41" s="2" t="s">
        <v>310</v>
      </c>
      <c r="O41" s="2" t="s">
        <v>3259</v>
      </c>
      <c r="P41" s="2" t="s">
        <v>2188</v>
      </c>
      <c r="Q41" s="2" t="s">
        <v>356</v>
      </c>
      <c r="R41" s="2" t="s">
        <v>592</v>
      </c>
      <c r="S41" s="2" t="s">
        <v>35</v>
      </c>
      <c r="T41" s="149">
        <v>3.28</v>
      </c>
      <c r="U41" s="2" t="s">
        <v>3260</v>
      </c>
      <c r="V41" s="164">
        <v>5.9400000000000001E-2</v>
      </c>
      <c r="W41" s="164">
        <v>3.3500000000000002E-2</v>
      </c>
      <c r="X41" s="4" t="s">
        <v>598</v>
      </c>
      <c r="Y41" s="4" t="s">
        <v>310</v>
      </c>
      <c r="Z41" s="2" t="s">
        <v>1079</v>
      </c>
      <c r="AA41" s="2" t="s">
        <v>3237</v>
      </c>
      <c r="AB41" s="2" t="s">
        <v>222</v>
      </c>
      <c r="AD41" s="149">
        <v>3900000</v>
      </c>
      <c r="AE41" s="149">
        <v>1</v>
      </c>
      <c r="AF41" s="149">
        <v>91</v>
      </c>
      <c r="AG41" s="149">
        <v>3628.56</v>
      </c>
      <c r="AJ41" s="2" t="s">
        <v>37</v>
      </c>
      <c r="AK41" s="164">
        <v>9.7033158430714306E-2</v>
      </c>
      <c r="AL41" s="164">
        <v>1.98207780808518E-3</v>
      </c>
    </row>
    <row r="42" spans="1:38">
      <c r="A42" s="2" t="s">
        <v>246</v>
      </c>
      <c r="B42" s="2">
        <v>7205</v>
      </c>
      <c r="C42" s="2" t="s">
        <v>3261</v>
      </c>
      <c r="D42" s="2" t="s">
        <v>3262</v>
      </c>
      <c r="E42" s="4" t="s">
        <v>1531</v>
      </c>
      <c r="F42" s="2" t="s">
        <v>3263</v>
      </c>
      <c r="G42" s="2" t="s">
        <v>3264</v>
      </c>
      <c r="H42" s="2" t="s">
        <v>509</v>
      </c>
      <c r="I42" s="2" t="s">
        <v>152</v>
      </c>
      <c r="J42" s="2" t="s">
        <v>31</v>
      </c>
      <c r="K42" s="2" t="s">
        <v>31</v>
      </c>
      <c r="L42" s="4" t="s">
        <v>152</v>
      </c>
      <c r="M42" s="2" t="s">
        <v>152</v>
      </c>
      <c r="N42" s="2" t="s">
        <v>310</v>
      </c>
      <c r="O42" s="2" t="s">
        <v>340</v>
      </c>
      <c r="P42" s="2" t="s">
        <v>2134</v>
      </c>
      <c r="Q42" s="2" t="s">
        <v>152</v>
      </c>
      <c r="R42" s="2" t="s">
        <v>594</v>
      </c>
      <c r="S42" s="2" t="s">
        <v>35</v>
      </c>
      <c r="T42" s="149">
        <v>0</v>
      </c>
      <c r="U42" s="2" t="s">
        <v>3265</v>
      </c>
      <c r="V42" s="164">
        <v>0</v>
      </c>
      <c r="W42" s="164">
        <v>5.8500000000000003E-2</v>
      </c>
      <c r="X42" s="4" t="s">
        <v>598</v>
      </c>
      <c r="Y42" s="4" t="s">
        <v>310</v>
      </c>
      <c r="Z42" s="2" t="s">
        <v>152</v>
      </c>
      <c r="AD42" s="149">
        <v>3060000</v>
      </c>
      <c r="AE42" s="149">
        <v>1</v>
      </c>
      <c r="AG42" s="149">
        <v>0</v>
      </c>
      <c r="AJ42" s="2" t="s">
        <v>37</v>
      </c>
      <c r="AK42" s="164">
        <v>0</v>
      </c>
      <c r="AL42" s="164">
        <v>0</v>
      </c>
    </row>
    <row r="43" spans="1:38">
      <c r="A43" s="2" t="s">
        <v>246</v>
      </c>
      <c r="B43" s="2">
        <v>7205</v>
      </c>
      <c r="C43" s="2" t="s">
        <v>3266</v>
      </c>
      <c r="D43" s="2" t="s">
        <v>3267</v>
      </c>
      <c r="E43" s="4" t="s">
        <v>1531</v>
      </c>
      <c r="F43" s="2" t="s">
        <v>3268</v>
      </c>
      <c r="G43" s="2" t="s">
        <v>3269</v>
      </c>
      <c r="H43" s="2" t="s">
        <v>509</v>
      </c>
      <c r="I43" s="2" t="s">
        <v>152</v>
      </c>
      <c r="J43" s="2" t="s">
        <v>31</v>
      </c>
      <c r="K43" s="2" t="s">
        <v>31</v>
      </c>
      <c r="L43" s="4" t="s">
        <v>152</v>
      </c>
      <c r="M43" s="2" t="s">
        <v>637</v>
      </c>
      <c r="N43" s="2" t="s">
        <v>310</v>
      </c>
      <c r="O43" s="2" t="s">
        <v>340</v>
      </c>
      <c r="P43" s="2" t="s">
        <v>2134</v>
      </c>
      <c r="Q43" s="2" t="s">
        <v>152</v>
      </c>
      <c r="R43" s="2" t="s">
        <v>592</v>
      </c>
      <c r="S43" s="2" t="s">
        <v>35</v>
      </c>
      <c r="T43" s="149">
        <v>0</v>
      </c>
      <c r="U43" s="2" t="s">
        <v>3270</v>
      </c>
      <c r="V43" s="164">
        <v>0</v>
      </c>
      <c r="W43" s="164">
        <v>0.06</v>
      </c>
      <c r="X43" s="4" t="s">
        <v>598</v>
      </c>
      <c r="Y43" s="4" t="s">
        <v>310</v>
      </c>
      <c r="Z43" s="2" t="s">
        <v>1077</v>
      </c>
      <c r="AD43" s="149">
        <v>1211726.25</v>
      </c>
      <c r="AE43" s="149">
        <v>1</v>
      </c>
      <c r="AG43" s="149">
        <v>0</v>
      </c>
      <c r="AJ43" s="2" t="s">
        <v>37</v>
      </c>
      <c r="AK43" s="164">
        <v>0</v>
      </c>
      <c r="AL43" s="164">
        <v>0</v>
      </c>
    </row>
    <row r="44" spans="1:38">
      <c r="A44" s="2" t="s">
        <v>246</v>
      </c>
      <c r="B44" s="2">
        <v>7205</v>
      </c>
      <c r="C44" s="2" t="s">
        <v>3271</v>
      </c>
      <c r="D44" s="2" t="s">
        <v>3272</v>
      </c>
      <c r="E44" s="4" t="s">
        <v>1531</v>
      </c>
      <c r="F44" s="2" t="s">
        <v>3273</v>
      </c>
      <c r="G44" s="2" t="s">
        <v>3274</v>
      </c>
      <c r="H44" s="2" t="s">
        <v>509</v>
      </c>
      <c r="I44" s="2" t="s">
        <v>941</v>
      </c>
      <c r="J44" s="2" t="s">
        <v>31</v>
      </c>
      <c r="K44" s="2" t="s">
        <v>31</v>
      </c>
      <c r="L44" s="4" t="s">
        <v>152</v>
      </c>
      <c r="M44" s="2" t="s">
        <v>635</v>
      </c>
      <c r="N44" s="2" t="s">
        <v>310</v>
      </c>
      <c r="O44" s="2" t="s">
        <v>340</v>
      </c>
      <c r="P44" s="2" t="s">
        <v>2134</v>
      </c>
      <c r="Q44" s="2" t="s">
        <v>152</v>
      </c>
      <c r="R44" s="2" t="s">
        <v>592</v>
      </c>
      <c r="S44" s="2" t="s">
        <v>35</v>
      </c>
      <c r="T44" s="149">
        <v>0</v>
      </c>
      <c r="U44" s="2" t="s">
        <v>3275</v>
      </c>
      <c r="V44" s="164">
        <v>0</v>
      </c>
      <c r="W44" s="164">
        <v>5.3499999999999999E-2</v>
      </c>
      <c r="X44" s="4" t="s">
        <v>598</v>
      </c>
      <c r="Y44" s="4" t="s">
        <v>310</v>
      </c>
      <c r="Z44" s="2" t="s">
        <v>152</v>
      </c>
      <c r="AB44" s="2" t="s">
        <v>222</v>
      </c>
      <c r="AD44" s="149">
        <v>1104077.6599999999</v>
      </c>
      <c r="AE44" s="149">
        <v>1</v>
      </c>
      <c r="AF44" s="149">
        <v>0</v>
      </c>
      <c r="AG44" s="149">
        <v>0</v>
      </c>
      <c r="AJ44" s="2" t="s">
        <v>37</v>
      </c>
      <c r="AK44" s="164">
        <v>2.9524699192680399E-10</v>
      </c>
      <c r="AL44" s="164">
        <v>6.0309539549810794E-12</v>
      </c>
    </row>
    <row r="45" spans="1:38">
      <c r="A45" s="2" t="s">
        <v>246</v>
      </c>
      <c r="B45" s="2">
        <v>7205</v>
      </c>
      <c r="C45" s="2" t="s">
        <v>3276</v>
      </c>
      <c r="D45" s="2" t="s">
        <v>3277</v>
      </c>
      <c r="E45" s="4" t="s">
        <v>1531</v>
      </c>
      <c r="F45" s="2" t="s">
        <v>3278</v>
      </c>
      <c r="G45" s="2" t="s">
        <v>3279</v>
      </c>
      <c r="H45" s="2" t="s">
        <v>509</v>
      </c>
      <c r="I45" s="2" t="s">
        <v>152</v>
      </c>
      <c r="J45" s="2" t="s">
        <v>31</v>
      </c>
      <c r="K45" s="2" t="s">
        <v>31</v>
      </c>
      <c r="L45" s="4" t="s">
        <v>152</v>
      </c>
      <c r="M45" s="2" t="s">
        <v>152</v>
      </c>
      <c r="N45" s="2" t="s">
        <v>310</v>
      </c>
      <c r="O45" s="2" t="s">
        <v>3280</v>
      </c>
      <c r="P45" s="2" t="s">
        <v>2134</v>
      </c>
      <c r="Q45" s="2" t="s">
        <v>152</v>
      </c>
      <c r="R45" s="2" t="s">
        <v>592</v>
      </c>
      <c r="S45" s="2" t="s">
        <v>35</v>
      </c>
      <c r="T45" s="149">
        <v>0.01</v>
      </c>
      <c r="U45" s="2" t="s">
        <v>3281</v>
      </c>
      <c r="V45" s="164">
        <v>1E-4</v>
      </c>
      <c r="W45" s="164">
        <v>6.4500000000000002E-2</v>
      </c>
      <c r="X45" s="4" t="s">
        <v>598</v>
      </c>
      <c r="Y45" s="4" t="s">
        <v>310</v>
      </c>
      <c r="Z45" s="2" t="s">
        <v>1077</v>
      </c>
      <c r="AB45" s="2" t="s">
        <v>3282</v>
      </c>
      <c r="AD45" s="149">
        <v>527995.82999999996</v>
      </c>
      <c r="AE45" s="149">
        <v>1</v>
      </c>
      <c r="AF45" s="149">
        <v>0</v>
      </c>
      <c r="AG45" s="149">
        <v>0</v>
      </c>
      <c r="AJ45" s="2" t="s">
        <v>37</v>
      </c>
      <c r="AK45" s="164">
        <v>1.4119403571429601E-10</v>
      </c>
      <c r="AL45" s="164">
        <v>2.88414362007109E-12</v>
      </c>
    </row>
    <row r="46" spans="1:38">
      <c r="A46" s="2" t="s">
        <v>246</v>
      </c>
      <c r="B46" s="2">
        <v>7205</v>
      </c>
      <c r="C46" s="2" t="s">
        <v>3276</v>
      </c>
      <c r="D46" s="2" t="s">
        <v>3277</v>
      </c>
      <c r="E46" s="4" t="s">
        <v>1531</v>
      </c>
      <c r="F46" s="2" t="s">
        <v>3283</v>
      </c>
      <c r="G46" s="2" t="s">
        <v>3284</v>
      </c>
      <c r="H46" s="2" t="s">
        <v>509</v>
      </c>
      <c r="I46" s="2" t="s">
        <v>152</v>
      </c>
      <c r="J46" s="2" t="s">
        <v>31</v>
      </c>
      <c r="K46" s="2" t="s">
        <v>31</v>
      </c>
      <c r="L46" s="4" t="s">
        <v>152</v>
      </c>
      <c r="M46" s="2" t="s">
        <v>152</v>
      </c>
      <c r="N46" s="2" t="s">
        <v>310</v>
      </c>
      <c r="O46" s="2" t="s">
        <v>3280</v>
      </c>
      <c r="P46" s="2" t="s">
        <v>2134</v>
      </c>
      <c r="Q46" s="2" t="s">
        <v>152</v>
      </c>
      <c r="R46" s="2" t="s">
        <v>592</v>
      </c>
      <c r="S46" s="2" t="s">
        <v>35</v>
      </c>
      <c r="T46" s="149">
        <v>0.01</v>
      </c>
      <c r="U46" s="2" t="s">
        <v>3281</v>
      </c>
      <c r="V46" s="164">
        <v>1E-4</v>
      </c>
      <c r="W46" s="164">
        <v>5.7000000000000002E-2</v>
      </c>
      <c r="X46" s="4" t="s">
        <v>598</v>
      </c>
      <c r="Y46" s="4" t="s">
        <v>310</v>
      </c>
      <c r="Z46" s="2" t="s">
        <v>1077</v>
      </c>
      <c r="AB46" s="2" t="s">
        <v>3282</v>
      </c>
      <c r="AD46" s="149">
        <v>2183500.92</v>
      </c>
      <c r="AE46" s="149">
        <v>1</v>
      </c>
      <c r="AF46" s="149">
        <v>0</v>
      </c>
      <c r="AG46" s="149">
        <v>0</v>
      </c>
      <c r="AJ46" s="2" t="s">
        <v>37</v>
      </c>
      <c r="AK46" s="164">
        <v>5.8390102603779603E-10</v>
      </c>
      <c r="AL46" s="164">
        <v>1.1927234818951799E-11</v>
      </c>
    </row>
    <row r="47" spans="1:38">
      <c r="A47" s="2" t="s">
        <v>246</v>
      </c>
      <c r="B47" s="2">
        <v>7205</v>
      </c>
      <c r="C47" s="2" t="s">
        <v>3285</v>
      </c>
      <c r="D47" s="2" t="s">
        <v>3286</v>
      </c>
      <c r="E47" s="4" t="s">
        <v>1531</v>
      </c>
      <c r="F47" s="2" t="s">
        <v>3287</v>
      </c>
      <c r="G47" s="2" t="s">
        <v>3288</v>
      </c>
      <c r="H47" s="2" t="s">
        <v>509</v>
      </c>
      <c r="I47" s="2" t="s">
        <v>941</v>
      </c>
      <c r="J47" s="2" t="s">
        <v>31</v>
      </c>
      <c r="K47" s="2" t="s">
        <v>31</v>
      </c>
      <c r="L47" s="4" t="s">
        <v>152</v>
      </c>
      <c r="M47" s="2" t="s">
        <v>631</v>
      </c>
      <c r="N47" s="2" t="s">
        <v>310</v>
      </c>
      <c r="O47" s="2" t="s">
        <v>340</v>
      </c>
      <c r="P47" s="2" t="s">
        <v>2134</v>
      </c>
      <c r="Q47" s="2" t="s">
        <v>152</v>
      </c>
      <c r="R47" s="2" t="s">
        <v>594</v>
      </c>
      <c r="S47" s="2" t="s">
        <v>35</v>
      </c>
      <c r="T47" s="149">
        <v>0</v>
      </c>
      <c r="U47" s="2" t="s">
        <v>3253</v>
      </c>
      <c r="V47" s="164">
        <v>0</v>
      </c>
      <c r="W47" s="164">
        <v>7.0999999999999994E-2</v>
      </c>
      <c r="X47" s="4" t="s">
        <v>598</v>
      </c>
      <c r="Y47" s="4" t="s">
        <v>310</v>
      </c>
      <c r="Z47" s="2" t="s">
        <v>152</v>
      </c>
      <c r="AB47" s="2" t="s">
        <v>3289</v>
      </c>
      <c r="AD47" s="149">
        <v>1131.25</v>
      </c>
      <c r="AE47" s="149">
        <v>1</v>
      </c>
      <c r="AF47" s="149">
        <v>201.46</v>
      </c>
      <c r="AG47" s="149">
        <v>2.2789999999999999</v>
      </c>
      <c r="AJ47" s="2" t="s">
        <v>37</v>
      </c>
      <c r="AK47" s="164">
        <v>6.0944326358782099E-5</v>
      </c>
      <c r="AL47" s="164">
        <v>1.24489812305446E-6</v>
      </c>
    </row>
    <row r="48" spans="1:38">
      <c r="A48" s="2" t="s">
        <v>246</v>
      </c>
      <c r="B48" s="2">
        <v>7205</v>
      </c>
      <c r="C48" s="2" t="s">
        <v>3285</v>
      </c>
      <c r="D48" s="2" t="s">
        <v>3286</v>
      </c>
      <c r="E48" s="4" t="s">
        <v>1531</v>
      </c>
      <c r="F48" s="2" t="s">
        <v>3290</v>
      </c>
      <c r="G48" s="2" t="s">
        <v>3291</v>
      </c>
      <c r="H48" s="2" t="s">
        <v>34</v>
      </c>
      <c r="I48" s="2" t="s">
        <v>941</v>
      </c>
      <c r="J48" s="2" t="s">
        <v>31</v>
      </c>
      <c r="K48" s="2" t="s">
        <v>151</v>
      </c>
      <c r="L48" s="4" t="s">
        <v>152</v>
      </c>
      <c r="M48" s="2" t="s">
        <v>152</v>
      </c>
      <c r="N48" s="2" t="s">
        <v>310</v>
      </c>
      <c r="O48" s="2" t="s">
        <v>3280</v>
      </c>
      <c r="P48" s="2" t="s">
        <v>2134</v>
      </c>
      <c r="Q48" s="2" t="s">
        <v>152</v>
      </c>
      <c r="R48" s="2" t="s">
        <v>592</v>
      </c>
      <c r="S48" s="2" t="s">
        <v>35</v>
      </c>
      <c r="T48" s="149">
        <v>0</v>
      </c>
      <c r="U48" s="2" t="s">
        <v>3292</v>
      </c>
      <c r="V48" s="164">
        <v>0</v>
      </c>
      <c r="W48" s="164">
        <v>7.0999999999999994E-2</v>
      </c>
      <c r="X48" s="4" t="s">
        <v>598</v>
      </c>
      <c r="Y48" s="4" t="s">
        <v>310</v>
      </c>
      <c r="Z48" s="2" t="s">
        <v>1077</v>
      </c>
      <c r="AB48" s="2" t="s">
        <v>3289</v>
      </c>
      <c r="AD48" s="149">
        <v>377.08</v>
      </c>
      <c r="AE48" s="149">
        <v>1</v>
      </c>
      <c r="AF48" s="149">
        <v>201.46</v>
      </c>
      <c r="AG48" s="149">
        <v>0.76</v>
      </c>
      <c r="AJ48" s="2" t="s">
        <v>37</v>
      </c>
      <c r="AK48" s="164">
        <v>2.0314595874801801E-5</v>
      </c>
      <c r="AL48" s="164">
        <v>4.1496237281005697E-7</v>
      </c>
    </row>
    <row r="49" spans="1:38">
      <c r="A49" s="2" t="s">
        <v>246</v>
      </c>
      <c r="B49" s="2">
        <v>7205</v>
      </c>
      <c r="C49" s="2" t="s">
        <v>3293</v>
      </c>
      <c r="D49" s="2" t="s">
        <v>3294</v>
      </c>
      <c r="E49" s="4" t="s">
        <v>34</v>
      </c>
      <c r="F49" s="2" t="s">
        <v>3295</v>
      </c>
      <c r="G49" s="2" t="s">
        <v>3296</v>
      </c>
      <c r="H49" s="2" t="s">
        <v>509</v>
      </c>
      <c r="I49" s="2" t="s">
        <v>152</v>
      </c>
      <c r="J49" s="2" t="s">
        <v>31</v>
      </c>
      <c r="K49" s="2" t="s">
        <v>31</v>
      </c>
      <c r="L49" s="4" t="s">
        <v>152</v>
      </c>
      <c r="M49" s="2" t="s">
        <v>631</v>
      </c>
      <c r="N49" s="2" t="s">
        <v>310</v>
      </c>
      <c r="O49" s="2" t="s">
        <v>3297</v>
      </c>
      <c r="P49" s="2" t="s">
        <v>2134</v>
      </c>
      <c r="Q49" s="2" t="s">
        <v>152</v>
      </c>
      <c r="R49" s="2" t="s">
        <v>592</v>
      </c>
      <c r="S49" s="2" t="s">
        <v>35</v>
      </c>
      <c r="T49" s="149">
        <v>0</v>
      </c>
      <c r="U49" s="2" t="s">
        <v>3298</v>
      </c>
      <c r="V49" s="164">
        <v>0</v>
      </c>
      <c r="W49" s="164">
        <v>8.8499999999999995E-2</v>
      </c>
      <c r="X49" s="4" t="s">
        <v>598</v>
      </c>
      <c r="Y49" s="4" t="s">
        <v>310</v>
      </c>
      <c r="Z49" s="2" t="s">
        <v>1077</v>
      </c>
      <c r="AB49" s="2" t="s">
        <v>3297</v>
      </c>
      <c r="AD49" s="149">
        <v>822184.72</v>
      </c>
      <c r="AE49" s="149">
        <v>1</v>
      </c>
      <c r="AF49" s="149">
        <v>4.08</v>
      </c>
      <c r="AG49" s="149">
        <v>33.545000000000002</v>
      </c>
      <c r="AJ49" s="2" t="s">
        <v>37</v>
      </c>
      <c r="AK49" s="164">
        <v>8.9704746564999804E-4</v>
      </c>
      <c r="AL49" s="164">
        <v>1.8323817375618999E-5</v>
      </c>
    </row>
    <row r="50" spans="1:38">
      <c r="A50" s="2" t="s">
        <v>246</v>
      </c>
      <c r="B50" s="2">
        <v>7205</v>
      </c>
      <c r="C50" s="2" t="s">
        <v>3299</v>
      </c>
      <c r="D50" s="2" t="s">
        <v>3300</v>
      </c>
      <c r="E50" s="4" t="s">
        <v>1531</v>
      </c>
      <c r="F50" s="2" t="s">
        <v>3301</v>
      </c>
      <c r="G50" s="2" t="s">
        <v>3302</v>
      </c>
      <c r="H50" s="2" t="s">
        <v>509</v>
      </c>
      <c r="I50" s="2" t="s">
        <v>1150</v>
      </c>
      <c r="J50" s="2" t="s">
        <v>31</v>
      </c>
      <c r="K50" s="2" t="s">
        <v>31</v>
      </c>
      <c r="L50" s="4" t="s">
        <v>152</v>
      </c>
      <c r="M50" s="2" t="s">
        <v>646</v>
      </c>
      <c r="N50" s="2" t="s">
        <v>310</v>
      </c>
      <c r="O50" s="2" t="s">
        <v>3303</v>
      </c>
      <c r="P50" s="2" t="s">
        <v>2320</v>
      </c>
      <c r="Q50" s="2" t="s">
        <v>617</v>
      </c>
      <c r="R50" s="2" t="s">
        <v>592</v>
      </c>
      <c r="S50" s="2" t="s">
        <v>35</v>
      </c>
      <c r="T50" s="149">
        <v>1.88</v>
      </c>
      <c r="U50" s="2" t="s">
        <v>2180</v>
      </c>
      <c r="V50" s="164">
        <v>5.8799999999999998E-2</v>
      </c>
      <c r="W50" s="164">
        <v>4.2999999999999997E-2</v>
      </c>
      <c r="X50" s="4" t="s">
        <v>598</v>
      </c>
      <c r="Y50" s="4" t="s">
        <v>310</v>
      </c>
      <c r="Z50" s="2" t="s">
        <v>1079</v>
      </c>
      <c r="AB50" s="2" t="s">
        <v>222</v>
      </c>
      <c r="AD50" s="149">
        <v>1750000</v>
      </c>
      <c r="AE50" s="149">
        <v>1</v>
      </c>
      <c r="AF50" s="149">
        <v>90</v>
      </c>
      <c r="AG50" s="149">
        <v>1720.95</v>
      </c>
      <c r="AJ50" s="2" t="s">
        <v>37</v>
      </c>
      <c r="AK50" s="164">
        <v>4.6020794475311898E-2</v>
      </c>
      <c r="AL50" s="164">
        <v>9.40057985488511E-4</v>
      </c>
    </row>
    <row r="51" spans="1:38">
      <c r="A51" s="2" t="s">
        <v>246</v>
      </c>
      <c r="B51" s="2">
        <v>7205</v>
      </c>
      <c r="C51" s="2" t="s">
        <v>3304</v>
      </c>
      <c r="D51" s="2" t="s">
        <v>3305</v>
      </c>
      <c r="E51" s="4" t="s">
        <v>1531</v>
      </c>
      <c r="F51" s="2" t="s">
        <v>3306</v>
      </c>
      <c r="G51" s="2" t="s">
        <v>3307</v>
      </c>
      <c r="H51" s="2" t="s">
        <v>509</v>
      </c>
      <c r="I51" s="2" t="s">
        <v>941</v>
      </c>
      <c r="J51" s="2" t="s">
        <v>31</v>
      </c>
      <c r="K51" s="2" t="s">
        <v>31</v>
      </c>
      <c r="L51" s="4" t="s">
        <v>152</v>
      </c>
      <c r="M51" s="2" t="s">
        <v>152</v>
      </c>
      <c r="N51" s="2" t="s">
        <v>310</v>
      </c>
      <c r="O51" s="2" t="s">
        <v>340</v>
      </c>
      <c r="P51" s="2" t="s">
        <v>2134</v>
      </c>
      <c r="Q51" s="2" t="s">
        <v>152</v>
      </c>
      <c r="R51" s="2" t="s">
        <v>594</v>
      </c>
      <c r="S51" s="2" t="s">
        <v>35</v>
      </c>
      <c r="T51" s="149">
        <v>0</v>
      </c>
      <c r="U51" s="2" t="s">
        <v>192</v>
      </c>
      <c r="V51" s="164">
        <v>0</v>
      </c>
      <c r="W51" s="164">
        <v>4.4999999999999998E-2</v>
      </c>
      <c r="X51" s="4" t="s">
        <v>598</v>
      </c>
      <c r="Y51" s="4" t="s">
        <v>310</v>
      </c>
      <c r="Z51" s="2" t="s">
        <v>152</v>
      </c>
      <c r="AB51" s="2" t="s">
        <v>3308</v>
      </c>
      <c r="AD51" s="149">
        <v>936329.55</v>
      </c>
      <c r="AE51" s="149">
        <v>1</v>
      </c>
      <c r="AF51" s="149">
        <v>40</v>
      </c>
      <c r="AG51" s="149">
        <v>374.53199999999998</v>
      </c>
      <c r="AJ51" s="2" t="s">
        <v>37</v>
      </c>
      <c r="AK51" s="164">
        <v>1.0015544851788001E-2</v>
      </c>
      <c r="AL51" s="164">
        <v>2.0458562317937501E-4</v>
      </c>
    </row>
    <row r="52" spans="1:38">
      <c r="A52" s="2" t="s">
        <v>246</v>
      </c>
      <c r="B52" s="2">
        <v>7205</v>
      </c>
      <c r="C52" s="2" t="s">
        <v>3309</v>
      </c>
      <c r="D52" s="2" t="s">
        <v>3310</v>
      </c>
      <c r="E52" s="4" t="s">
        <v>1531</v>
      </c>
      <c r="F52" s="2" t="s">
        <v>3311</v>
      </c>
      <c r="G52" s="2" t="s">
        <v>3312</v>
      </c>
      <c r="H52" s="2" t="s">
        <v>34</v>
      </c>
      <c r="I52" s="2" t="s">
        <v>941</v>
      </c>
      <c r="J52" s="2" t="s">
        <v>31</v>
      </c>
      <c r="K52" s="2" t="s">
        <v>31</v>
      </c>
      <c r="L52" s="4" t="s">
        <v>152</v>
      </c>
      <c r="M52" s="2" t="s">
        <v>670</v>
      </c>
      <c r="N52" s="2" t="s">
        <v>310</v>
      </c>
      <c r="O52" s="2" t="s">
        <v>340</v>
      </c>
      <c r="P52" s="2" t="s">
        <v>159</v>
      </c>
      <c r="Q52" s="2" t="s">
        <v>600</v>
      </c>
      <c r="R52" s="2" t="s">
        <v>592</v>
      </c>
      <c r="S52" s="2" t="s">
        <v>35</v>
      </c>
      <c r="T52" s="149">
        <v>0.66</v>
      </c>
      <c r="U52" s="2" t="s">
        <v>3313</v>
      </c>
      <c r="V52" s="164">
        <v>1.5769999999999999E-2</v>
      </c>
      <c r="W52" s="164">
        <v>7.1499999999999994E-2</v>
      </c>
      <c r="X52" s="4" t="s">
        <v>598</v>
      </c>
      <c r="Y52" s="4" t="s">
        <v>310</v>
      </c>
      <c r="Z52" s="2" t="s">
        <v>152</v>
      </c>
      <c r="AB52" s="2" t="s">
        <v>222</v>
      </c>
      <c r="AD52" s="149">
        <v>4697803.0999999996</v>
      </c>
      <c r="AE52" s="149">
        <v>1</v>
      </c>
      <c r="AF52" s="149">
        <v>100</v>
      </c>
      <c r="AG52" s="149">
        <v>5774.54</v>
      </c>
      <c r="AJ52" s="2" t="s">
        <v>37</v>
      </c>
      <c r="AK52" s="164">
        <v>0.15441988364824999</v>
      </c>
      <c r="AL52" s="164">
        <v>3.1543054916102898E-3</v>
      </c>
    </row>
    <row r="53" spans="1:38">
      <c r="A53" s="2" t="s">
        <v>246</v>
      </c>
      <c r="B53" s="2">
        <v>7205</v>
      </c>
      <c r="C53" s="2" t="s">
        <v>1848</v>
      </c>
      <c r="D53" s="2" t="s">
        <v>1849</v>
      </c>
      <c r="E53" s="4" t="s">
        <v>1531</v>
      </c>
      <c r="F53" s="2" t="s">
        <v>3314</v>
      </c>
      <c r="G53" s="2" t="s">
        <v>3394</v>
      </c>
      <c r="H53" s="2" t="s">
        <v>34</v>
      </c>
      <c r="I53" s="2" t="s">
        <v>941</v>
      </c>
      <c r="J53" s="2" t="s">
        <v>31</v>
      </c>
      <c r="K53" s="2" t="s">
        <v>31</v>
      </c>
      <c r="L53" s="4" t="s">
        <v>152</v>
      </c>
      <c r="M53" s="2" t="s">
        <v>632</v>
      </c>
      <c r="N53" s="2" t="s">
        <v>310</v>
      </c>
      <c r="O53" s="2" t="s">
        <v>3316</v>
      </c>
      <c r="P53" s="2" t="s">
        <v>1536</v>
      </c>
      <c r="Q53" s="2" t="s">
        <v>617</v>
      </c>
      <c r="R53" s="2" t="s">
        <v>592</v>
      </c>
      <c r="S53" s="2" t="s">
        <v>35</v>
      </c>
      <c r="T53" s="149">
        <v>1.34</v>
      </c>
      <c r="U53" s="2" t="s">
        <v>3317</v>
      </c>
      <c r="V53" s="164">
        <v>1.83E-2</v>
      </c>
      <c r="W53" s="164">
        <v>0.05</v>
      </c>
      <c r="X53" s="4" t="s">
        <v>598</v>
      </c>
      <c r="Y53" s="4" t="s">
        <v>310</v>
      </c>
      <c r="Z53" s="2" t="s">
        <v>1079</v>
      </c>
      <c r="AB53" s="2" t="s">
        <v>222</v>
      </c>
      <c r="AD53" s="149">
        <v>367018.18</v>
      </c>
      <c r="AE53" s="149">
        <v>1</v>
      </c>
      <c r="AF53" s="149">
        <v>145.06800000000001</v>
      </c>
      <c r="AG53" s="149">
        <v>524.76300000000003</v>
      </c>
      <c r="AJ53" s="2" t="s">
        <v>37</v>
      </c>
      <c r="AK53" s="164">
        <v>1.40329419657425E-2</v>
      </c>
      <c r="AL53" s="164">
        <v>2.8664822728929499E-4</v>
      </c>
    </row>
    <row r="54" spans="1:38">
      <c r="A54" s="2" t="s">
        <v>246</v>
      </c>
      <c r="B54" s="2">
        <v>7205</v>
      </c>
      <c r="C54" s="2" t="s">
        <v>3318</v>
      </c>
      <c r="D54" s="2" t="s">
        <v>3319</v>
      </c>
      <c r="E54" s="4" t="s">
        <v>1531</v>
      </c>
      <c r="F54" s="2" t="s">
        <v>3320</v>
      </c>
      <c r="G54" s="2" t="s">
        <v>3321</v>
      </c>
      <c r="H54" s="2" t="s">
        <v>509</v>
      </c>
      <c r="I54" s="2" t="s">
        <v>941</v>
      </c>
      <c r="J54" s="2" t="s">
        <v>31</v>
      </c>
      <c r="K54" s="2" t="s">
        <v>31</v>
      </c>
      <c r="L54" s="4" t="s">
        <v>152</v>
      </c>
      <c r="M54" s="2" t="s">
        <v>152</v>
      </c>
      <c r="N54" s="2" t="s">
        <v>310</v>
      </c>
      <c r="O54" s="2" t="s">
        <v>340</v>
      </c>
      <c r="P54" s="2" t="s">
        <v>2134</v>
      </c>
      <c r="Q54" s="2" t="s">
        <v>152</v>
      </c>
      <c r="R54" s="2" t="s">
        <v>594</v>
      </c>
      <c r="S54" s="2" t="s">
        <v>35</v>
      </c>
      <c r="T54" s="149">
        <v>0</v>
      </c>
      <c r="U54" s="2" t="s">
        <v>3322</v>
      </c>
      <c r="V54" s="164">
        <v>0</v>
      </c>
      <c r="W54" s="164">
        <v>0.05</v>
      </c>
      <c r="X54" s="4" t="s">
        <v>598</v>
      </c>
      <c r="Y54" s="4" t="s">
        <v>310</v>
      </c>
      <c r="Z54" s="2" t="s">
        <v>152</v>
      </c>
      <c r="AB54" s="2" t="s">
        <v>3323</v>
      </c>
      <c r="AD54" s="149">
        <v>79027.45</v>
      </c>
      <c r="AE54" s="149">
        <v>1</v>
      </c>
      <c r="AF54" s="149">
        <v>1</v>
      </c>
      <c r="AG54" s="149">
        <v>0.79</v>
      </c>
      <c r="AJ54" s="2" t="s">
        <v>37</v>
      </c>
      <c r="AK54" s="164">
        <v>2.1133130156936501E-5</v>
      </c>
      <c r="AL54" s="164">
        <v>4.3168241637057399E-7</v>
      </c>
    </row>
    <row r="55" spans="1:38">
      <c r="A55" s="2" t="s">
        <v>246</v>
      </c>
      <c r="B55" s="2">
        <v>7205</v>
      </c>
      <c r="C55" s="2" t="s">
        <v>3324</v>
      </c>
      <c r="D55" s="2" t="s">
        <v>3325</v>
      </c>
      <c r="E55" s="4" t="s">
        <v>1531</v>
      </c>
      <c r="F55" s="2" t="s">
        <v>3326</v>
      </c>
      <c r="G55" s="2" t="s">
        <v>3327</v>
      </c>
      <c r="H55" s="2" t="s">
        <v>509</v>
      </c>
      <c r="I55" s="2" t="s">
        <v>1150</v>
      </c>
      <c r="J55" s="2" t="s">
        <v>31</v>
      </c>
      <c r="K55" s="2" t="s">
        <v>31</v>
      </c>
      <c r="L55" s="4" t="s">
        <v>152</v>
      </c>
      <c r="M55" s="2" t="s">
        <v>635</v>
      </c>
      <c r="N55" s="2" t="s">
        <v>310</v>
      </c>
      <c r="O55" s="2" t="s">
        <v>3328</v>
      </c>
      <c r="P55" s="2" t="s">
        <v>2130</v>
      </c>
      <c r="Q55" s="2" t="s">
        <v>617</v>
      </c>
      <c r="R55" s="2" t="s">
        <v>592</v>
      </c>
      <c r="S55" s="2" t="s">
        <v>35</v>
      </c>
      <c r="T55" s="149">
        <v>2.59</v>
      </c>
      <c r="U55" s="2" t="s">
        <v>3329</v>
      </c>
      <c r="V55" s="164">
        <v>5.8000000000000003E-2</v>
      </c>
      <c r="W55" s="164">
        <v>2.86E-2</v>
      </c>
      <c r="X55" s="4" t="s">
        <v>598</v>
      </c>
      <c r="Y55" s="4" t="s">
        <v>310</v>
      </c>
      <c r="Z55" s="2" t="s">
        <v>1079</v>
      </c>
      <c r="AB55" s="2" t="s">
        <v>222</v>
      </c>
      <c r="AD55" s="149">
        <v>1442857.32</v>
      </c>
      <c r="AE55" s="149">
        <v>1</v>
      </c>
      <c r="AF55" s="149">
        <v>92.56</v>
      </c>
      <c r="AG55" s="149">
        <v>1349.6489999999999</v>
      </c>
      <c r="AJ55" s="2" t="s">
        <v>37</v>
      </c>
      <c r="AK55" s="164">
        <v>3.60916395858287E-2</v>
      </c>
      <c r="AL55" s="164">
        <v>7.3723703358125503E-4</v>
      </c>
    </row>
    <row r="56" spans="1:38">
      <c r="A56" s="2" t="s">
        <v>246</v>
      </c>
      <c r="B56" s="2">
        <v>7205</v>
      </c>
      <c r="C56" s="2" t="s">
        <v>3330</v>
      </c>
      <c r="D56" s="2" t="s">
        <v>3331</v>
      </c>
      <c r="E56" s="4" t="s">
        <v>1531</v>
      </c>
      <c r="F56" s="2" t="s">
        <v>3332</v>
      </c>
      <c r="G56" s="2" t="s">
        <v>3333</v>
      </c>
      <c r="H56" s="2" t="s">
        <v>509</v>
      </c>
      <c r="I56" s="2" t="s">
        <v>1150</v>
      </c>
      <c r="J56" s="2" t="s">
        <v>31</v>
      </c>
      <c r="K56" s="2" t="s">
        <v>31</v>
      </c>
      <c r="L56" s="4" t="s">
        <v>152</v>
      </c>
      <c r="M56" s="2" t="s">
        <v>635</v>
      </c>
      <c r="N56" s="2" t="s">
        <v>310</v>
      </c>
      <c r="O56" s="2" t="s">
        <v>3334</v>
      </c>
      <c r="P56" s="2" t="s">
        <v>2326</v>
      </c>
      <c r="Q56" s="2" t="s">
        <v>617</v>
      </c>
      <c r="R56" s="2" t="s">
        <v>592</v>
      </c>
      <c r="S56" s="2" t="s">
        <v>35</v>
      </c>
      <c r="T56" s="149">
        <v>2.42</v>
      </c>
      <c r="U56" s="2" t="s">
        <v>2155</v>
      </c>
      <c r="V56" s="164">
        <v>6.0299999999999999E-2</v>
      </c>
      <c r="W56" s="164">
        <v>4.4699999999999997E-2</v>
      </c>
      <c r="X56" s="4" t="s">
        <v>598</v>
      </c>
      <c r="Y56" s="4" t="s">
        <v>310</v>
      </c>
      <c r="Z56" s="2" t="s">
        <v>1079</v>
      </c>
      <c r="AA56" s="2" t="s">
        <v>1081</v>
      </c>
      <c r="AB56" s="2" t="s">
        <v>222</v>
      </c>
      <c r="AD56" s="149">
        <v>2027564.45</v>
      </c>
      <c r="AE56" s="149">
        <v>1</v>
      </c>
      <c r="AF56" s="149">
        <v>98.5</v>
      </c>
      <c r="AG56" s="149">
        <v>1980.1189999999999</v>
      </c>
      <c r="AJ56" s="2" t="s">
        <v>37</v>
      </c>
      <c r="AK56" s="164">
        <v>5.29513756186226E-2</v>
      </c>
      <c r="AL56" s="164">
        <v>1.08162764377289E-3</v>
      </c>
    </row>
    <row r="57" spans="1:38">
      <c r="A57" s="2" t="s">
        <v>246</v>
      </c>
      <c r="B57" s="2">
        <v>7205</v>
      </c>
      <c r="C57" s="2" t="s">
        <v>3335</v>
      </c>
      <c r="D57" s="2" t="s">
        <v>3336</v>
      </c>
      <c r="E57" s="4" t="s">
        <v>1531</v>
      </c>
      <c r="F57" s="2" t="s">
        <v>3337</v>
      </c>
      <c r="G57" s="2" t="s">
        <v>3338</v>
      </c>
      <c r="H57" s="2" t="s">
        <v>509</v>
      </c>
      <c r="I57" s="2" t="s">
        <v>1152</v>
      </c>
      <c r="J57" s="2" t="s">
        <v>31</v>
      </c>
      <c r="K57" s="2" t="s">
        <v>31</v>
      </c>
      <c r="L57" s="4" t="s">
        <v>152</v>
      </c>
      <c r="M57" s="2" t="s">
        <v>633</v>
      </c>
      <c r="N57" s="2" t="s">
        <v>310</v>
      </c>
      <c r="O57" s="2" t="s">
        <v>3339</v>
      </c>
      <c r="P57" s="2" t="s">
        <v>2134</v>
      </c>
      <c r="Q57" s="2" t="s">
        <v>152</v>
      </c>
      <c r="R57" s="2" t="s">
        <v>594</v>
      </c>
      <c r="S57" s="2" t="s">
        <v>35</v>
      </c>
      <c r="T57" s="149">
        <v>0.01</v>
      </c>
      <c r="U57" s="2" t="s">
        <v>3340</v>
      </c>
      <c r="V57" s="164">
        <v>1E-4</v>
      </c>
      <c r="W57" s="164">
        <v>4.4999999999999998E-2</v>
      </c>
      <c r="X57" s="4" t="s">
        <v>598</v>
      </c>
      <c r="Y57" s="4" t="s">
        <v>310</v>
      </c>
      <c r="Z57" s="2" t="s">
        <v>1077</v>
      </c>
      <c r="AB57" s="2" t="s">
        <v>3341</v>
      </c>
      <c r="AD57" s="149">
        <v>1014167.04</v>
      </c>
      <c r="AE57" s="149">
        <v>1</v>
      </c>
      <c r="AF57" s="149">
        <v>0</v>
      </c>
      <c r="AG57" s="149">
        <v>0</v>
      </c>
      <c r="AJ57" s="2" t="s">
        <v>37</v>
      </c>
      <c r="AK57" s="164">
        <v>2.7120353822874203E-10</v>
      </c>
      <c r="AL57" s="164">
        <v>5.5398229150832198E-12</v>
      </c>
    </row>
    <row r="58" spans="1:38">
      <c r="A58" s="2" t="s">
        <v>246</v>
      </c>
      <c r="B58" s="2">
        <v>7205</v>
      </c>
      <c r="C58" s="2" t="s">
        <v>2565</v>
      </c>
      <c r="D58" s="2" t="s">
        <v>2566</v>
      </c>
      <c r="E58" s="4" t="s">
        <v>1531</v>
      </c>
      <c r="F58" s="2" t="s">
        <v>3233</v>
      </c>
      <c r="G58" s="2" t="s">
        <v>3234</v>
      </c>
      <c r="H58" s="2" t="s">
        <v>509</v>
      </c>
      <c r="I58" s="2" t="s">
        <v>941</v>
      </c>
      <c r="J58" s="2" t="s">
        <v>31</v>
      </c>
      <c r="K58" s="2" t="s">
        <v>31</v>
      </c>
      <c r="L58" s="4" t="s">
        <v>152</v>
      </c>
      <c r="M58" s="2" t="s">
        <v>662</v>
      </c>
      <c r="N58" s="2" t="s">
        <v>310</v>
      </c>
      <c r="O58" s="2" t="s">
        <v>3342</v>
      </c>
      <c r="P58" s="2" t="s">
        <v>355</v>
      </c>
      <c r="Q58" s="2" t="s">
        <v>356</v>
      </c>
      <c r="R58" s="2" t="s">
        <v>592</v>
      </c>
      <c r="S58" s="2" t="s">
        <v>35</v>
      </c>
      <c r="T58" s="149">
        <v>9.5500000000000007</v>
      </c>
      <c r="U58" s="2" t="s">
        <v>3236</v>
      </c>
      <c r="V58" s="164">
        <v>2.8199999999999999E-2</v>
      </c>
      <c r="W58" s="164">
        <v>4.1000000000000002E-2</v>
      </c>
      <c r="X58" s="4" t="s">
        <v>598</v>
      </c>
      <c r="Y58" s="4" t="s">
        <v>310</v>
      </c>
      <c r="Z58" s="2" t="s">
        <v>1079</v>
      </c>
      <c r="AA58" s="2" t="s">
        <v>3237</v>
      </c>
      <c r="AB58" s="2" t="s">
        <v>222</v>
      </c>
      <c r="AD58" s="149">
        <v>6927113.6900000004</v>
      </c>
      <c r="AE58" s="149">
        <v>1</v>
      </c>
      <c r="AF58" s="149">
        <v>132.80000000000001</v>
      </c>
      <c r="AG58" s="149">
        <v>9260.8580000000002</v>
      </c>
      <c r="AJ58" s="2" t="s">
        <v>37</v>
      </c>
      <c r="AK58" s="164">
        <v>0.24764929610304201</v>
      </c>
      <c r="AL58" s="164">
        <v>5.0586849066059101E-3</v>
      </c>
    </row>
    <row r="59" spans="1:38">
      <c r="A59" s="2" t="s">
        <v>246</v>
      </c>
      <c r="B59" s="2">
        <v>7205</v>
      </c>
      <c r="C59" s="2" t="s">
        <v>2603</v>
      </c>
      <c r="D59" s="2" t="s">
        <v>2604</v>
      </c>
      <c r="E59" s="4" t="s">
        <v>1531</v>
      </c>
      <c r="F59" s="2" t="s">
        <v>3343</v>
      </c>
      <c r="G59" s="2" t="s">
        <v>3344</v>
      </c>
      <c r="H59" s="2" t="s">
        <v>509</v>
      </c>
      <c r="I59" s="2" t="s">
        <v>941</v>
      </c>
      <c r="J59" s="2" t="s">
        <v>31</v>
      </c>
      <c r="K59" s="2" t="s">
        <v>31</v>
      </c>
      <c r="L59" s="4" t="s">
        <v>152</v>
      </c>
      <c r="M59" s="2" t="s">
        <v>662</v>
      </c>
      <c r="N59" s="2" t="s">
        <v>310</v>
      </c>
      <c r="O59" s="2" t="s">
        <v>3345</v>
      </c>
      <c r="P59" s="2" t="s">
        <v>2607</v>
      </c>
      <c r="Q59" s="2" t="s">
        <v>356</v>
      </c>
      <c r="R59" s="2" t="s">
        <v>592</v>
      </c>
      <c r="S59" s="2" t="s">
        <v>35</v>
      </c>
      <c r="T59" s="149">
        <v>1.4</v>
      </c>
      <c r="U59" s="2" t="s">
        <v>3346</v>
      </c>
      <c r="V59" s="164">
        <v>2.0899999999999998E-2</v>
      </c>
      <c r="W59" s="164">
        <v>5.6000000000000001E-2</v>
      </c>
      <c r="X59" s="4" t="s">
        <v>598</v>
      </c>
      <c r="Y59" s="4" t="s">
        <v>310</v>
      </c>
      <c r="Z59" s="2" t="s">
        <v>1079</v>
      </c>
      <c r="AA59" s="2" t="s">
        <v>3237</v>
      </c>
      <c r="AB59" s="2" t="s">
        <v>222</v>
      </c>
      <c r="AD59" s="149">
        <v>827801.76</v>
      </c>
      <c r="AE59" s="149">
        <v>1</v>
      </c>
      <c r="AF59" s="149">
        <v>142.19</v>
      </c>
      <c r="AG59" s="149">
        <v>1188.8889999999999</v>
      </c>
      <c r="AJ59" s="2" t="s">
        <v>37</v>
      </c>
      <c r="AK59" s="164">
        <v>3.1792679133836599E-2</v>
      </c>
      <c r="AL59" s="164">
        <v>6.4942298890276803E-4</v>
      </c>
    </row>
    <row r="60" spans="1:38">
      <c r="A60" s="2" t="s">
        <v>246</v>
      </c>
      <c r="B60" s="2">
        <v>7205</v>
      </c>
      <c r="C60" s="2" t="s">
        <v>3347</v>
      </c>
      <c r="D60" s="2" t="s">
        <v>3348</v>
      </c>
      <c r="E60" s="4" t="s">
        <v>1531</v>
      </c>
      <c r="F60" s="2" t="s">
        <v>3349</v>
      </c>
      <c r="G60" s="2" t="s">
        <v>3350</v>
      </c>
      <c r="H60" s="2" t="s">
        <v>509</v>
      </c>
      <c r="I60" s="2" t="s">
        <v>152</v>
      </c>
      <c r="J60" s="2" t="s">
        <v>31</v>
      </c>
      <c r="K60" s="2" t="s">
        <v>31</v>
      </c>
      <c r="L60" s="4" t="s">
        <v>152</v>
      </c>
      <c r="M60" s="2" t="s">
        <v>644</v>
      </c>
      <c r="N60" s="2" t="s">
        <v>310</v>
      </c>
      <c r="O60" s="2" t="s">
        <v>3351</v>
      </c>
      <c r="P60" s="2" t="s">
        <v>2134</v>
      </c>
      <c r="Q60" s="2" t="s">
        <v>152</v>
      </c>
      <c r="R60" s="2" t="s">
        <v>594</v>
      </c>
      <c r="S60" s="2" t="s">
        <v>35</v>
      </c>
      <c r="T60" s="149">
        <v>0.01</v>
      </c>
      <c r="U60" s="2" t="s">
        <v>3352</v>
      </c>
      <c r="V60" s="164">
        <v>1E-4</v>
      </c>
      <c r="W60" s="164">
        <v>7.0000000000000007E-2</v>
      </c>
      <c r="X60" s="4" t="s">
        <v>598</v>
      </c>
      <c r="Y60" s="4" t="s">
        <v>310</v>
      </c>
      <c r="Z60" s="2" t="s">
        <v>1077</v>
      </c>
      <c r="AB60" s="2" t="s">
        <v>3353</v>
      </c>
      <c r="AD60" s="149">
        <v>116243.8</v>
      </c>
      <c r="AE60" s="149">
        <v>1</v>
      </c>
      <c r="AF60" s="149">
        <v>0</v>
      </c>
      <c r="AG60" s="149">
        <v>0</v>
      </c>
      <c r="AJ60" s="2" t="s">
        <v>37</v>
      </c>
      <c r="AK60" s="164">
        <v>3.10853425656135E-11</v>
      </c>
      <c r="AL60" s="164">
        <v>6.3497435982178099E-13</v>
      </c>
    </row>
    <row r="61" spans="1:38">
      <c r="A61" s="2" t="s">
        <v>246</v>
      </c>
      <c r="B61" s="2">
        <v>7205</v>
      </c>
      <c r="C61" s="2" t="s">
        <v>3354</v>
      </c>
      <c r="D61" s="2" t="s">
        <v>3355</v>
      </c>
      <c r="E61" s="4" t="s">
        <v>1531</v>
      </c>
      <c r="F61" s="2" t="s">
        <v>3356</v>
      </c>
      <c r="G61" s="2" t="s">
        <v>3357</v>
      </c>
      <c r="H61" s="2" t="s">
        <v>509</v>
      </c>
      <c r="I61" s="2" t="s">
        <v>152</v>
      </c>
      <c r="J61" s="2" t="s">
        <v>31</v>
      </c>
      <c r="K61" s="2" t="s">
        <v>31</v>
      </c>
      <c r="L61" s="4" t="s">
        <v>152</v>
      </c>
      <c r="M61" s="2" t="s">
        <v>662</v>
      </c>
      <c r="N61" s="2" t="s">
        <v>310</v>
      </c>
      <c r="O61" s="2" t="s">
        <v>340</v>
      </c>
      <c r="P61" s="2" t="s">
        <v>3358</v>
      </c>
      <c r="Q61" s="2" t="s">
        <v>356</v>
      </c>
      <c r="R61" s="2" t="s">
        <v>592</v>
      </c>
      <c r="S61" s="2" t="s">
        <v>35</v>
      </c>
      <c r="T61" s="149">
        <v>0</v>
      </c>
      <c r="U61" s="2" t="s">
        <v>3359</v>
      </c>
      <c r="V61" s="164">
        <v>0</v>
      </c>
      <c r="W61" s="164">
        <v>7.3999999999999996E-2</v>
      </c>
      <c r="X61" s="4" t="s">
        <v>598</v>
      </c>
      <c r="Y61" s="4" t="s">
        <v>528</v>
      </c>
      <c r="Z61" s="2" t="s">
        <v>1077</v>
      </c>
      <c r="AD61" s="149">
        <v>66209</v>
      </c>
      <c r="AE61" s="149">
        <v>1</v>
      </c>
      <c r="AG61" s="149">
        <v>0</v>
      </c>
      <c r="AJ61" s="2" t="s">
        <v>37</v>
      </c>
      <c r="AK61" s="164">
        <v>0</v>
      </c>
      <c r="AL61" s="164">
        <v>0</v>
      </c>
    </row>
    <row r="62" spans="1:38">
      <c r="A62" s="2" t="s">
        <v>246</v>
      </c>
      <c r="B62" s="2">
        <v>7205</v>
      </c>
      <c r="C62" s="2" t="s">
        <v>3354</v>
      </c>
      <c r="D62" s="2" t="s">
        <v>3355</v>
      </c>
      <c r="E62" s="4" t="s">
        <v>1531</v>
      </c>
      <c r="F62" s="2" t="s">
        <v>3360</v>
      </c>
      <c r="G62" s="2" t="s">
        <v>3357</v>
      </c>
      <c r="H62" s="2" t="s">
        <v>509</v>
      </c>
      <c r="I62" s="2" t="s">
        <v>152</v>
      </c>
      <c r="J62" s="2" t="s">
        <v>31</v>
      </c>
      <c r="K62" s="2" t="s">
        <v>31</v>
      </c>
      <c r="L62" s="4" t="s">
        <v>152</v>
      </c>
      <c r="M62" s="2" t="s">
        <v>662</v>
      </c>
      <c r="N62" s="2" t="s">
        <v>310</v>
      </c>
      <c r="O62" s="2" t="s">
        <v>3361</v>
      </c>
      <c r="P62" s="2" t="s">
        <v>3358</v>
      </c>
      <c r="Q62" s="2" t="s">
        <v>356</v>
      </c>
      <c r="R62" s="2" t="s">
        <v>592</v>
      </c>
      <c r="S62" s="2" t="s">
        <v>35</v>
      </c>
      <c r="T62" s="149">
        <v>0.01</v>
      </c>
      <c r="U62" s="2" t="s">
        <v>3359</v>
      </c>
      <c r="V62" s="164">
        <v>1E-4</v>
      </c>
      <c r="W62" s="164">
        <v>7.3999999999999996E-2</v>
      </c>
      <c r="X62" s="4" t="s">
        <v>597</v>
      </c>
      <c r="Y62" s="4" t="s">
        <v>528</v>
      </c>
      <c r="Z62" s="2" t="s">
        <v>152</v>
      </c>
      <c r="AA62" s="2" t="s">
        <v>1082</v>
      </c>
      <c r="AB62" s="2" t="s">
        <v>3362</v>
      </c>
      <c r="AD62" s="149">
        <v>188463.71</v>
      </c>
      <c r="AE62" s="149">
        <v>1</v>
      </c>
      <c r="AF62" s="149">
        <v>0</v>
      </c>
      <c r="AG62" s="149">
        <v>0</v>
      </c>
      <c r="AJ62" s="2" t="s">
        <v>37</v>
      </c>
      <c r="AK62" s="164">
        <v>5.0398034015891101E-9</v>
      </c>
      <c r="AL62" s="164">
        <v>1.02947102216968E-10</v>
      </c>
    </row>
    <row r="63" spans="1:38">
      <c r="A63" s="2" t="s">
        <v>246</v>
      </c>
      <c r="B63" s="2">
        <v>7205</v>
      </c>
      <c r="C63" s="2" t="s">
        <v>3363</v>
      </c>
      <c r="D63" s="2" t="s">
        <v>3364</v>
      </c>
      <c r="E63" s="4" t="s">
        <v>1531</v>
      </c>
      <c r="F63" s="2" t="s">
        <v>3365</v>
      </c>
      <c r="G63" s="2" t="s">
        <v>3366</v>
      </c>
      <c r="H63" s="2" t="s">
        <v>509</v>
      </c>
      <c r="I63" s="2" t="s">
        <v>941</v>
      </c>
      <c r="J63" s="2" t="s">
        <v>31</v>
      </c>
      <c r="K63" s="2" t="s">
        <v>31</v>
      </c>
      <c r="L63" s="4" t="s">
        <v>152</v>
      </c>
      <c r="M63" s="2" t="s">
        <v>152</v>
      </c>
      <c r="N63" s="2" t="s">
        <v>310</v>
      </c>
      <c r="O63" s="2" t="s">
        <v>3297</v>
      </c>
      <c r="P63" s="2" t="s">
        <v>3358</v>
      </c>
      <c r="Q63" s="2" t="s">
        <v>617</v>
      </c>
      <c r="R63" s="2" t="s">
        <v>592</v>
      </c>
      <c r="S63" s="2" t="s">
        <v>35</v>
      </c>
      <c r="T63" s="149">
        <v>0</v>
      </c>
      <c r="U63" s="2" t="s">
        <v>3352</v>
      </c>
      <c r="V63" s="164">
        <v>0</v>
      </c>
      <c r="W63" s="164">
        <v>5.5E-2</v>
      </c>
      <c r="X63" s="4" t="s">
        <v>598</v>
      </c>
      <c r="Y63" s="4" t="s">
        <v>310</v>
      </c>
      <c r="Z63" s="2" t="s">
        <v>1077</v>
      </c>
      <c r="AB63" s="2" t="s">
        <v>3289</v>
      </c>
      <c r="AD63" s="149">
        <v>3734.39</v>
      </c>
      <c r="AE63" s="149">
        <v>1</v>
      </c>
      <c r="AF63" s="149">
        <v>190</v>
      </c>
      <c r="AG63" s="149">
        <v>7.0949999999999998</v>
      </c>
      <c r="AJ63" s="2" t="s">
        <v>37</v>
      </c>
      <c r="AK63" s="164">
        <v>1.89740102788143E-4</v>
      </c>
      <c r="AL63" s="164">
        <v>3.87578486697117E-6</v>
      </c>
    </row>
    <row r="64" spans="1:38">
      <c r="A64" s="2" t="s">
        <v>246</v>
      </c>
      <c r="B64" s="2">
        <v>7205</v>
      </c>
      <c r="C64" s="2" t="s">
        <v>3363</v>
      </c>
      <c r="D64" s="2" t="s">
        <v>3364</v>
      </c>
      <c r="E64" s="4" t="s">
        <v>1531</v>
      </c>
      <c r="F64" s="2" t="s">
        <v>3395</v>
      </c>
      <c r="G64" s="2" t="s">
        <v>3396</v>
      </c>
      <c r="H64" s="2" t="s">
        <v>509</v>
      </c>
      <c r="I64" s="2" t="s">
        <v>152</v>
      </c>
      <c r="J64" s="2" t="s">
        <v>31</v>
      </c>
      <c r="K64" s="2" t="s">
        <v>31</v>
      </c>
      <c r="L64" s="4" t="s">
        <v>152</v>
      </c>
      <c r="M64" s="2" t="s">
        <v>152</v>
      </c>
      <c r="N64" s="2" t="s">
        <v>310</v>
      </c>
      <c r="O64" s="2" t="s">
        <v>340</v>
      </c>
      <c r="P64" s="2" t="s">
        <v>3358</v>
      </c>
      <c r="Q64" s="2" t="s">
        <v>356</v>
      </c>
      <c r="R64" s="2" t="s">
        <v>594</v>
      </c>
      <c r="S64" s="2" t="s">
        <v>35</v>
      </c>
      <c r="T64" s="149">
        <v>0</v>
      </c>
      <c r="U64" s="2" t="s">
        <v>3253</v>
      </c>
      <c r="V64" s="164">
        <v>0</v>
      </c>
      <c r="W64" s="164">
        <v>8.5000000000000006E-2</v>
      </c>
      <c r="X64" s="4" t="s">
        <v>598</v>
      </c>
      <c r="Y64" s="4" t="s">
        <v>310</v>
      </c>
      <c r="Z64" s="2" t="s">
        <v>152</v>
      </c>
      <c r="AB64" s="2" t="s">
        <v>3289</v>
      </c>
      <c r="AD64" s="149">
        <v>899.92</v>
      </c>
      <c r="AE64" s="149">
        <v>1</v>
      </c>
      <c r="AF64" s="149">
        <v>166</v>
      </c>
      <c r="AG64" s="149">
        <v>1.494</v>
      </c>
      <c r="AJ64" s="2" t="s">
        <v>37</v>
      </c>
      <c r="AK64" s="164">
        <v>3.9948258452953101E-5</v>
      </c>
      <c r="AL64" s="164">
        <v>8.1601545112836598E-7</v>
      </c>
    </row>
    <row r="65" spans="1:38">
      <c r="A65" s="2" t="s">
        <v>246</v>
      </c>
      <c r="B65" s="2">
        <v>7205</v>
      </c>
      <c r="C65" s="2" t="s">
        <v>3363</v>
      </c>
      <c r="D65" s="2" t="s">
        <v>3364</v>
      </c>
      <c r="E65" s="4" t="s">
        <v>1531</v>
      </c>
      <c r="F65" s="2" t="s">
        <v>3397</v>
      </c>
      <c r="G65" s="2" t="s">
        <v>3398</v>
      </c>
      <c r="H65" s="2" t="s">
        <v>34</v>
      </c>
      <c r="I65" s="2" t="s">
        <v>1150</v>
      </c>
      <c r="J65" s="2" t="s">
        <v>31</v>
      </c>
      <c r="K65" s="2" t="s">
        <v>31</v>
      </c>
      <c r="L65" s="4" t="s">
        <v>152</v>
      </c>
      <c r="M65" s="2" t="s">
        <v>635</v>
      </c>
      <c r="N65" s="2" t="s">
        <v>310</v>
      </c>
      <c r="O65" s="2" t="s">
        <v>3323</v>
      </c>
      <c r="P65" s="2" t="s">
        <v>3358</v>
      </c>
      <c r="Q65" s="2" t="s">
        <v>356</v>
      </c>
      <c r="R65" s="2" t="s">
        <v>594</v>
      </c>
      <c r="S65" s="2" t="s">
        <v>35</v>
      </c>
      <c r="T65" s="149">
        <v>0</v>
      </c>
      <c r="U65" s="2" t="s">
        <v>3399</v>
      </c>
      <c r="V65" s="164">
        <v>0</v>
      </c>
      <c r="W65" s="164">
        <v>8.5000000000000006E-2</v>
      </c>
      <c r="X65" s="4" t="s">
        <v>598</v>
      </c>
      <c r="Y65" s="4" t="s">
        <v>310</v>
      </c>
      <c r="Z65" s="2" t="s">
        <v>152</v>
      </c>
      <c r="AB65" s="2" t="s">
        <v>3289</v>
      </c>
      <c r="AD65" s="149">
        <v>449.95</v>
      </c>
      <c r="AE65" s="149">
        <v>1</v>
      </c>
      <c r="AF65" s="149">
        <v>166</v>
      </c>
      <c r="AG65" s="149">
        <v>0.747</v>
      </c>
      <c r="AJ65" s="2" t="s">
        <v>37</v>
      </c>
      <c r="AK65" s="164">
        <v>1.9973685317479601E-5</v>
      </c>
      <c r="AL65" s="164">
        <v>4.07998657919825E-7</v>
      </c>
    </row>
    <row r="66" spans="1:38">
      <c r="A66" s="2" t="s">
        <v>246</v>
      </c>
      <c r="B66" s="2">
        <v>7205</v>
      </c>
      <c r="C66" s="2" t="s">
        <v>3367</v>
      </c>
      <c r="D66" s="2" t="s">
        <v>3368</v>
      </c>
      <c r="E66" s="4" t="s">
        <v>1531</v>
      </c>
      <c r="F66" s="2" t="s">
        <v>3369</v>
      </c>
      <c r="G66" s="2" t="s">
        <v>3370</v>
      </c>
      <c r="H66" s="2" t="s">
        <v>509</v>
      </c>
      <c r="I66" s="2" t="s">
        <v>1150</v>
      </c>
      <c r="J66" s="2" t="s">
        <v>31</v>
      </c>
      <c r="K66" s="2" t="s">
        <v>31</v>
      </c>
      <c r="L66" s="4" t="s">
        <v>152</v>
      </c>
      <c r="M66" s="2" t="s">
        <v>630</v>
      </c>
      <c r="N66" s="2" t="s">
        <v>310</v>
      </c>
      <c r="O66" s="2" t="s">
        <v>3371</v>
      </c>
      <c r="P66" s="2" t="s">
        <v>174</v>
      </c>
      <c r="Q66" s="2" t="s">
        <v>600</v>
      </c>
      <c r="R66" s="2" t="s">
        <v>592</v>
      </c>
      <c r="S66" s="2" t="s">
        <v>35</v>
      </c>
      <c r="T66" s="149">
        <v>1.43</v>
      </c>
      <c r="U66" s="2" t="s">
        <v>3063</v>
      </c>
      <c r="V66" s="164">
        <v>4.5100000000000001E-2</v>
      </c>
      <c r="W66" s="164">
        <v>2.5000000000000001E-2</v>
      </c>
      <c r="X66" s="4" t="s">
        <v>598</v>
      </c>
      <c r="Y66" s="4" t="s">
        <v>528</v>
      </c>
      <c r="Z66" s="2" t="s">
        <v>1079</v>
      </c>
      <c r="AA66" s="2" t="s">
        <v>3237</v>
      </c>
      <c r="AB66" s="2" t="s">
        <v>222</v>
      </c>
      <c r="AD66" s="149">
        <v>947402.69</v>
      </c>
      <c r="AE66" s="149">
        <v>1</v>
      </c>
      <c r="AF66" s="149">
        <v>95.5</v>
      </c>
      <c r="AG66" s="149">
        <v>922.67499999999995</v>
      </c>
      <c r="AJ66" s="2" t="s">
        <v>37</v>
      </c>
      <c r="AK66" s="164">
        <v>2.4673731731236499E-2</v>
      </c>
      <c r="AL66" s="164">
        <v>5.04005608990367E-4</v>
      </c>
    </row>
    <row r="67" spans="1:38">
      <c r="A67" s="2" t="s">
        <v>246</v>
      </c>
      <c r="B67" s="2">
        <v>7205</v>
      </c>
      <c r="C67" s="2" t="s">
        <v>3367</v>
      </c>
      <c r="D67" s="2" t="s">
        <v>3368</v>
      </c>
      <c r="E67" s="4" t="s">
        <v>1531</v>
      </c>
      <c r="F67" s="2" t="s">
        <v>3372</v>
      </c>
      <c r="G67" s="2" t="s">
        <v>3373</v>
      </c>
      <c r="H67" s="2" t="s">
        <v>509</v>
      </c>
      <c r="I67" s="2" t="s">
        <v>1150</v>
      </c>
      <c r="J67" s="2" t="s">
        <v>31</v>
      </c>
      <c r="K67" s="2" t="s">
        <v>31</v>
      </c>
      <c r="L67" s="4" t="s">
        <v>152</v>
      </c>
      <c r="M67" s="2" t="s">
        <v>630</v>
      </c>
      <c r="N67" s="2" t="s">
        <v>310</v>
      </c>
      <c r="O67" s="2" t="s">
        <v>3371</v>
      </c>
      <c r="P67" s="2" t="s">
        <v>174</v>
      </c>
      <c r="Q67" s="2" t="s">
        <v>600</v>
      </c>
      <c r="R67" s="2" t="s">
        <v>592</v>
      </c>
      <c r="S67" s="2" t="s">
        <v>35</v>
      </c>
      <c r="T67" s="149">
        <v>4.72</v>
      </c>
      <c r="U67" s="2" t="s">
        <v>3374</v>
      </c>
      <c r="V67" s="164">
        <v>5.0099999999999999E-2</v>
      </c>
      <c r="W67" s="164">
        <v>3.7400000000000003E-2</v>
      </c>
      <c r="X67" s="4" t="s">
        <v>598</v>
      </c>
      <c r="Y67" s="4" t="s">
        <v>310</v>
      </c>
      <c r="Z67" s="2" t="s">
        <v>1079</v>
      </c>
      <c r="AA67" s="2" t="s">
        <v>3237</v>
      </c>
      <c r="AB67" s="2" t="s">
        <v>222</v>
      </c>
      <c r="AD67" s="149">
        <v>1862686.95</v>
      </c>
      <c r="AE67" s="149">
        <v>1</v>
      </c>
      <c r="AF67" s="149">
        <v>96</v>
      </c>
      <c r="AG67" s="149">
        <v>1762.6610000000001</v>
      </c>
      <c r="AJ67" s="2" t="s">
        <v>37</v>
      </c>
      <c r="AK67" s="164">
        <v>4.7136200354283397E-2</v>
      </c>
      <c r="AL67" s="164">
        <v>9.6284216849844197E-4</v>
      </c>
    </row>
    <row r="68" spans="1:38">
      <c r="A68" s="2" t="s">
        <v>246</v>
      </c>
      <c r="B68" s="2">
        <v>7205</v>
      </c>
      <c r="C68" s="2" t="s">
        <v>3375</v>
      </c>
      <c r="D68" s="2" t="s">
        <v>3376</v>
      </c>
      <c r="E68" s="4" t="s">
        <v>1531</v>
      </c>
      <c r="F68" s="2" t="s">
        <v>3377</v>
      </c>
      <c r="G68" s="2" t="s">
        <v>3378</v>
      </c>
      <c r="H68" s="2" t="s">
        <v>509</v>
      </c>
      <c r="I68" s="2" t="s">
        <v>941</v>
      </c>
      <c r="J68" s="2" t="s">
        <v>31</v>
      </c>
      <c r="K68" s="2" t="s">
        <v>31</v>
      </c>
      <c r="L68" s="4" t="s">
        <v>152</v>
      </c>
      <c r="M68" s="2" t="s">
        <v>662</v>
      </c>
      <c r="N68" s="2" t="s">
        <v>310</v>
      </c>
      <c r="O68" s="2" t="s">
        <v>340</v>
      </c>
      <c r="P68" s="2" t="s">
        <v>174</v>
      </c>
      <c r="Q68" s="2" t="s">
        <v>600</v>
      </c>
      <c r="R68" s="2" t="s">
        <v>592</v>
      </c>
      <c r="S68" s="2" t="s">
        <v>35</v>
      </c>
      <c r="T68" s="149">
        <v>4.3499999999999996</v>
      </c>
      <c r="U68" s="2" t="s">
        <v>2555</v>
      </c>
      <c r="V68" s="164">
        <v>2.58E-2</v>
      </c>
      <c r="W68" s="164">
        <v>1.55E-2</v>
      </c>
      <c r="X68" s="4" t="s">
        <v>598</v>
      </c>
      <c r="Y68" s="4" t="s">
        <v>310</v>
      </c>
      <c r="Z68" s="2" t="s">
        <v>1079</v>
      </c>
      <c r="AB68" s="2" t="s">
        <v>222</v>
      </c>
      <c r="AD68" s="149">
        <v>3662104.65</v>
      </c>
      <c r="AE68" s="149">
        <v>1</v>
      </c>
      <c r="AF68" s="149">
        <v>100.05</v>
      </c>
      <c r="AG68" s="149">
        <v>3722.529</v>
      </c>
      <c r="AJ68" s="2" t="s">
        <v>37</v>
      </c>
      <c r="AK68" s="164">
        <v>9.9546041067184995E-2</v>
      </c>
      <c r="AL68" s="164">
        <v>2.0334079821063399E-3</v>
      </c>
    </row>
    <row r="69" spans="1:38">
      <c r="A69" s="2" t="s">
        <v>246</v>
      </c>
      <c r="B69" s="2">
        <v>7205</v>
      </c>
      <c r="C69" s="2" t="s">
        <v>3375</v>
      </c>
      <c r="D69" s="2" t="s">
        <v>3376</v>
      </c>
      <c r="E69" s="4" t="s">
        <v>1531</v>
      </c>
      <c r="F69" s="2" t="s">
        <v>3379</v>
      </c>
      <c r="G69" s="2" t="s">
        <v>3380</v>
      </c>
      <c r="H69" s="2" t="s">
        <v>509</v>
      </c>
      <c r="I69" s="2" t="s">
        <v>941</v>
      </c>
      <c r="J69" s="2" t="s">
        <v>31</v>
      </c>
      <c r="K69" s="2" t="s">
        <v>31</v>
      </c>
      <c r="L69" s="4" t="s">
        <v>152</v>
      </c>
      <c r="M69" s="2" t="s">
        <v>662</v>
      </c>
      <c r="N69" s="2" t="s">
        <v>310</v>
      </c>
      <c r="O69" s="2" t="s">
        <v>340</v>
      </c>
      <c r="P69" s="2" t="s">
        <v>174</v>
      </c>
      <c r="Q69" s="2" t="s">
        <v>600</v>
      </c>
      <c r="R69" s="2" t="s">
        <v>592</v>
      </c>
      <c r="S69" s="2" t="s">
        <v>35</v>
      </c>
      <c r="T69" s="149">
        <v>7.11</v>
      </c>
      <c r="U69" s="2" t="s">
        <v>3381</v>
      </c>
      <c r="V69" s="164">
        <v>2.7699999999999999E-2</v>
      </c>
      <c r="W69" s="164">
        <v>1.7500000000000002E-2</v>
      </c>
      <c r="X69" s="4" t="s">
        <v>598</v>
      </c>
      <c r="Y69" s="4" t="s">
        <v>310</v>
      </c>
      <c r="Z69" s="2" t="s">
        <v>1079</v>
      </c>
      <c r="AB69" s="2" t="s">
        <v>222</v>
      </c>
      <c r="AD69" s="149">
        <v>1121000</v>
      </c>
      <c r="AE69" s="149">
        <v>1</v>
      </c>
      <c r="AF69" s="149">
        <v>103</v>
      </c>
      <c r="AG69" s="149">
        <v>1109.229</v>
      </c>
      <c r="AJ69" s="2" t="s">
        <v>37</v>
      </c>
      <c r="AK69" s="164">
        <v>2.9662467152127E-2</v>
      </c>
      <c r="AL69" s="164">
        <v>6.0590955531213998E-4</v>
      </c>
    </row>
    <row r="70" spans="1:38">
      <c r="A70" s="2" t="s">
        <v>246</v>
      </c>
      <c r="B70" s="2">
        <v>7205</v>
      </c>
      <c r="C70" s="2" t="s">
        <v>3382</v>
      </c>
      <c r="D70" s="2" t="s">
        <v>3383</v>
      </c>
      <c r="E70" s="4" t="s">
        <v>1531</v>
      </c>
      <c r="F70" s="2" t="s">
        <v>3384</v>
      </c>
      <c r="G70" s="2" t="s">
        <v>3385</v>
      </c>
      <c r="H70" s="2" t="s">
        <v>509</v>
      </c>
      <c r="I70" s="2" t="s">
        <v>941</v>
      </c>
      <c r="J70" s="2" t="s">
        <v>31</v>
      </c>
      <c r="K70" s="2" t="s">
        <v>31</v>
      </c>
      <c r="L70" s="4" t="s">
        <v>152</v>
      </c>
      <c r="M70" s="2" t="s">
        <v>624</v>
      </c>
      <c r="N70" s="2" t="s">
        <v>310</v>
      </c>
      <c r="O70" s="2" t="s">
        <v>3386</v>
      </c>
      <c r="P70" s="2" t="s">
        <v>355</v>
      </c>
      <c r="Q70" s="2" t="s">
        <v>617</v>
      </c>
      <c r="R70" s="2" t="s">
        <v>592</v>
      </c>
      <c r="S70" s="2" t="s">
        <v>35</v>
      </c>
      <c r="T70" s="149">
        <v>7.7</v>
      </c>
      <c r="U70" s="2" t="s">
        <v>3387</v>
      </c>
      <c r="V70" s="164">
        <v>2.58E-2</v>
      </c>
      <c r="W70" s="164">
        <v>8.3000000000000001E-3</v>
      </c>
      <c r="X70" s="4" t="s">
        <v>598</v>
      </c>
      <c r="Y70" s="4" t="s">
        <v>310</v>
      </c>
      <c r="Z70" s="2" t="s">
        <v>1079</v>
      </c>
      <c r="AB70" s="2" t="s">
        <v>222</v>
      </c>
      <c r="AD70" s="149">
        <v>1428957.11</v>
      </c>
      <c r="AE70" s="149">
        <v>1</v>
      </c>
      <c r="AF70" s="149">
        <v>100</v>
      </c>
      <c r="AG70" s="149">
        <v>1399.0920000000001</v>
      </c>
      <c r="AJ70" s="2" t="s">
        <v>37</v>
      </c>
      <c r="AK70" s="164">
        <v>3.7413824385689701E-2</v>
      </c>
      <c r="AL70" s="164">
        <v>7.6424505014358599E-4</v>
      </c>
    </row>
    <row r="71" spans="1:38">
      <c r="A71" s="2" t="s">
        <v>246</v>
      </c>
      <c r="B71" s="2">
        <v>7205</v>
      </c>
      <c r="C71" s="2" t="s">
        <v>3238</v>
      </c>
      <c r="D71" s="2" t="s">
        <v>3239</v>
      </c>
      <c r="E71" s="4" t="s">
        <v>1531</v>
      </c>
      <c r="F71" s="2" t="s">
        <v>3240</v>
      </c>
      <c r="G71" s="2" t="s">
        <v>3241</v>
      </c>
      <c r="H71" s="2" t="s">
        <v>509</v>
      </c>
      <c r="I71" s="2" t="s">
        <v>359</v>
      </c>
      <c r="J71" s="2" t="s">
        <v>31</v>
      </c>
      <c r="K71" s="2" t="s">
        <v>31</v>
      </c>
      <c r="L71" s="4" t="s">
        <v>152</v>
      </c>
      <c r="M71" s="2" t="s">
        <v>671</v>
      </c>
      <c r="N71" s="2" t="s">
        <v>310</v>
      </c>
      <c r="O71" s="2" t="s">
        <v>3242</v>
      </c>
      <c r="P71" s="2" t="s">
        <v>2861</v>
      </c>
      <c r="Q71" s="2" t="s">
        <v>617</v>
      </c>
      <c r="R71" s="2" t="s">
        <v>592</v>
      </c>
      <c r="S71" s="2" t="s">
        <v>160</v>
      </c>
      <c r="T71" s="149">
        <v>6.37</v>
      </c>
      <c r="U71" s="2" t="s">
        <v>2315</v>
      </c>
      <c r="V71" s="164">
        <v>8.7919999999999998E-2</v>
      </c>
      <c r="W71" s="164">
        <v>8.5000000000000006E-2</v>
      </c>
      <c r="X71" s="4" t="s">
        <v>598</v>
      </c>
      <c r="Y71" s="4" t="s">
        <v>310</v>
      </c>
      <c r="Z71" s="2" t="s">
        <v>152</v>
      </c>
      <c r="AB71" s="2" t="s">
        <v>222</v>
      </c>
      <c r="AD71" s="149">
        <v>198000</v>
      </c>
      <c r="AE71" s="149">
        <v>3.681</v>
      </c>
      <c r="AF71" s="149">
        <v>99.161000000000001</v>
      </c>
      <c r="AG71" s="149">
        <v>767.36199999999997</v>
      </c>
      <c r="AJ71" s="2" t="s">
        <v>37</v>
      </c>
      <c r="AK71" s="164">
        <v>2.0520420883445099E-2</v>
      </c>
      <c r="AL71" s="164">
        <v>4.1916672097906102E-4</v>
      </c>
    </row>
    <row r="72" spans="1:38">
      <c r="A72" s="2" t="s">
        <v>246</v>
      </c>
      <c r="B72" s="2">
        <v>7206</v>
      </c>
      <c r="C72" s="2" t="s">
        <v>3228</v>
      </c>
      <c r="D72" s="2" t="s">
        <v>3229</v>
      </c>
      <c r="E72" s="4" t="s">
        <v>1531</v>
      </c>
      <c r="F72" s="2" t="s">
        <v>3230</v>
      </c>
      <c r="G72" s="2" t="s">
        <v>3231</v>
      </c>
      <c r="H72" s="2" t="s">
        <v>509</v>
      </c>
      <c r="I72" s="2" t="s">
        <v>941</v>
      </c>
      <c r="J72" s="2" t="s">
        <v>31</v>
      </c>
      <c r="K72" s="2" t="s">
        <v>31</v>
      </c>
      <c r="L72" s="4" t="s">
        <v>152</v>
      </c>
      <c r="M72" s="2" t="s">
        <v>662</v>
      </c>
      <c r="N72" s="2" t="s">
        <v>310</v>
      </c>
      <c r="O72" s="2" t="s">
        <v>3232</v>
      </c>
      <c r="P72" s="2" t="s">
        <v>2188</v>
      </c>
      <c r="Q72" s="2" t="s">
        <v>356</v>
      </c>
      <c r="R72" s="2" t="s">
        <v>592</v>
      </c>
      <c r="S72" s="2" t="s">
        <v>35</v>
      </c>
      <c r="T72" s="149">
        <v>3.23</v>
      </c>
      <c r="U72" s="2" t="s">
        <v>2189</v>
      </c>
      <c r="V72" s="164">
        <v>2.86E-2</v>
      </c>
      <c r="W72" s="164">
        <v>3.6400000000000002E-2</v>
      </c>
      <c r="X72" s="4" t="s">
        <v>598</v>
      </c>
      <c r="Y72" s="4" t="s">
        <v>310</v>
      </c>
      <c r="Z72" s="2" t="s">
        <v>1079</v>
      </c>
      <c r="AB72" s="2" t="s">
        <v>222</v>
      </c>
      <c r="AD72" s="149">
        <v>40000</v>
      </c>
      <c r="AE72" s="149">
        <v>1</v>
      </c>
      <c r="AF72" s="149">
        <v>101.21</v>
      </c>
      <c r="AG72" s="149">
        <v>41.752000000000002</v>
      </c>
      <c r="AJ72" s="2" t="s">
        <v>37</v>
      </c>
      <c r="AK72" s="164">
        <v>6.66953373081869E-2</v>
      </c>
      <c r="AL72" s="164">
        <v>6.3726869173345803E-4</v>
      </c>
    </row>
    <row r="73" spans="1:38">
      <c r="A73" s="2" t="s">
        <v>246</v>
      </c>
      <c r="B73" s="2">
        <v>7206</v>
      </c>
      <c r="C73" s="2" t="s">
        <v>3243</v>
      </c>
      <c r="D73" s="2" t="s">
        <v>3244</v>
      </c>
      <c r="E73" s="4" t="s">
        <v>34</v>
      </c>
      <c r="F73" s="2" t="s">
        <v>3245</v>
      </c>
      <c r="G73" s="2" t="s">
        <v>3246</v>
      </c>
      <c r="H73" s="2" t="s">
        <v>509</v>
      </c>
      <c r="I73" s="2" t="s">
        <v>1150</v>
      </c>
      <c r="J73" s="2" t="s">
        <v>31</v>
      </c>
      <c r="K73" s="2" t="s">
        <v>473</v>
      </c>
      <c r="L73" s="4" t="s">
        <v>152</v>
      </c>
      <c r="M73" s="2" t="s">
        <v>152</v>
      </c>
      <c r="N73" s="2" t="s">
        <v>310</v>
      </c>
      <c r="O73" s="2" t="s">
        <v>340</v>
      </c>
      <c r="P73" s="2" t="s">
        <v>2134</v>
      </c>
      <c r="Q73" s="2" t="s">
        <v>152</v>
      </c>
      <c r="R73" s="2" t="s">
        <v>592</v>
      </c>
      <c r="S73" s="2" t="s">
        <v>35</v>
      </c>
      <c r="T73" s="149">
        <v>0</v>
      </c>
      <c r="U73" s="2" t="s">
        <v>2131</v>
      </c>
      <c r="V73" s="164">
        <v>0</v>
      </c>
      <c r="W73" s="164">
        <v>8.1500000000000003E-2</v>
      </c>
      <c r="X73" s="4" t="s">
        <v>598</v>
      </c>
      <c r="Y73" s="4" t="s">
        <v>310</v>
      </c>
      <c r="Z73" s="2" t="s">
        <v>152</v>
      </c>
      <c r="AB73" s="2" t="s">
        <v>3247</v>
      </c>
      <c r="AD73" s="149">
        <v>210</v>
      </c>
      <c r="AE73" s="149">
        <v>1</v>
      </c>
      <c r="AF73" s="149">
        <v>135</v>
      </c>
      <c r="AG73" s="149">
        <v>0.28299999999999997</v>
      </c>
      <c r="AJ73" s="2" t="s">
        <v>37</v>
      </c>
      <c r="AK73" s="164">
        <v>4.5286760219560699E-4</v>
      </c>
      <c r="AL73" s="164">
        <v>4.3271142485733698E-6</v>
      </c>
    </row>
    <row r="74" spans="1:38">
      <c r="A74" s="2" t="s">
        <v>246</v>
      </c>
      <c r="B74" s="2">
        <v>7206</v>
      </c>
      <c r="C74" s="2" t="s">
        <v>3255</v>
      </c>
      <c r="D74" s="2" t="s">
        <v>3256</v>
      </c>
      <c r="E74" s="4" t="s">
        <v>503</v>
      </c>
      <c r="F74" s="2" t="s">
        <v>3257</v>
      </c>
      <c r="G74" s="2" t="s">
        <v>3258</v>
      </c>
      <c r="H74" s="2" t="s">
        <v>509</v>
      </c>
      <c r="I74" s="2" t="s">
        <v>1150</v>
      </c>
      <c r="J74" s="2" t="s">
        <v>31</v>
      </c>
      <c r="K74" s="2" t="s">
        <v>178</v>
      </c>
      <c r="L74" s="4" t="s">
        <v>152</v>
      </c>
      <c r="M74" s="2" t="s">
        <v>625</v>
      </c>
      <c r="N74" s="2" t="s">
        <v>310</v>
      </c>
      <c r="O74" s="2" t="s">
        <v>3259</v>
      </c>
      <c r="P74" s="2" t="s">
        <v>2188</v>
      </c>
      <c r="Q74" s="2" t="s">
        <v>356</v>
      </c>
      <c r="R74" s="2" t="s">
        <v>592</v>
      </c>
      <c r="S74" s="2" t="s">
        <v>35</v>
      </c>
      <c r="T74" s="149">
        <v>3.28</v>
      </c>
      <c r="U74" s="2" t="s">
        <v>3260</v>
      </c>
      <c r="V74" s="164">
        <v>5.9400000000000001E-2</v>
      </c>
      <c r="W74" s="164">
        <v>3.3500000000000002E-2</v>
      </c>
      <c r="X74" s="4" t="s">
        <v>598</v>
      </c>
      <c r="Y74" s="4" t="s">
        <v>310</v>
      </c>
      <c r="Z74" s="2" t="s">
        <v>1079</v>
      </c>
      <c r="AA74" s="2" t="s">
        <v>3237</v>
      </c>
      <c r="AB74" s="2" t="s">
        <v>222</v>
      </c>
      <c r="AD74" s="149">
        <v>60000</v>
      </c>
      <c r="AE74" s="149">
        <v>1</v>
      </c>
      <c r="AF74" s="149">
        <v>91</v>
      </c>
      <c r="AG74" s="149">
        <v>55.823999999999998</v>
      </c>
      <c r="AJ74" s="2" t="s">
        <v>37</v>
      </c>
      <c r="AK74" s="164">
        <v>8.9174183509585794E-2</v>
      </c>
      <c r="AL74" s="164">
        <v>8.5205229563442596E-4</v>
      </c>
    </row>
    <row r="75" spans="1:38">
      <c r="A75" s="2" t="s">
        <v>246</v>
      </c>
      <c r="B75" s="2">
        <v>7206</v>
      </c>
      <c r="C75" s="2" t="s">
        <v>3266</v>
      </c>
      <c r="D75" s="2" t="s">
        <v>3267</v>
      </c>
      <c r="E75" s="4" t="s">
        <v>1531</v>
      </c>
      <c r="F75" s="2" t="s">
        <v>3268</v>
      </c>
      <c r="G75" s="2" t="s">
        <v>3269</v>
      </c>
      <c r="H75" s="2" t="s">
        <v>509</v>
      </c>
      <c r="I75" s="2" t="s">
        <v>152</v>
      </c>
      <c r="J75" s="2" t="s">
        <v>31</v>
      </c>
      <c r="K75" s="2" t="s">
        <v>31</v>
      </c>
      <c r="L75" s="4" t="s">
        <v>152</v>
      </c>
      <c r="M75" s="2" t="s">
        <v>637</v>
      </c>
      <c r="N75" s="2" t="s">
        <v>310</v>
      </c>
      <c r="O75" s="2" t="s">
        <v>340</v>
      </c>
      <c r="P75" s="2" t="s">
        <v>2134</v>
      </c>
      <c r="Q75" s="2" t="s">
        <v>152</v>
      </c>
      <c r="R75" s="2" t="s">
        <v>592</v>
      </c>
      <c r="S75" s="2" t="s">
        <v>35</v>
      </c>
      <c r="T75" s="149">
        <v>0</v>
      </c>
      <c r="U75" s="2" t="s">
        <v>3270</v>
      </c>
      <c r="V75" s="164">
        <v>0</v>
      </c>
      <c r="W75" s="164">
        <v>0.06</v>
      </c>
      <c r="X75" s="4" t="s">
        <v>598</v>
      </c>
      <c r="Y75" s="4" t="s">
        <v>310</v>
      </c>
      <c r="Z75" s="2" t="s">
        <v>1077</v>
      </c>
      <c r="AD75" s="149">
        <v>68302.960000000006</v>
      </c>
      <c r="AE75" s="149">
        <v>1</v>
      </c>
      <c r="AG75" s="149">
        <v>0</v>
      </c>
      <c r="AJ75" s="2" t="s">
        <v>37</v>
      </c>
      <c r="AK75" s="164">
        <v>0</v>
      </c>
      <c r="AL75" s="164">
        <v>0</v>
      </c>
    </row>
    <row r="76" spans="1:38">
      <c r="A76" s="2" t="s">
        <v>246</v>
      </c>
      <c r="B76" s="2">
        <v>7206</v>
      </c>
      <c r="C76" s="2" t="s">
        <v>3276</v>
      </c>
      <c r="D76" s="2" t="s">
        <v>3277</v>
      </c>
      <c r="E76" s="4" t="s">
        <v>1531</v>
      </c>
      <c r="F76" s="2" t="s">
        <v>3278</v>
      </c>
      <c r="G76" s="2" t="s">
        <v>3279</v>
      </c>
      <c r="H76" s="2" t="s">
        <v>509</v>
      </c>
      <c r="I76" s="2" t="s">
        <v>152</v>
      </c>
      <c r="J76" s="2" t="s">
        <v>31</v>
      </c>
      <c r="K76" s="2" t="s">
        <v>31</v>
      </c>
      <c r="L76" s="4" t="s">
        <v>152</v>
      </c>
      <c r="M76" s="2" t="s">
        <v>152</v>
      </c>
      <c r="N76" s="2" t="s">
        <v>310</v>
      </c>
      <c r="O76" s="2" t="s">
        <v>3280</v>
      </c>
      <c r="P76" s="2" t="s">
        <v>2134</v>
      </c>
      <c r="Q76" s="2" t="s">
        <v>152</v>
      </c>
      <c r="R76" s="2" t="s">
        <v>592</v>
      </c>
      <c r="S76" s="2" t="s">
        <v>35</v>
      </c>
      <c r="T76" s="149">
        <v>0.01</v>
      </c>
      <c r="U76" s="2" t="s">
        <v>3281</v>
      </c>
      <c r="V76" s="164">
        <v>1E-4</v>
      </c>
      <c r="W76" s="164">
        <v>6.4500000000000002E-2</v>
      </c>
      <c r="X76" s="4" t="s">
        <v>598</v>
      </c>
      <c r="Y76" s="4" t="s">
        <v>310</v>
      </c>
      <c r="Z76" s="2" t="s">
        <v>1077</v>
      </c>
      <c r="AB76" s="2" t="s">
        <v>3282</v>
      </c>
      <c r="AD76" s="149">
        <v>10392.48</v>
      </c>
      <c r="AE76" s="149">
        <v>1</v>
      </c>
      <c r="AF76" s="149">
        <v>0</v>
      </c>
      <c r="AG76" s="149">
        <v>0</v>
      </c>
      <c r="AJ76" s="2" t="s">
        <v>37</v>
      </c>
      <c r="AK76" s="164">
        <v>1.6601119924041599E-10</v>
      </c>
      <c r="AL76" s="164">
        <v>1.5862239254325798E-12</v>
      </c>
    </row>
    <row r="77" spans="1:38">
      <c r="A77" s="2" t="s">
        <v>246</v>
      </c>
      <c r="B77" s="2">
        <v>7206</v>
      </c>
      <c r="C77" s="2" t="s">
        <v>3276</v>
      </c>
      <c r="D77" s="2" t="s">
        <v>3277</v>
      </c>
      <c r="E77" s="4" t="s">
        <v>1531</v>
      </c>
      <c r="F77" s="2" t="s">
        <v>3283</v>
      </c>
      <c r="G77" s="2" t="s">
        <v>3284</v>
      </c>
      <c r="H77" s="2" t="s">
        <v>509</v>
      </c>
      <c r="I77" s="2" t="s">
        <v>152</v>
      </c>
      <c r="J77" s="2" t="s">
        <v>31</v>
      </c>
      <c r="K77" s="2" t="s">
        <v>31</v>
      </c>
      <c r="L77" s="4" t="s">
        <v>152</v>
      </c>
      <c r="M77" s="2" t="s">
        <v>152</v>
      </c>
      <c r="N77" s="2" t="s">
        <v>310</v>
      </c>
      <c r="O77" s="2" t="s">
        <v>3280</v>
      </c>
      <c r="P77" s="2" t="s">
        <v>2134</v>
      </c>
      <c r="Q77" s="2" t="s">
        <v>152</v>
      </c>
      <c r="R77" s="2" t="s">
        <v>592</v>
      </c>
      <c r="S77" s="2" t="s">
        <v>35</v>
      </c>
      <c r="T77" s="149">
        <v>0.01</v>
      </c>
      <c r="U77" s="2" t="s">
        <v>3281</v>
      </c>
      <c r="V77" s="164">
        <v>1E-4</v>
      </c>
      <c r="W77" s="164">
        <v>5.7000000000000002E-2</v>
      </c>
      <c r="X77" s="4" t="s">
        <v>598</v>
      </c>
      <c r="Y77" s="4" t="s">
        <v>310</v>
      </c>
      <c r="Z77" s="2" t="s">
        <v>1077</v>
      </c>
      <c r="AB77" s="2" t="s">
        <v>3282</v>
      </c>
      <c r="AD77" s="149">
        <v>7000</v>
      </c>
      <c r="AE77" s="149">
        <v>1</v>
      </c>
      <c r="AF77" s="149">
        <v>0</v>
      </c>
      <c r="AG77" s="149">
        <v>0</v>
      </c>
      <c r="AJ77" s="2" t="s">
        <v>37</v>
      </c>
      <c r="AK77" s="164">
        <v>1.11819161035952E-10</v>
      </c>
      <c r="AL77" s="164">
        <v>1.0684232712526799E-12</v>
      </c>
    </row>
    <row r="78" spans="1:38">
      <c r="A78" s="2" t="s">
        <v>246</v>
      </c>
      <c r="B78" s="2">
        <v>7206</v>
      </c>
      <c r="C78" s="2" t="s">
        <v>3293</v>
      </c>
      <c r="D78" s="2" t="s">
        <v>3294</v>
      </c>
      <c r="E78" s="4" t="s">
        <v>34</v>
      </c>
      <c r="F78" s="2" t="s">
        <v>3295</v>
      </c>
      <c r="G78" s="2" t="s">
        <v>3296</v>
      </c>
      <c r="H78" s="2" t="s">
        <v>509</v>
      </c>
      <c r="I78" s="2" t="s">
        <v>152</v>
      </c>
      <c r="J78" s="2" t="s">
        <v>31</v>
      </c>
      <c r="K78" s="2" t="s">
        <v>31</v>
      </c>
      <c r="L78" s="4" t="s">
        <v>152</v>
      </c>
      <c r="M78" s="2" t="s">
        <v>631</v>
      </c>
      <c r="N78" s="2" t="s">
        <v>310</v>
      </c>
      <c r="O78" s="2" t="s">
        <v>3297</v>
      </c>
      <c r="P78" s="2" t="s">
        <v>2134</v>
      </c>
      <c r="Q78" s="2" t="s">
        <v>152</v>
      </c>
      <c r="R78" s="2" t="s">
        <v>592</v>
      </c>
      <c r="S78" s="2" t="s">
        <v>35</v>
      </c>
      <c r="T78" s="149">
        <v>0</v>
      </c>
      <c r="U78" s="2" t="s">
        <v>3298</v>
      </c>
      <c r="V78" s="164">
        <v>0</v>
      </c>
      <c r="W78" s="164">
        <v>8.8499999999999995E-2</v>
      </c>
      <c r="X78" s="4" t="s">
        <v>598</v>
      </c>
      <c r="Y78" s="4" t="s">
        <v>310</v>
      </c>
      <c r="Z78" s="2" t="s">
        <v>1077</v>
      </c>
      <c r="AB78" s="2" t="s">
        <v>3297</v>
      </c>
      <c r="AD78" s="149">
        <v>26350</v>
      </c>
      <c r="AE78" s="149">
        <v>1</v>
      </c>
      <c r="AF78" s="149">
        <v>4.08</v>
      </c>
      <c r="AG78" s="149">
        <v>1.075</v>
      </c>
      <c r="AJ78" s="2" t="s">
        <v>37</v>
      </c>
      <c r="AK78" s="164">
        <v>1.71735062352188E-3</v>
      </c>
      <c r="AL78" s="164">
        <v>1.64091498636905E-5</v>
      </c>
    </row>
    <row r="79" spans="1:38">
      <c r="A79" s="2" t="s">
        <v>246</v>
      </c>
      <c r="B79" s="2">
        <v>7206</v>
      </c>
      <c r="C79" s="2" t="s">
        <v>3299</v>
      </c>
      <c r="D79" s="2" t="s">
        <v>3300</v>
      </c>
      <c r="E79" s="4" t="s">
        <v>1531</v>
      </c>
      <c r="F79" s="2" t="s">
        <v>3301</v>
      </c>
      <c r="G79" s="2" t="s">
        <v>3302</v>
      </c>
      <c r="H79" s="2" t="s">
        <v>509</v>
      </c>
      <c r="I79" s="2" t="s">
        <v>1150</v>
      </c>
      <c r="J79" s="2" t="s">
        <v>31</v>
      </c>
      <c r="K79" s="2" t="s">
        <v>31</v>
      </c>
      <c r="L79" s="4" t="s">
        <v>152</v>
      </c>
      <c r="M79" s="2" t="s">
        <v>646</v>
      </c>
      <c r="N79" s="2" t="s">
        <v>310</v>
      </c>
      <c r="O79" s="2" t="s">
        <v>3303</v>
      </c>
      <c r="P79" s="2" t="s">
        <v>2320</v>
      </c>
      <c r="Q79" s="2" t="s">
        <v>617</v>
      </c>
      <c r="R79" s="2" t="s">
        <v>592</v>
      </c>
      <c r="S79" s="2" t="s">
        <v>35</v>
      </c>
      <c r="T79" s="149">
        <v>1.88</v>
      </c>
      <c r="U79" s="2" t="s">
        <v>2180</v>
      </c>
      <c r="V79" s="164">
        <v>5.8799999999999998E-2</v>
      </c>
      <c r="W79" s="164">
        <v>4.2999999999999997E-2</v>
      </c>
      <c r="X79" s="4" t="s">
        <v>598</v>
      </c>
      <c r="Y79" s="4" t="s">
        <v>310</v>
      </c>
      <c r="Z79" s="2" t="s">
        <v>1079</v>
      </c>
      <c r="AB79" s="2" t="s">
        <v>222</v>
      </c>
      <c r="AD79" s="149">
        <v>35000</v>
      </c>
      <c r="AE79" s="149">
        <v>1</v>
      </c>
      <c r="AF79" s="149">
        <v>90</v>
      </c>
      <c r="AG79" s="149">
        <v>34.418999999999997</v>
      </c>
      <c r="AJ79" s="2" t="s">
        <v>37</v>
      </c>
      <c r="AK79" s="164">
        <v>5.4981481481377797E-2</v>
      </c>
      <c r="AL79" s="164">
        <v>5.2534372247494397E-4</v>
      </c>
    </row>
    <row r="80" spans="1:38">
      <c r="A80" s="2" t="s">
        <v>246</v>
      </c>
      <c r="B80" s="2">
        <v>7206</v>
      </c>
      <c r="C80" s="2" t="s">
        <v>3324</v>
      </c>
      <c r="D80" s="2" t="s">
        <v>3325</v>
      </c>
      <c r="E80" s="4" t="s">
        <v>1531</v>
      </c>
      <c r="F80" s="2" t="s">
        <v>3326</v>
      </c>
      <c r="G80" s="2" t="s">
        <v>3327</v>
      </c>
      <c r="H80" s="2" t="s">
        <v>509</v>
      </c>
      <c r="I80" s="2" t="s">
        <v>1150</v>
      </c>
      <c r="J80" s="2" t="s">
        <v>31</v>
      </c>
      <c r="K80" s="2" t="s">
        <v>31</v>
      </c>
      <c r="L80" s="4" t="s">
        <v>152</v>
      </c>
      <c r="M80" s="2" t="s">
        <v>635</v>
      </c>
      <c r="N80" s="2" t="s">
        <v>310</v>
      </c>
      <c r="O80" s="2" t="s">
        <v>3328</v>
      </c>
      <c r="P80" s="2" t="s">
        <v>2130</v>
      </c>
      <c r="Q80" s="2" t="s">
        <v>617</v>
      </c>
      <c r="R80" s="2" t="s">
        <v>592</v>
      </c>
      <c r="S80" s="2" t="s">
        <v>35</v>
      </c>
      <c r="T80" s="149">
        <v>2.59</v>
      </c>
      <c r="U80" s="2" t="s">
        <v>3329</v>
      </c>
      <c r="V80" s="164">
        <v>5.8000000000000003E-2</v>
      </c>
      <c r="W80" s="164">
        <v>2.86E-2</v>
      </c>
      <c r="X80" s="4" t="s">
        <v>598</v>
      </c>
      <c r="Y80" s="4" t="s">
        <v>310</v>
      </c>
      <c r="Z80" s="2" t="s">
        <v>1079</v>
      </c>
      <c r="AB80" s="2" t="s">
        <v>222</v>
      </c>
      <c r="AD80" s="149">
        <v>28571.439999999999</v>
      </c>
      <c r="AE80" s="149">
        <v>1</v>
      </c>
      <c r="AF80" s="149">
        <v>92.56</v>
      </c>
      <c r="AG80" s="149">
        <v>26.725999999999999</v>
      </c>
      <c r="AJ80" s="2" t="s">
        <v>37</v>
      </c>
      <c r="AK80" s="164">
        <v>4.2692116355627398E-2</v>
      </c>
      <c r="AL80" s="164">
        <v>4.0791980722082102E-4</v>
      </c>
    </row>
    <row r="81" spans="1:38">
      <c r="A81" s="2" t="s">
        <v>246</v>
      </c>
      <c r="B81" s="2">
        <v>7206</v>
      </c>
      <c r="C81" s="2" t="s">
        <v>3330</v>
      </c>
      <c r="D81" s="2" t="s">
        <v>3331</v>
      </c>
      <c r="E81" s="4" t="s">
        <v>1531</v>
      </c>
      <c r="F81" s="2" t="s">
        <v>3332</v>
      </c>
      <c r="G81" s="2" t="s">
        <v>3333</v>
      </c>
      <c r="H81" s="2" t="s">
        <v>509</v>
      </c>
      <c r="I81" s="2" t="s">
        <v>1150</v>
      </c>
      <c r="J81" s="2" t="s">
        <v>31</v>
      </c>
      <c r="K81" s="2" t="s">
        <v>31</v>
      </c>
      <c r="L81" s="4" t="s">
        <v>152</v>
      </c>
      <c r="M81" s="2" t="s">
        <v>635</v>
      </c>
      <c r="N81" s="2" t="s">
        <v>310</v>
      </c>
      <c r="O81" s="2" t="s">
        <v>3334</v>
      </c>
      <c r="P81" s="2" t="s">
        <v>2326</v>
      </c>
      <c r="Q81" s="2" t="s">
        <v>617</v>
      </c>
      <c r="R81" s="2" t="s">
        <v>592</v>
      </c>
      <c r="S81" s="2" t="s">
        <v>35</v>
      </c>
      <c r="T81" s="149">
        <v>2.42</v>
      </c>
      <c r="U81" s="2" t="s">
        <v>2155</v>
      </c>
      <c r="V81" s="164">
        <v>6.0299999999999999E-2</v>
      </c>
      <c r="W81" s="164">
        <v>4.4699999999999997E-2</v>
      </c>
      <c r="X81" s="4" t="s">
        <v>598</v>
      </c>
      <c r="Y81" s="4" t="s">
        <v>310</v>
      </c>
      <c r="Z81" s="2" t="s">
        <v>1079</v>
      </c>
      <c r="AA81" s="2" t="s">
        <v>1081</v>
      </c>
      <c r="AB81" s="2" t="s">
        <v>222</v>
      </c>
      <c r="AD81" s="149">
        <v>31170.48</v>
      </c>
      <c r="AE81" s="149">
        <v>1</v>
      </c>
      <c r="AF81" s="149">
        <v>98.5</v>
      </c>
      <c r="AG81" s="149">
        <v>30.440999999999999</v>
      </c>
      <c r="AJ81" s="2" t="s">
        <v>37</v>
      </c>
      <c r="AK81" s="164">
        <v>4.8627103295671902E-2</v>
      </c>
      <c r="AL81" s="164">
        <v>4.6462813969780597E-4</v>
      </c>
    </row>
    <row r="82" spans="1:38">
      <c r="A82" s="2" t="s">
        <v>246</v>
      </c>
      <c r="B82" s="2">
        <v>7206</v>
      </c>
      <c r="C82" s="2" t="s">
        <v>2565</v>
      </c>
      <c r="D82" s="2" t="s">
        <v>2566</v>
      </c>
      <c r="E82" s="4" t="s">
        <v>1531</v>
      </c>
      <c r="F82" s="2" t="s">
        <v>3233</v>
      </c>
      <c r="G82" s="2" t="s">
        <v>3234</v>
      </c>
      <c r="H82" s="2" t="s">
        <v>509</v>
      </c>
      <c r="I82" s="2" t="s">
        <v>941</v>
      </c>
      <c r="J82" s="2" t="s">
        <v>31</v>
      </c>
      <c r="K82" s="2" t="s">
        <v>31</v>
      </c>
      <c r="L82" s="4" t="s">
        <v>152</v>
      </c>
      <c r="M82" s="2" t="s">
        <v>662</v>
      </c>
      <c r="N82" s="2" t="s">
        <v>310</v>
      </c>
      <c r="O82" s="2" t="s">
        <v>3342</v>
      </c>
      <c r="P82" s="2" t="s">
        <v>355</v>
      </c>
      <c r="Q82" s="2" t="s">
        <v>356</v>
      </c>
      <c r="R82" s="2" t="s">
        <v>592</v>
      </c>
      <c r="S82" s="2" t="s">
        <v>35</v>
      </c>
      <c r="T82" s="149">
        <v>9.5500000000000007</v>
      </c>
      <c r="U82" s="2" t="s">
        <v>3236</v>
      </c>
      <c r="V82" s="164">
        <v>2.8199999999999999E-2</v>
      </c>
      <c r="W82" s="164">
        <v>4.1000000000000002E-2</v>
      </c>
      <c r="X82" s="4" t="s">
        <v>598</v>
      </c>
      <c r="Y82" s="4" t="s">
        <v>310</v>
      </c>
      <c r="Z82" s="2" t="s">
        <v>1079</v>
      </c>
      <c r="AA82" s="2" t="s">
        <v>3237</v>
      </c>
      <c r="AB82" s="2" t="s">
        <v>222</v>
      </c>
      <c r="AD82" s="149">
        <v>84443</v>
      </c>
      <c r="AE82" s="149">
        <v>1</v>
      </c>
      <c r="AF82" s="149">
        <v>132.80000000000001</v>
      </c>
      <c r="AG82" s="149">
        <v>112.892</v>
      </c>
      <c r="AJ82" s="2" t="s">
        <v>37</v>
      </c>
      <c r="AK82" s="164">
        <v>0.180335308368476</v>
      </c>
      <c r="AL82" s="164">
        <v>1.7230896592710101E-3</v>
      </c>
    </row>
    <row r="83" spans="1:38">
      <c r="A83" s="2" t="s">
        <v>246</v>
      </c>
      <c r="B83" s="2">
        <v>7206</v>
      </c>
      <c r="C83" s="2" t="s">
        <v>3367</v>
      </c>
      <c r="D83" s="2" t="s">
        <v>3368</v>
      </c>
      <c r="E83" s="4" t="s">
        <v>1531</v>
      </c>
      <c r="F83" s="2" t="s">
        <v>3369</v>
      </c>
      <c r="G83" s="2" t="s">
        <v>3370</v>
      </c>
      <c r="H83" s="2" t="s">
        <v>509</v>
      </c>
      <c r="I83" s="2" t="s">
        <v>1150</v>
      </c>
      <c r="J83" s="2" t="s">
        <v>31</v>
      </c>
      <c r="K83" s="2" t="s">
        <v>31</v>
      </c>
      <c r="L83" s="4" t="s">
        <v>152</v>
      </c>
      <c r="M83" s="2" t="s">
        <v>630</v>
      </c>
      <c r="N83" s="2" t="s">
        <v>310</v>
      </c>
      <c r="O83" s="2" t="s">
        <v>3371</v>
      </c>
      <c r="P83" s="2" t="s">
        <v>174</v>
      </c>
      <c r="Q83" s="2" t="s">
        <v>600</v>
      </c>
      <c r="R83" s="2" t="s">
        <v>592</v>
      </c>
      <c r="S83" s="2" t="s">
        <v>35</v>
      </c>
      <c r="T83" s="149">
        <v>1.43</v>
      </c>
      <c r="U83" s="2" t="s">
        <v>3063</v>
      </c>
      <c r="V83" s="164">
        <v>4.5100000000000001E-2</v>
      </c>
      <c r="W83" s="164">
        <v>2.5000000000000001E-2</v>
      </c>
      <c r="X83" s="4" t="s">
        <v>598</v>
      </c>
      <c r="Y83" s="4" t="s">
        <v>528</v>
      </c>
      <c r="Z83" s="2" t="s">
        <v>1079</v>
      </c>
      <c r="AA83" s="2" t="s">
        <v>3237</v>
      </c>
      <c r="AB83" s="2" t="s">
        <v>222</v>
      </c>
      <c r="AD83" s="149">
        <v>23984.880000000001</v>
      </c>
      <c r="AE83" s="149">
        <v>1</v>
      </c>
      <c r="AF83" s="149">
        <v>95.5</v>
      </c>
      <c r="AG83" s="149">
        <v>23.359000000000002</v>
      </c>
      <c r="AJ83" s="2" t="s">
        <v>37</v>
      </c>
      <c r="AK83" s="164">
        <v>3.7313853772774699E-2</v>
      </c>
      <c r="AL83" s="164">
        <v>3.5653093210146798E-4</v>
      </c>
    </row>
    <row r="84" spans="1:38">
      <c r="A84" s="2" t="s">
        <v>246</v>
      </c>
      <c r="B84" s="2">
        <v>7206</v>
      </c>
      <c r="C84" s="2" t="s">
        <v>3367</v>
      </c>
      <c r="D84" s="2" t="s">
        <v>3368</v>
      </c>
      <c r="E84" s="4" t="s">
        <v>1531</v>
      </c>
      <c r="F84" s="2" t="s">
        <v>3372</v>
      </c>
      <c r="G84" s="2" t="s">
        <v>3373</v>
      </c>
      <c r="H84" s="2" t="s">
        <v>509</v>
      </c>
      <c r="I84" s="2" t="s">
        <v>1150</v>
      </c>
      <c r="J84" s="2" t="s">
        <v>31</v>
      </c>
      <c r="K84" s="2" t="s">
        <v>31</v>
      </c>
      <c r="L84" s="4" t="s">
        <v>152</v>
      </c>
      <c r="M84" s="2" t="s">
        <v>630</v>
      </c>
      <c r="N84" s="2" t="s">
        <v>310</v>
      </c>
      <c r="O84" s="2" t="s">
        <v>3371</v>
      </c>
      <c r="P84" s="2" t="s">
        <v>174</v>
      </c>
      <c r="Q84" s="2" t="s">
        <v>600</v>
      </c>
      <c r="R84" s="2" t="s">
        <v>592</v>
      </c>
      <c r="S84" s="2" t="s">
        <v>35</v>
      </c>
      <c r="T84" s="149">
        <v>4.72</v>
      </c>
      <c r="U84" s="2" t="s">
        <v>3374</v>
      </c>
      <c r="V84" s="164">
        <v>5.0099999999999999E-2</v>
      </c>
      <c r="W84" s="164">
        <v>3.7400000000000003E-2</v>
      </c>
      <c r="X84" s="4" t="s">
        <v>598</v>
      </c>
      <c r="Y84" s="4" t="s">
        <v>310</v>
      </c>
      <c r="Z84" s="2" t="s">
        <v>1079</v>
      </c>
      <c r="AA84" s="2" t="s">
        <v>3237</v>
      </c>
      <c r="AB84" s="2" t="s">
        <v>222</v>
      </c>
      <c r="AD84" s="149">
        <v>47156.639999999999</v>
      </c>
      <c r="AE84" s="149">
        <v>1</v>
      </c>
      <c r="AF84" s="149">
        <v>96</v>
      </c>
      <c r="AG84" s="149">
        <v>44.624000000000002</v>
      </c>
      <c r="AJ84" s="2" t="s">
        <v>37</v>
      </c>
      <c r="AK84" s="164">
        <v>7.12836423865576E-2</v>
      </c>
      <c r="AL84" s="164">
        <v>6.8110958515387897E-4</v>
      </c>
    </row>
    <row r="85" spans="1:38">
      <c r="A85" s="2" t="s">
        <v>246</v>
      </c>
      <c r="B85" s="2">
        <v>7206</v>
      </c>
      <c r="C85" s="2" t="s">
        <v>3375</v>
      </c>
      <c r="D85" s="2" t="s">
        <v>3376</v>
      </c>
      <c r="E85" s="4" t="s">
        <v>1531</v>
      </c>
      <c r="F85" s="2" t="s">
        <v>3377</v>
      </c>
      <c r="G85" s="2" t="s">
        <v>3378</v>
      </c>
      <c r="H85" s="2" t="s">
        <v>509</v>
      </c>
      <c r="I85" s="2" t="s">
        <v>941</v>
      </c>
      <c r="J85" s="2" t="s">
        <v>31</v>
      </c>
      <c r="K85" s="2" t="s">
        <v>31</v>
      </c>
      <c r="L85" s="4" t="s">
        <v>152</v>
      </c>
      <c r="M85" s="2" t="s">
        <v>662</v>
      </c>
      <c r="N85" s="2" t="s">
        <v>310</v>
      </c>
      <c r="O85" s="2" t="s">
        <v>340</v>
      </c>
      <c r="P85" s="2" t="s">
        <v>174</v>
      </c>
      <c r="Q85" s="2" t="s">
        <v>600</v>
      </c>
      <c r="R85" s="2" t="s">
        <v>592</v>
      </c>
      <c r="S85" s="2" t="s">
        <v>35</v>
      </c>
      <c r="T85" s="149">
        <v>4.3499999999999996</v>
      </c>
      <c r="U85" s="2" t="s">
        <v>2555</v>
      </c>
      <c r="V85" s="164">
        <v>2.58E-2</v>
      </c>
      <c r="W85" s="164">
        <v>1.55E-2</v>
      </c>
      <c r="X85" s="4" t="s">
        <v>598</v>
      </c>
      <c r="Y85" s="4" t="s">
        <v>310</v>
      </c>
      <c r="Z85" s="2" t="s">
        <v>1079</v>
      </c>
      <c r="AB85" s="2" t="s">
        <v>222</v>
      </c>
      <c r="AD85" s="149">
        <v>122644.05</v>
      </c>
      <c r="AE85" s="149">
        <v>1</v>
      </c>
      <c r="AF85" s="149">
        <v>100.05</v>
      </c>
      <c r="AG85" s="149">
        <v>124.66800000000001</v>
      </c>
      <c r="AJ85" s="2" t="s">
        <v>37</v>
      </c>
      <c r="AK85" s="164">
        <v>0.19914621472675301</v>
      </c>
      <c r="AL85" s="164">
        <v>1.90282638704055E-3</v>
      </c>
    </row>
    <row r="86" spans="1:38">
      <c r="A86" s="2" t="s">
        <v>246</v>
      </c>
      <c r="B86" s="2">
        <v>7206</v>
      </c>
      <c r="C86" s="2" t="s">
        <v>3375</v>
      </c>
      <c r="D86" s="2" t="s">
        <v>3376</v>
      </c>
      <c r="E86" s="4" t="s">
        <v>1531</v>
      </c>
      <c r="F86" s="2" t="s">
        <v>3379</v>
      </c>
      <c r="G86" s="2" t="s">
        <v>3380</v>
      </c>
      <c r="H86" s="2" t="s">
        <v>509</v>
      </c>
      <c r="I86" s="2" t="s">
        <v>941</v>
      </c>
      <c r="J86" s="2" t="s">
        <v>31</v>
      </c>
      <c r="K86" s="2" t="s">
        <v>31</v>
      </c>
      <c r="L86" s="4" t="s">
        <v>152</v>
      </c>
      <c r="M86" s="2" t="s">
        <v>662</v>
      </c>
      <c r="N86" s="2" t="s">
        <v>310</v>
      </c>
      <c r="O86" s="2" t="s">
        <v>340</v>
      </c>
      <c r="P86" s="2" t="s">
        <v>174</v>
      </c>
      <c r="Q86" s="2" t="s">
        <v>600</v>
      </c>
      <c r="R86" s="2" t="s">
        <v>592</v>
      </c>
      <c r="S86" s="2" t="s">
        <v>35</v>
      </c>
      <c r="T86" s="149">
        <v>7.11</v>
      </c>
      <c r="U86" s="2" t="s">
        <v>3381</v>
      </c>
      <c r="V86" s="164">
        <v>2.7699999999999999E-2</v>
      </c>
      <c r="W86" s="164">
        <v>1.7500000000000002E-2</v>
      </c>
      <c r="X86" s="4" t="s">
        <v>598</v>
      </c>
      <c r="Y86" s="4" t="s">
        <v>310</v>
      </c>
      <c r="Z86" s="2" t="s">
        <v>1079</v>
      </c>
      <c r="AB86" s="2" t="s">
        <v>222</v>
      </c>
      <c r="AD86" s="149">
        <v>28500</v>
      </c>
      <c r="AE86" s="149">
        <v>1</v>
      </c>
      <c r="AF86" s="149">
        <v>103</v>
      </c>
      <c r="AG86" s="149">
        <v>28.201000000000001</v>
      </c>
      <c r="AJ86" s="2" t="s">
        <v>37</v>
      </c>
      <c r="AK86" s="164">
        <v>4.5048345794066198E-2</v>
      </c>
      <c r="AL86" s="164">
        <v>4.3043339381113E-4</v>
      </c>
    </row>
    <row r="87" spans="1:38">
      <c r="A87" s="2" t="s">
        <v>246</v>
      </c>
      <c r="B87" s="2">
        <v>7206</v>
      </c>
      <c r="C87" s="2" t="s">
        <v>3382</v>
      </c>
      <c r="D87" s="2" t="s">
        <v>3383</v>
      </c>
      <c r="E87" s="4" t="s">
        <v>1531</v>
      </c>
      <c r="F87" s="2" t="s">
        <v>3384</v>
      </c>
      <c r="G87" s="2" t="s">
        <v>3385</v>
      </c>
      <c r="H87" s="2" t="s">
        <v>509</v>
      </c>
      <c r="I87" s="2" t="s">
        <v>941</v>
      </c>
      <c r="J87" s="2" t="s">
        <v>31</v>
      </c>
      <c r="K87" s="2" t="s">
        <v>31</v>
      </c>
      <c r="L87" s="4" t="s">
        <v>152</v>
      </c>
      <c r="M87" s="2" t="s">
        <v>624</v>
      </c>
      <c r="N87" s="2" t="s">
        <v>310</v>
      </c>
      <c r="O87" s="2" t="s">
        <v>3386</v>
      </c>
      <c r="P87" s="2" t="s">
        <v>355</v>
      </c>
      <c r="Q87" s="2" t="s">
        <v>617</v>
      </c>
      <c r="R87" s="2" t="s">
        <v>592</v>
      </c>
      <c r="S87" s="2" t="s">
        <v>35</v>
      </c>
      <c r="T87" s="149">
        <v>7.7</v>
      </c>
      <c r="U87" s="2" t="s">
        <v>3387</v>
      </c>
      <c r="V87" s="164">
        <v>2.58E-2</v>
      </c>
      <c r="W87" s="164">
        <v>8.3000000000000001E-3</v>
      </c>
      <c r="X87" s="4" t="s">
        <v>598</v>
      </c>
      <c r="Y87" s="4" t="s">
        <v>310</v>
      </c>
      <c r="Z87" s="2" t="s">
        <v>1079</v>
      </c>
      <c r="AB87" s="2" t="s">
        <v>222</v>
      </c>
      <c r="AD87" s="149">
        <v>76210.740000000005</v>
      </c>
      <c r="AE87" s="149">
        <v>1</v>
      </c>
      <c r="AF87" s="149">
        <v>100</v>
      </c>
      <c r="AG87" s="149">
        <v>74.617999999999995</v>
      </c>
      <c r="AJ87" s="2" t="s">
        <v>37</v>
      </c>
      <c r="AK87" s="164">
        <v>0.119195927852095</v>
      </c>
      <c r="AL87" s="164">
        <v>1.1389076968193999E-3</v>
      </c>
    </row>
    <row r="88" spans="1:38">
      <c r="A88" s="2" t="s">
        <v>246</v>
      </c>
      <c r="B88" s="2">
        <v>7206</v>
      </c>
      <c r="C88" s="2" t="s">
        <v>3238</v>
      </c>
      <c r="D88" s="2" t="s">
        <v>3239</v>
      </c>
      <c r="E88" s="4" t="s">
        <v>1531</v>
      </c>
      <c r="F88" s="2" t="s">
        <v>3240</v>
      </c>
      <c r="G88" s="2" t="s">
        <v>3241</v>
      </c>
      <c r="H88" s="2" t="s">
        <v>509</v>
      </c>
      <c r="I88" s="2" t="s">
        <v>359</v>
      </c>
      <c r="J88" s="2" t="s">
        <v>31</v>
      </c>
      <c r="K88" s="2" t="s">
        <v>31</v>
      </c>
      <c r="L88" s="4" t="s">
        <v>152</v>
      </c>
      <c r="M88" s="2" t="s">
        <v>671</v>
      </c>
      <c r="N88" s="2" t="s">
        <v>310</v>
      </c>
      <c r="O88" s="2" t="s">
        <v>3242</v>
      </c>
      <c r="P88" s="2" t="s">
        <v>2861</v>
      </c>
      <c r="Q88" s="2" t="s">
        <v>617</v>
      </c>
      <c r="R88" s="2" t="s">
        <v>592</v>
      </c>
      <c r="S88" s="2" t="s">
        <v>160</v>
      </c>
      <c r="T88" s="149">
        <v>6.37</v>
      </c>
      <c r="U88" s="2" t="s">
        <v>2315</v>
      </c>
      <c r="V88" s="164">
        <v>8.7919999999999998E-2</v>
      </c>
      <c r="W88" s="164">
        <v>8.5000000000000006E-2</v>
      </c>
      <c r="X88" s="4" t="s">
        <v>598</v>
      </c>
      <c r="Y88" s="4" t="s">
        <v>310</v>
      </c>
      <c r="Z88" s="2" t="s">
        <v>152</v>
      </c>
      <c r="AB88" s="2" t="s">
        <v>222</v>
      </c>
      <c r="AD88" s="149">
        <v>7000</v>
      </c>
      <c r="AE88" s="149">
        <v>3.681</v>
      </c>
      <c r="AF88" s="149">
        <v>99.161000000000001</v>
      </c>
      <c r="AG88" s="149">
        <v>27.129000000000001</v>
      </c>
      <c r="AJ88" s="2" t="s">
        <v>37</v>
      </c>
      <c r="AK88" s="164">
        <v>4.3336266645278898E-2</v>
      </c>
      <c r="AL88" s="164">
        <v>4.1407461247308398E-4</v>
      </c>
    </row>
    <row r="89" spans="1:38">
      <c r="A89" s="2" t="s">
        <v>246</v>
      </c>
      <c r="B89" s="2">
        <v>7207</v>
      </c>
      <c r="C89" s="2" t="s">
        <v>3228</v>
      </c>
      <c r="D89" s="2" t="s">
        <v>3229</v>
      </c>
      <c r="E89" s="4" t="s">
        <v>1531</v>
      </c>
      <c r="F89" s="2" t="s">
        <v>3230</v>
      </c>
      <c r="G89" s="2" t="s">
        <v>3231</v>
      </c>
      <c r="H89" s="2" t="s">
        <v>509</v>
      </c>
      <c r="I89" s="2" t="s">
        <v>941</v>
      </c>
      <c r="J89" s="2" t="s">
        <v>31</v>
      </c>
      <c r="K89" s="2" t="s">
        <v>31</v>
      </c>
      <c r="L89" s="4" t="s">
        <v>152</v>
      </c>
      <c r="M89" s="2" t="s">
        <v>662</v>
      </c>
      <c r="N89" s="2" t="s">
        <v>310</v>
      </c>
      <c r="O89" s="2" t="s">
        <v>3232</v>
      </c>
      <c r="P89" s="2" t="s">
        <v>2188</v>
      </c>
      <c r="Q89" s="2" t="s">
        <v>356</v>
      </c>
      <c r="R89" s="2" t="s">
        <v>592</v>
      </c>
      <c r="S89" s="2" t="s">
        <v>35</v>
      </c>
      <c r="T89" s="149">
        <v>3.23</v>
      </c>
      <c r="U89" s="2" t="s">
        <v>2189</v>
      </c>
      <c r="V89" s="164">
        <v>2.86E-2</v>
      </c>
      <c r="W89" s="164">
        <v>3.6400000000000002E-2</v>
      </c>
      <c r="X89" s="4" t="s">
        <v>598</v>
      </c>
      <c r="Y89" s="4" t="s">
        <v>310</v>
      </c>
      <c r="Z89" s="2" t="s">
        <v>1079</v>
      </c>
      <c r="AB89" s="2" t="s">
        <v>222</v>
      </c>
      <c r="AD89" s="149">
        <v>60000</v>
      </c>
      <c r="AE89" s="149">
        <v>1</v>
      </c>
      <c r="AF89" s="149">
        <v>101.21</v>
      </c>
      <c r="AG89" s="149">
        <v>62.628</v>
      </c>
      <c r="AJ89" s="2" t="s">
        <v>37</v>
      </c>
      <c r="AK89" s="164">
        <v>5.2601506628332802E-2</v>
      </c>
      <c r="AL89" s="164">
        <v>6.3091838593903795E-4</v>
      </c>
    </row>
    <row r="90" spans="1:38">
      <c r="A90" s="2" t="s">
        <v>246</v>
      </c>
      <c r="B90" s="2">
        <v>7207</v>
      </c>
      <c r="C90" s="2" t="s">
        <v>3255</v>
      </c>
      <c r="D90" s="2" t="s">
        <v>3256</v>
      </c>
      <c r="E90" s="4" t="s">
        <v>503</v>
      </c>
      <c r="F90" s="2" t="s">
        <v>3257</v>
      </c>
      <c r="G90" s="2" t="s">
        <v>3258</v>
      </c>
      <c r="H90" s="2" t="s">
        <v>509</v>
      </c>
      <c r="I90" s="2" t="s">
        <v>1150</v>
      </c>
      <c r="J90" s="2" t="s">
        <v>31</v>
      </c>
      <c r="K90" s="2" t="s">
        <v>178</v>
      </c>
      <c r="L90" s="4" t="s">
        <v>152</v>
      </c>
      <c r="M90" s="2" t="s">
        <v>625</v>
      </c>
      <c r="N90" s="2" t="s">
        <v>310</v>
      </c>
      <c r="O90" s="2" t="s">
        <v>3259</v>
      </c>
      <c r="P90" s="2" t="s">
        <v>2188</v>
      </c>
      <c r="Q90" s="2" t="s">
        <v>356</v>
      </c>
      <c r="R90" s="2" t="s">
        <v>592</v>
      </c>
      <c r="S90" s="2" t="s">
        <v>35</v>
      </c>
      <c r="T90" s="149">
        <v>3.28</v>
      </c>
      <c r="U90" s="2" t="s">
        <v>3260</v>
      </c>
      <c r="V90" s="164">
        <v>5.9400000000000001E-2</v>
      </c>
      <c r="W90" s="164">
        <v>3.3500000000000002E-2</v>
      </c>
      <c r="X90" s="4" t="s">
        <v>598</v>
      </c>
      <c r="Y90" s="4" t="s">
        <v>310</v>
      </c>
      <c r="Z90" s="2" t="s">
        <v>1079</v>
      </c>
      <c r="AA90" s="2" t="s">
        <v>3237</v>
      </c>
      <c r="AB90" s="2" t="s">
        <v>222</v>
      </c>
      <c r="AD90" s="149">
        <v>120000</v>
      </c>
      <c r="AE90" s="149">
        <v>1</v>
      </c>
      <c r="AF90" s="149">
        <v>91</v>
      </c>
      <c r="AG90" s="149">
        <v>111.648</v>
      </c>
      <c r="AJ90" s="2" t="s">
        <v>37</v>
      </c>
      <c r="AK90" s="164">
        <v>9.3773599860127996E-2</v>
      </c>
      <c r="AL90" s="164">
        <v>1.1247489294456401E-3</v>
      </c>
    </row>
    <row r="91" spans="1:38">
      <c r="A91" s="2" t="s">
        <v>246</v>
      </c>
      <c r="B91" s="2">
        <v>7207</v>
      </c>
      <c r="C91" s="2" t="s">
        <v>3266</v>
      </c>
      <c r="D91" s="2" t="s">
        <v>3267</v>
      </c>
      <c r="E91" s="4" t="s">
        <v>1531</v>
      </c>
      <c r="F91" s="2" t="s">
        <v>3268</v>
      </c>
      <c r="G91" s="2" t="s">
        <v>3269</v>
      </c>
      <c r="H91" s="2" t="s">
        <v>509</v>
      </c>
      <c r="I91" s="2" t="s">
        <v>152</v>
      </c>
      <c r="J91" s="2" t="s">
        <v>31</v>
      </c>
      <c r="K91" s="2" t="s">
        <v>31</v>
      </c>
      <c r="L91" s="4" t="s">
        <v>152</v>
      </c>
      <c r="M91" s="2" t="s">
        <v>637</v>
      </c>
      <c r="N91" s="2" t="s">
        <v>310</v>
      </c>
      <c r="O91" s="2" t="s">
        <v>340</v>
      </c>
      <c r="P91" s="2" t="s">
        <v>2134</v>
      </c>
      <c r="Q91" s="2" t="s">
        <v>152</v>
      </c>
      <c r="R91" s="2" t="s">
        <v>592</v>
      </c>
      <c r="S91" s="2" t="s">
        <v>35</v>
      </c>
      <c r="T91" s="149">
        <v>0</v>
      </c>
      <c r="U91" s="2" t="s">
        <v>3270</v>
      </c>
      <c r="V91" s="164">
        <v>0</v>
      </c>
      <c r="W91" s="164">
        <v>0.06</v>
      </c>
      <c r="X91" s="4" t="s">
        <v>598</v>
      </c>
      <c r="Y91" s="4" t="s">
        <v>310</v>
      </c>
      <c r="Z91" s="2" t="s">
        <v>1077</v>
      </c>
      <c r="AD91" s="149">
        <v>115385.59</v>
      </c>
      <c r="AE91" s="149">
        <v>1</v>
      </c>
      <c r="AG91" s="149">
        <v>0</v>
      </c>
      <c r="AJ91" s="2" t="s">
        <v>37</v>
      </c>
      <c r="AK91" s="164">
        <v>0</v>
      </c>
      <c r="AL91" s="164">
        <v>0</v>
      </c>
    </row>
    <row r="92" spans="1:38">
      <c r="A92" s="2" t="s">
        <v>246</v>
      </c>
      <c r="B92" s="2">
        <v>7207</v>
      </c>
      <c r="C92" s="2" t="s">
        <v>3276</v>
      </c>
      <c r="D92" s="2" t="s">
        <v>3277</v>
      </c>
      <c r="E92" s="4" t="s">
        <v>1531</v>
      </c>
      <c r="F92" s="2" t="s">
        <v>3278</v>
      </c>
      <c r="G92" s="2" t="s">
        <v>3279</v>
      </c>
      <c r="H92" s="2" t="s">
        <v>509</v>
      </c>
      <c r="I92" s="2" t="s">
        <v>152</v>
      </c>
      <c r="J92" s="2" t="s">
        <v>31</v>
      </c>
      <c r="K92" s="2" t="s">
        <v>31</v>
      </c>
      <c r="L92" s="4" t="s">
        <v>152</v>
      </c>
      <c r="M92" s="2" t="s">
        <v>152</v>
      </c>
      <c r="N92" s="2" t="s">
        <v>310</v>
      </c>
      <c r="O92" s="2" t="s">
        <v>3280</v>
      </c>
      <c r="P92" s="2" t="s">
        <v>2134</v>
      </c>
      <c r="Q92" s="2" t="s">
        <v>152</v>
      </c>
      <c r="R92" s="2" t="s">
        <v>592</v>
      </c>
      <c r="S92" s="2" t="s">
        <v>35</v>
      </c>
      <c r="T92" s="149">
        <v>0.01</v>
      </c>
      <c r="U92" s="2" t="s">
        <v>3281</v>
      </c>
      <c r="V92" s="164">
        <v>1E-4</v>
      </c>
      <c r="W92" s="164">
        <v>6.4500000000000002E-2</v>
      </c>
      <c r="X92" s="4" t="s">
        <v>598</v>
      </c>
      <c r="Y92" s="4" t="s">
        <v>310</v>
      </c>
      <c r="Z92" s="2" t="s">
        <v>1077</v>
      </c>
      <c r="AB92" s="2" t="s">
        <v>3282</v>
      </c>
      <c r="AD92" s="149">
        <v>42515.040000000001</v>
      </c>
      <c r="AE92" s="149">
        <v>1</v>
      </c>
      <c r="AF92" s="149">
        <v>0</v>
      </c>
      <c r="AG92" s="149">
        <v>0</v>
      </c>
      <c r="AJ92" s="2" t="s">
        <v>37</v>
      </c>
      <c r="AK92" s="164">
        <v>3.5708551420512103E-10</v>
      </c>
      <c r="AL92" s="164">
        <v>4.2829916993890297E-12</v>
      </c>
    </row>
    <row r="93" spans="1:38">
      <c r="A93" s="2" t="s">
        <v>246</v>
      </c>
      <c r="B93" s="2">
        <v>7207</v>
      </c>
      <c r="C93" s="2" t="s">
        <v>3276</v>
      </c>
      <c r="D93" s="2" t="s">
        <v>3277</v>
      </c>
      <c r="E93" s="4" t="s">
        <v>1531</v>
      </c>
      <c r="F93" s="2" t="s">
        <v>3283</v>
      </c>
      <c r="G93" s="2" t="s">
        <v>3284</v>
      </c>
      <c r="H93" s="2" t="s">
        <v>509</v>
      </c>
      <c r="I93" s="2" t="s">
        <v>152</v>
      </c>
      <c r="J93" s="2" t="s">
        <v>31</v>
      </c>
      <c r="K93" s="2" t="s">
        <v>31</v>
      </c>
      <c r="L93" s="4" t="s">
        <v>152</v>
      </c>
      <c r="M93" s="2" t="s">
        <v>152</v>
      </c>
      <c r="N93" s="2" t="s">
        <v>310</v>
      </c>
      <c r="O93" s="2" t="s">
        <v>3280</v>
      </c>
      <c r="P93" s="2" t="s">
        <v>2134</v>
      </c>
      <c r="Q93" s="2" t="s">
        <v>152</v>
      </c>
      <c r="R93" s="2" t="s">
        <v>592</v>
      </c>
      <c r="S93" s="2" t="s">
        <v>35</v>
      </c>
      <c r="T93" s="149">
        <v>0.01</v>
      </c>
      <c r="U93" s="2" t="s">
        <v>3281</v>
      </c>
      <c r="V93" s="164">
        <v>1E-4</v>
      </c>
      <c r="W93" s="164">
        <v>5.7000000000000002E-2</v>
      </c>
      <c r="X93" s="4" t="s">
        <v>598</v>
      </c>
      <c r="Y93" s="4" t="s">
        <v>310</v>
      </c>
      <c r="Z93" s="2" t="s">
        <v>1077</v>
      </c>
      <c r="AB93" s="2" t="s">
        <v>3282</v>
      </c>
      <c r="AD93" s="149">
        <v>9000</v>
      </c>
      <c r="AE93" s="149">
        <v>1</v>
      </c>
      <c r="AF93" s="149">
        <v>0</v>
      </c>
      <c r="AG93" s="149">
        <v>0</v>
      </c>
      <c r="AJ93" s="2" t="s">
        <v>37</v>
      </c>
      <c r="AK93" s="164">
        <v>7.5591358442708488E-11</v>
      </c>
      <c r="AL93" s="164">
        <v>9.0666562455312901E-13</v>
      </c>
    </row>
    <row r="94" spans="1:38">
      <c r="A94" s="2" t="s">
        <v>246</v>
      </c>
      <c r="B94" s="2">
        <v>7207</v>
      </c>
      <c r="C94" s="2" t="s">
        <v>3293</v>
      </c>
      <c r="D94" s="2" t="s">
        <v>3294</v>
      </c>
      <c r="E94" s="4" t="s">
        <v>34</v>
      </c>
      <c r="F94" s="2" t="s">
        <v>3295</v>
      </c>
      <c r="G94" s="2" t="s">
        <v>3296</v>
      </c>
      <c r="H94" s="2" t="s">
        <v>509</v>
      </c>
      <c r="I94" s="2" t="s">
        <v>152</v>
      </c>
      <c r="J94" s="2" t="s">
        <v>31</v>
      </c>
      <c r="K94" s="2" t="s">
        <v>31</v>
      </c>
      <c r="L94" s="4" t="s">
        <v>152</v>
      </c>
      <c r="M94" s="2" t="s">
        <v>631</v>
      </c>
      <c r="N94" s="2" t="s">
        <v>310</v>
      </c>
      <c r="O94" s="2" t="s">
        <v>3297</v>
      </c>
      <c r="P94" s="2" t="s">
        <v>2134</v>
      </c>
      <c r="Q94" s="2" t="s">
        <v>152</v>
      </c>
      <c r="R94" s="2" t="s">
        <v>592</v>
      </c>
      <c r="S94" s="2" t="s">
        <v>35</v>
      </c>
      <c r="T94" s="149">
        <v>0</v>
      </c>
      <c r="U94" s="2" t="s">
        <v>3298</v>
      </c>
      <c r="V94" s="164">
        <v>0</v>
      </c>
      <c r="W94" s="164">
        <v>8.8499999999999995E-2</v>
      </c>
      <c r="X94" s="4" t="s">
        <v>598</v>
      </c>
      <c r="Y94" s="4" t="s">
        <v>310</v>
      </c>
      <c r="Z94" s="2" t="s">
        <v>1077</v>
      </c>
      <c r="AB94" s="2" t="s">
        <v>3297</v>
      </c>
      <c r="AD94" s="149">
        <v>40300</v>
      </c>
      <c r="AE94" s="149">
        <v>1</v>
      </c>
      <c r="AF94" s="149">
        <v>4.08</v>
      </c>
      <c r="AG94" s="149">
        <v>1.6439999999999999</v>
      </c>
      <c r="AJ94" s="2" t="s">
        <v>37</v>
      </c>
      <c r="AK94" s="164">
        <v>1.3810037245093199E-3</v>
      </c>
      <c r="AL94" s="164">
        <v>1.6564176516835998E-5</v>
      </c>
    </row>
    <row r="95" spans="1:38">
      <c r="A95" s="2" t="s">
        <v>246</v>
      </c>
      <c r="B95" s="2">
        <v>7207</v>
      </c>
      <c r="C95" s="2" t="s">
        <v>3299</v>
      </c>
      <c r="D95" s="2" t="s">
        <v>3300</v>
      </c>
      <c r="E95" s="4" t="s">
        <v>1531</v>
      </c>
      <c r="F95" s="2" t="s">
        <v>3301</v>
      </c>
      <c r="G95" s="2" t="s">
        <v>3302</v>
      </c>
      <c r="H95" s="2" t="s">
        <v>509</v>
      </c>
      <c r="I95" s="2" t="s">
        <v>1150</v>
      </c>
      <c r="J95" s="2" t="s">
        <v>31</v>
      </c>
      <c r="K95" s="2" t="s">
        <v>31</v>
      </c>
      <c r="L95" s="4" t="s">
        <v>152</v>
      </c>
      <c r="M95" s="2" t="s">
        <v>646</v>
      </c>
      <c r="N95" s="2" t="s">
        <v>310</v>
      </c>
      <c r="O95" s="2" t="s">
        <v>3303</v>
      </c>
      <c r="P95" s="2" t="s">
        <v>2320</v>
      </c>
      <c r="Q95" s="2" t="s">
        <v>617</v>
      </c>
      <c r="R95" s="2" t="s">
        <v>592</v>
      </c>
      <c r="S95" s="2" t="s">
        <v>35</v>
      </c>
      <c r="T95" s="149">
        <v>1.88</v>
      </c>
      <c r="U95" s="2" t="s">
        <v>2180</v>
      </c>
      <c r="V95" s="164">
        <v>5.8799999999999998E-2</v>
      </c>
      <c r="W95" s="164">
        <v>4.2999999999999997E-2</v>
      </c>
      <c r="X95" s="4" t="s">
        <v>598</v>
      </c>
      <c r="Y95" s="4" t="s">
        <v>310</v>
      </c>
      <c r="Z95" s="2" t="s">
        <v>1079</v>
      </c>
      <c r="AB95" s="2" t="s">
        <v>222</v>
      </c>
      <c r="AD95" s="149">
        <v>70000</v>
      </c>
      <c r="AE95" s="149">
        <v>1</v>
      </c>
      <c r="AF95" s="149">
        <v>90</v>
      </c>
      <c r="AG95" s="149">
        <v>68.837999999999994</v>
      </c>
      <c r="AJ95" s="2" t="s">
        <v>37</v>
      </c>
      <c r="AK95" s="164">
        <v>5.7817310360879601E-2</v>
      </c>
      <c r="AL95" s="164">
        <v>6.9347831403320296E-4</v>
      </c>
    </row>
    <row r="96" spans="1:38">
      <c r="A96" s="2" t="s">
        <v>246</v>
      </c>
      <c r="B96" s="2">
        <v>7207</v>
      </c>
      <c r="C96" s="2" t="s">
        <v>3324</v>
      </c>
      <c r="D96" s="2" t="s">
        <v>3325</v>
      </c>
      <c r="E96" s="4" t="s">
        <v>1531</v>
      </c>
      <c r="F96" s="2" t="s">
        <v>3326</v>
      </c>
      <c r="G96" s="2" t="s">
        <v>3327</v>
      </c>
      <c r="H96" s="2" t="s">
        <v>509</v>
      </c>
      <c r="I96" s="2" t="s">
        <v>1150</v>
      </c>
      <c r="J96" s="2" t="s">
        <v>31</v>
      </c>
      <c r="K96" s="2" t="s">
        <v>31</v>
      </c>
      <c r="L96" s="4" t="s">
        <v>152</v>
      </c>
      <c r="M96" s="2" t="s">
        <v>635</v>
      </c>
      <c r="N96" s="2" t="s">
        <v>310</v>
      </c>
      <c r="O96" s="2" t="s">
        <v>3328</v>
      </c>
      <c r="P96" s="2" t="s">
        <v>2130</v>
      </c>
      <c r="Q96" s="2" t="s">
        <v>617</v>
      </c>
      <c r="R96" s="2" t="s">
        <v>592</v>
      </c>
      <c r="S96" s="2" t="s">
        <v>35</v>
      </c>
      <c r="T96" s="149">
        <v>2.59</v>
      </c>
      <c r="U96" s="2" t="s">
        <v>3329</v>
      </c>
      <c r="V96" s="164">
        <v>5.8000000000000003E-2</v>
      </c>
      <c r="W96" s="164">
        <v>2.86E-2</v>
      </c>
      <c r="X96" s="4" t="s">
        <v>598</v>
      </c>
      <c r="Y96" s="4" t="s">
        <v>310</v>
      </c>
      <c r="Z96" s="2" t="s">
        <v>1079</v>
      </c>
      <c r="AB96" s="2" t="s">
        <v>222</v>
      </c>
      <c r="AD96" s="149">
        <v>42857.14</v>
      </c>
      <c r="AE96" s="149">
        <v>1</v>
      </c>
      <c r="AF96" s="149">
        <v>92.56</v>
      </c>
      <c r="AG96" s="149">
        <v>40.088999999999999</v>
      </c>
      <c r="AJ96" s="2" t="s">
        <v>37</v>
      </c>
      <c r="AK96" s="164">
        <v>3.3670548558777401E-2</v>
      </c>
      <c r="AL96" s="164">
        <v>4.0385474698444201E-4</v>
      </c>
    </row>
    <row r="97" spans="1:38">
      <c r="A97" s="2" t="s">
        <v>246</v>
      </c>
      <c r="B97" s="2">
        <v>7207</v>
      </c>
      <c r="C97" s="2" t="s">
        <v>3330</v>
      </c>
      <c r="D97" s="2" t="s">
        <v>3331</v>
      </c>
      <c r="E97" s="4" t="s">
        <v>1531</v>
      </c>
      <c r="F97" s="2" t="s">
        <v>3332</v>
      </c>
      <c r="G97" s="2" t="s">
        <v>3333</v>
      </c>
      <c r="H97" s="2" t="s">
        <v>509</v>
      </c>
      <c r="I97" s="2" t="s">
        <v>1150</v>
      </c>
      <c r="J97" s="2" t="s">
        <v>31</v>
      </c>
      <c r="K97" s="2" t="s">
        <v>31</v>
      </c>
      <c r="L97" s="4" t="s">
        <v>152</v>
      </c>
      <c r="M97" s="2" t="s">
        <v>635</v>
      </c>
      <c r="N97" s="2" t="s">
        <v>310</v>
      </c>
      <c r="O97" s="2" t="s">
        <v>3334</v>
      </c>
      <c r="P97" s="2" t="s">
        <v>2326</v>
      </c>
      <c r="Q97" s="2" t="s">
        <v>617</v>
      </c>
      <c r="R97" s="2" t="s">
        <v>592</v>
      </c>
      <c r="S97" s="2" t="s">
        <v>35</v>
      </c>
      <c r="T97" s="149">
        <v>2.42</v>
      </c>
      <c r="U97" s="2" t="s">
        <v>2155</v>
      </c>
      <c r="V97" s="164">
        <v>6.0299999999999999E-2</v>
      </c>
      <c r="W97" s="164">
        <v>4.4699999999999997E-2</v>
      </c>
      <c r="X97" s="4" t="s">
        <v>598</v>
      </c>
      <c r="Y97" s="4" t="s">
        <v>310</v>
      </c>
      <c r="Z97" s="2" t="s">
        <v>1079</v>
      </c>
      <c r="AA97" s="2" t="s">
        <v>1081</v>
      </c>
      <c r="AB97" s="2" t="s">
        <v>222</v>
      </c>
      <c r="AD97" s="149">
        <v>62340.91</v>
      </c>
      <c r="AE97" s="149">
        <v>1</v>
      </c>
      <c r="AF97" s="149">
        <v>98.5</v>
      </c>
      <c r="AG97" s="149">
        <v>60.881999999999998</v>
      </c>
      <c r="AJ97" s="2" t="s">
        <v>37</v>
      </c>
      <c r="AK97" s="164">
        <v>5.1135145734842201E-2</v>
      </c>
      <c r="AL97" s="164">
        <v>6.1333040971124403E-4</v>
      </c>
    </row>
    <row r="98" spans="1:38">
      <c r="A98" s="2" t="s">
        <v>246</v>
      </c>
      <c r="B98" s="2">
        <v>7207</v>
      </c>
      <c r="C98" s="2" t="s">
        <v>2565</v>
      </c>
      <c r="D98" s="2" t="s">
        <v>2566</v>
      </c>
      <c r="E98" s="4" t="s">
        <v>1531</v>
      </c>
      <c r="F98" s="2" t="s">
        <v>3233</v>
      </c>
      <c r="G98" s="2" t="s">
        <v>3234</v>
      </c>
      <c r="H98" s="2" t="s">
        <v>509</v>
      </c>
      <c r="I98" s="2" t="s">
        <v>941</v>
      </c>
      <c r="J98" s="2" t="s">
        <v>31</v>
      </c>
      <c r="K98" s="2" t="s">
        <v>31</v>
      </c>
      <c r="L98" s="4" t="s">
        <v>152</v>
      </c>
      <c r="M98" s="2" t="s">
        <v>662</v>
      </c>
      <c r="N98" s="2" t="s">
        <v>310</v>
      </c>
      <c r="O98" s="2" t="s">
        <v>3342</v>
      </c>
      <c r="P98" s="2" t="s">
        <v>355</v>
      </c>
      <c r="Q98" s="2" t="s">
        <v>356</v>
      </c>
      <c r="R98" s="2" t="s">
        <v>592</v>
      </c>
      <c r="S98" s="2" t="s">
        <v>35</v>
      </c>
      <c r="T98" s="149">
        <v>9.5500000000000007</v>
      </c>
      <c r="U98" s="2" t="s">
        <v>3236</v>
      </c>
      <c r="V98" s="164">
        <v>2.8199999999999999E-2</v>
      </c>
      <c r="W98" s="164">
        <v>4.1000000000000002E-2</v>
      </c>
      <c r="X98" s="4" t="s">
        <v>598</v>
      </c>
      <c r="Y98" s="4" t="s">
        <v>310</v>
      </c>
      <c r="Z98" s="2" t="s">
        <v>1079</v>
      </c>
      <c r="AA98" s="2" t="s">
        <v>3237</v>
      </c>
      <c r="AB98" s="2" t="s">
        <v>222</v>
      </c>
      <c r="AD98" s="149">
        <v>197564.72</v>
      </c>
      <c r="AE98" s="149">
        <v>1</v>
      </c>
      <c r="AF98" s="149">
        <v>132.80000000000001</v>
      </c>
      <c r="AG98" s="149">
        <v>264.12400000000002</v>
      </c>
      <c r="AJ98" s="2" t="s">
        <v>37</v>
      </c>
      <c r="AK98" s="164">
        <v>0.221839029800594</v>
      </c>
      <c r="AL98" s="164">
        <v>2.66080444442413E-3</v>
      </c>
    </row>
    <row r="99" spans="1:38">
      <c r="A99" s="2" t="s">
        <v>246</v>
      </c>
      <c r="B99" s="2">
        <v>7207</v>
      </c>
      <c r="C99" s="2" t="s">
        <v>3367</v>
      </c>
      <c r="D99" s="2" t="s">
        <v>3368</v>
      </c>
      <c r="E99" s="4" t="s">
        <v>1531</v>
      </c>
      <c r="F99" s="2" t="s">
        <v>3369</v>
      </c>
      <c r="G99" s="2" t="s">
        <v>3370</v>
      </c>
      <c r="H99" s="2" t="s">
        <v>509</v>
      </c>
      <c r="I99" s="2" t="s">
        <v>1150</v>
      </c>
      <c r="J99" s="2" t="s">
        <v>31</v>
      </c>
      <c r="K99" s="2" t="s">
        <v>31</v>
      </c>
      <c r="L99" s="4" t="s">
        <v>152</v>
      </c>
      <c r="M99" s="2" t="s">
        <v>630</v>
      </c>
      <c r="N99" s="2" t="s">
        <v>310</v>
      </c>
      <c r="O99" s="2" t="s">
        <v>3371</v>
      </c>
      <c r="P99" s="2" t="s">
        <v>174</v>
      </c>
      <c r="Q99" s="2" t="s">
        <v>600</v>
      </c>
      <c r="R99" s="2" t="s">
        <v>592</v>
      </c>
      <c r="S99" s="2" t="s">
        <v>35</v>
      </c>
      <c r="T99" s="149">
        <v>1.43</v>
      </c>
      <c r="U99" s="2" t="s">
        <v>3063</v>
      </c>
      <c r="V99" s="164">
        <v>4.5100000000000001E-2</v>
      </c>
      <c r="W99" s="164">
        <v>2.5000000000000001E-2</v>
      </c>
      <c r="X99" s="4" t="s">
        <v>598</v>
      </c>
      <c r="Y99" s="4" t="s">
        <v>528</v>
      </c>
      <c r="Z99" s="2" t="s">
        <v>1079</v>
      </c>
      <c r="AA99" s="2" t="s">
        <v>3237</v>
      </c>
      <c r="AB99" s="2" t="s">
        <v>222</v>
      </c>
      <c r="AD99" s="149">
        <v>47969.760000000002</v>
      </c>
      <c r="AE99" s="149">
        <v>1</v>
      </c>
      <c r="AF99" s="149">
        <v>95.5</v>
      </c>
      <c r="AG99" s="149">
        <v>46.718000000000004</v>
      </c>
      <c r="AJ99" s="2" t="s">
        <v>37</v>
      </c>
      <c r="AK99" s="164">
        <v>3.92384236694623E-2</v>
      </c>
      <c r="AL99" s="164">
        <v>4.7063752571290099E-4</v>
      </c>
    </row>
    <row r="100" spans="1:38">
      <c r="A100" s="2" t="s">
        <v>246</v>
      </c>
      <c r="B100" s="2">
        <v>7207</v>
      </c>
      <c r="C100" s="2" t="s">
        <v>3367</v>
      </c>
      <c r="D100" s="2" t="s">
        <v>3368</v>
      </c>
      <c r="E100" s="4" t="s">
        <v>1531</v>
      </c>
      <c r="F100" s="2" t="s">
        <v>3372</v>
      </c>
      <c r="G100" s="2" t="s">
        <v>3373</v>
      </c>
      <c r="H100" s="2" t="s">
        <v>509</v>
      </c>
      <c r="I100" s="2" t="s">
        <v>1150</v>
      </c>
      <c r="J100" s="2" t="s">
        <v>31</v>
      </c>
      <c r="K100" s="2" t="s">
        <v>31</v>
      </c>
      <c r="L100" s="4" t="s">
        <v>152</v>
      </c>
      <c r="M100" s="2" t="s">
        <v>630</v>
      </c>
      <c r="N100" s="2" t="s">
        <v>310</v>
      </c>
      <c r="O100" s="2" t="s">
        <v>3371</v>
      </c>
      <c r="P100" s="2" t="s">
        <v>174</v>
      </c>
      <c r="Q100" s="2" t="s">
        <v>600</v>
      </c>
      <c r="R100" s="2" t="s">
        <v>592</v>
      </c>
      <c r="S100" s="2" t="s">
        <v>35</v>
      </c>
      <c r="T100" s="149">
        <v>4.72</v>
      </c>
      <c r="U100" s="2" t="s">
        <v>3374</v>
      </c>
      <c r="V100" s="164">
        <v>5.0099999999999999E-2</v>
      </c>
      <c r="W100" s="164">
        <v>3.7400000000000003E-2</v>
      </c>
      <c r="X100" s="4" t="s">
        <v>598</v>
      </c>
      <c r="Y100" s="4" t="s">
        <v>310</v>
      </c>
      <c r="Z100" s="2" t="s">
        <v>1079</v>
      </c>
      <c r="AA100" s="2" t="s">
        <v>3237</v>
      </c>
      <c r="AB100" s="2" t="s">
        <v>222</v>
      </c>
      <c r="AD100" s="149">
        <v>94313.26</v>
      </c>
      <c r="AE100" s="149">
        <v>1</v>
      </c>
      <c r="AF100" s="149">
        <v>96</v>
      </c>
      <c r="AG100" s="149">
        <v>89.248999999999995</v>
      </c>
      <c r="AJ100" s="2" t="s">
        <v>37</v>
      </c>
      <c r="AK100" s="164">
        <v>7.4960286454387404E-2</v>
      </c>
      <c r="AL100" s="164">
        <v>8.99096356184143E-4</v>
      </c>
    </row>
    <row r="101" spans="1:38">
      <c r="A101" s="2" t="s">
        <v>246</v>
      </c>
      <c r="B101" s="2">
        <v>7207</v>
      </c>
      <c r="C101" s="2" t="s">
        <v>3375</v>
      </c>
      <c r="D101" s="2" t="s">
        <v>3376</v>
      </c>
      <c r="E101" s="4" t="s">
        <v>1531</v>
      </c>
      <c r="F101" s="2" t="s">
        <v>3377</v>
      </c>
      <c r="G101" s="2" t="s">
        <v>3378</v>
      </c>
      <c r="H101" s="2" t="s">
        <v>509</v>
      </c>
      <c r="I101" s="2" t="s">
        <v>941</v>
      </c>
      <c r="J101" s="2" t="s">
        <v>31</v>
      </c>
      <c r="K101" s="2" t="s">
        <v>31</v>
      </c>
      <c r="L101" s="4" t="s">
        <v>152</v>
      </c>
      <c r="M101" s="2" t="s">
        <v>662</v>
      </c>
      <c r="N101" s="2" t="s">
        <v>310</v>
      </c>
      <c r="O101" s="2" t="s">
        <v>340</v>
      </c>
      <c r="P101" s="2" t="s">
        <v>174</v>
      </c>
      <c r="Q101" s="2" t="s">
        <v>600</v>
      </c>
      <c r="R101" s="2" t="s">
        <v>592</v>
      </c>
      <c r="S101" s="2" t="s">
        <v>35</v>
      </c>
      <c r="T101" s="149">
        <v>4.3499999999999996</v>
      </c>
      <c r="U101" s="2" t="s">
        <v>2555</v>
      </c>
      <c r="V101" s="164">
        <v>2.58E-2</v>
      </c>
      <c r="W101" s="164">
        <v>1.55E-2</v>
      </c>
      <c r="X101" s="4" t="s">
        <v>598</v>
      </c>
      <c r="Y101" s="4" t="s">
        <v>310</v>
      </c>
      <c r="Z101" s="2" t="s">
        <v>1079</v>
      </c>
      <c r="AB101" s="2" t="s">
        <v>222</v>
      </c>
      <c r="AD101" s="149">
        <v>245287.15</v>
      </c>
      <c r="AE101" s="149">
        <v>1</v>
      </c>
      <c r="AF101" s="149">
        <v>100.05</v>
      </c>
      <c r="AG101" s="149">
        <v>249.334</v>
      </c>
      <c r="AJ101" s="2" t="s">
        <v>37</v>
      </c>
      <c r="AK101" s="164">
        <v>0.20941694548346201</v>
      </c>
      <c r="AL101" s="164">
        <v>2.5118102066213998E-3</v>
      </c>
    </row>
    <row r="102" spans="1:38">
      <c r="A102" s="2" t="s">
        <v>246</v>
      </c>
      <c r="B102" s="2">
        <v>7207</v>
      </c>
      <c r="C102" s="2" t="s">
        <v>3375</v>
      </c>
      <c r="D102" s="2" t="s">
        <v>3376</v>
      </c>
      <c r="E102" s="4" t="s">
        <v>1531</v>
      </c>
      <c r="F102" s="2" t="s">
        <v>3379</v>
      </c>
      <c r="G102" s="2" t="s">
        <v>3380</v>
      </c>
      <c r="H102" s="2" t="s">
        <v>509</v>
      </c>
      <c r="I102" s="2" t="s">
        <v>941</v>
      </c>
      <c r="J102" s="2" t="s">
        <v>31</v>
      </c>
      <c r="K102" s="2" t="s">
        <v>31</v>
      </c>
      <c r="L102" s="4" t="s">
        <v>152</v>
      </c>
      <c r="M102" s="2" t="s">
        <v>662</v>
      </c>
      <c r="N102" s="2" t="s">
        <v>310</v>
      </c>
      <c r="O102" s="2" t="s">
        <v>340</v>
      </c>
      <c r="P102" s="2" t="s">
        <v>174</v>
      </c>
      <c r="Q102" s="2" t="s">
        <v>600</v>
      </c>
      <c r="R102" s="2" t="s">
        <v>592</v>
      </c>
      <c r="S102" s="2" t="s">
        <v>35</v>
      </c>
      <c r="T102" s="149">
        <v>7.11</v>
      </c>
      <c r="U102" s="2" t="s">
        <v>3381</v>
      </c>
      <c r="V102" s="164">
        <v>2.7699999999999999E-2</v>
      </c>
      <c r="W102" s="164">
        <v>1.7500000000000002E-2</v>
      </c>
      <c r="X102" s="4" t="s">
        <v>598</v>
      </c>
      <c r="Y102" s="4" t="s">
        <v>310</v>
      </c>
      <c r="Z102" s="2" t="s">
        <v>1079</v>
      </c>
      <c r="AB102" s="2" t="s">
        <v>222</v>
      </c>
      <c r="AD102" s="149">
        <v>57000</v>
      </c>
      <c r="AE102" s="149">
        <v>1</v>
      </c>
      <c r="AF102" s="149">
        <v>103</v>
      </c>
      <c r="AG102" s="149">
        <v>56.401000000000003</v>
      </c>
      <c r="AJ102" s="2" t="s">
        <v>37</v>
      </c>
      <c r="AK102" s="164">
        <v>4.7371844480071403E-2</v>
      </c>
      <c r="AL102" s="164">
        <v>5.6819223581370398E-4</v>
      </c>
    </row>
    <row r="103" spans="1:38">
      <c r="A103" s="2" t="s">
        <v>246</v>
      </c>
      <c r="B103" s="2">
        <v>7207</v>
      </c>
      <c r="C103" s="2" t="s">
        <v>3382</v>
      </c>
      <c r="D103" s="2" t="s">
        <v>3383</v>
      </c>
      <c r="E103" s="4" t="s">
        <v>1531</v>
      </c>
      <c r="F103" s="2" t="s">
        <v>3384</v>
      </c>
      <c r="G103" s="2" t="s">
        <v>3385</v>
      </c>
      <c r="H103" s="2" t="s">
        <v>509</v>
      </c>
      <c r="I103" s="2" t="s">
        <v>941</v>
      </c>
      <c r="J103" s="2" t="s">
        <v>31</v>
      </c>
      <c r="K103" s="2" t="s">
        <v>31</v>
      </c>
      <c r="L103" s="4" t="s">
        <v>152</v>
      </c>
      <c r="M103" s="2" t="s">
        <v>624</v>
      </c>
      <c r="N103" s="2" t="s">
        <v>310</v>
      </c>
      <c r="O103" s="2" t="s">
        <v>3386</v>
      </c>
      <c r="P103" s="2" t="s">
        <v>355</v>
      </c>
      <c r="Q103" s="2" t="s">
        <v>617</v>
      </c>
      <c r="R103" s="2" t="s">
        <v>592</v>
      </c>
      <c r="S103" s="2" t="s">
        <v>35</v>
      </c>
      <c r="T103" s="149">
        <v>7.7</v>
      </c>
      <c r="U103" s="2" t="s">
        <v>3387</v>
      </c>
      <c r="V103" s="164">
        <v>2.58E-2</v>
      </c>
      <c r="W103" s="164">
        <v>8.3000000000000001E-3</v>
      </c>
      <c r="X103" s="4" t="s">
        <v>598</v>
      </c>
      <c r="Y103" s="4" t="s">
        <v>310</v>
      </c>
      <c r="Z103" s="2" t="s">
        <v>1079</v>
      </c>
      <c r="AB103" s="2" t="s">
        <v>222</v>
      </c>
      <c r="AD103" s="149">
        <v>114317.05</v>
      </c>
      <c r="AE103" s="149">
        <v>1</v>
      </c>
      <c r="AF103" s="149">
        <v>100</v>
      </c>
      <c r="AG103" s="149">
        <v>111.928</v>
      </c>
      <c r="AJ103" s="2" t="s">
        <v>37</v>
      </c>
      <c r="AK103" s="164">
        <v>9.4008624862415305E-2</v>
      </c>
      <c r="AL103" s="164">
        <v>1.1275678904337E-3</v>
      </c>
    </row>
    <row r="104" spans="1:38">
      <c r="A104" s="2" t="s">
        <v>246</v>
      </c>
      <c r="B104" s="2">
        <v>7207</v>
      </c>
      <c r="C104" s="2" t="s">
        <v>3238</v>
      </c>
      <c r="D104" s="2" t="s">
        <v>3239</v>
      </c>
      <c r="E104" s="4" t="s">
        <v>1531</v>
      </c>
      <c r="F104" s="2" t="s">
        <v>3240</v>
      </c>
      <c r="G104" s="2" t="s">
        <v>3241</v>
      </c>
      <c r="H104" s="2" t="s">
        <v>509</v>
      </c>
      <c r="I104" s="2" t="s">
        <v>359</v>
      </c>
      <c r="J104" s="2" t="s">
        <v>31</v>
      </c>
      <c r="K104" s="2" t="s">
        <v>31</v>
      </c>
      <c r="L104" s="4" t="s">
        <v>152</v>
      </c>
      <c r="M104" s="2" t="s">
        <v>671</v>
      </c>
      <c r="N104" s="2" t="s">
        <v>310</v>
      </c>
      <c r="O104" s="2" t="s">
        <v>3242</v>
      </c>
      <c r="P104" s="2" t="s">
        <v>2861</v>
      </c>
      <c r="Q104" s="2" t="s">
        <v>617</v>
      </c>
      <c r="R104" s="2" t="s">
        <v>592</v>
      </c>
      <c r="S104" s="2" t="s">
        <v>160</v>
      </c>
      <c r="T104" s="149">
        <v>6.37</v>
      </c>
      <c r="U104" s="2" t="s">
        <v>2315</v>
      </c>
      <c r="V104" s="164">
        <v>8.7919999999999998E-2</v>
      </c>
      <c r="W104" s="164">
        <v>8.5000000000000006E-2</v>
      </c>
      <c r="X104" s="4" t="s">
        <v>598</v>
      </c>
      <c r="Y104" s="4" t="s">
        <v>310</v>
      </c>
      <c r="Z104" s="2" t="s">
        <v>152</v>
      </c>
      <c r="AB104" s="2" t="s">
        <v>222</v>
      </c>
      <c r="AD104" s="149">
        <v>7000</v>
      </c>
      <c r="AE104" s="149">
        <v>3.681</v>
      </c>
      <c r="AF104" s="149">
        <v>99.161000000000001</v>
      </c>
      <c r="AG104" s="149">
        <v>27.129000000000001</v>
      </c>
      <c r="AJ104" s="2" t="s">
        <v>37</v>
      </c>
      <c r="AK104" s="164">
        <v>2.2785729949461E-2</v>
      </c>
      <c r="AL104" s="164">
        <v>2.7329893920592299E-4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.25"/>
  <cols>
    <col min="1" max="4" width="11.5" style="2" customWidth="1"/>
    <col min="5" max="5" width="11.5" style="4" customWidth="1"/>
    <col min="6" max="11" width="11.5" style="2" customWidth="1"/>
    <col min="12" max="12" width="11.5" style="4" customWidth="1"/>
    <col min="13" max="26" width="11.5" style="2" customWidth="1"/>
    <col min="27" max="27" width="9" style="2" customWidth="1"/>
    <col min="28" max="16384" width="9" style="2"/>
  </cols>
  <sheetData>
    <row r="1" spans="1:26" ht="66.75" customHeight="1">
      <c r="A1" s="19" t="s">
        <v>0</v>
      </c>
      <c r="B1" s="19" t="s">
        <v>1</v>
      </c>
      <c r="C1" s="19" t="s">
        <v>2</v>
      </c>
      <c r="D1" s="19" t="s">
        <v>318</v>
      </c>
      <c r="E1" s="19" t="s">
        <v>319</v>
      </c>
      <c r="F1" s="19" t="s">
        <v>3</v>
      </c>
      <c r="G1" s="19" t="s">
        <v>4</v>
      </c>
      <c r="H1" s="19" t="s">
        <v>320</v>
      </c>
      <c r="I1" s="19" t="s">
        <v>5</v>
      </c>
      <c r="J1" s="19" t="s">
        <v>6</v>
      </c>
      <c r="K1" s="19" t="s">
        <v>7</v>
      </c>
      <c r="L1" s="19" t="s">
        <v>514</v>
      </c>
      <c r="M1" s="19" t="s">
        <v>321</v>
      </c>
      <c r="N1" s="19" t="s">
        <v>296</v>
      </c>
      <c r="O1" s="19" t="s">
        <v>329</v>
      </c>
      <c r="P1" s="19" t="s">
        <v>11</v>
      </c>
      <c r="Q1" s="19" t="s">
        <v>322</v>
      </c>
      <c r="R1" s="19" t="s">
        <v>323</v>
      </c>
      <c r="S1" s="19" t="s">
        <v>305</v>
      </c>
      <c r="T1" s="19" t="s">
        <v>324</v>
      </c>
      <c r="U1" s="19" t="s">
        <v>17</v>
      </c>
      <c r="V1" s="19" t="s">
        <v>18</v>
      </c>
      <c r="W1" s="19" t="s">
        <v>19</v>
      </c>
      <c r="X1" s="19" t="s">
        <v>20</v>
      </c>
      <c r="Y1" s="19" t="s">
        <v>24</v>
      </c>
      <c r="Z1" s="19" t="s">
        <v>25</v>
      </c>
    </row>
    <row r="2" spans="1:26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20"/>
      <c r="M2" s="20"/>
      <c r="N2" s="20"/>
      <c r="O2" s="20"/>
      <c r="P2" s="18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20"/>
      <c r="M3" s="20"/>
      <c r="N3" s="20"/>
      <c r="O3" s="20"/>
      <c r="P3" s="18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20"/>
      <c r="M4" s="20"/>
      <c r="N4" s="20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20"/>
      <c r="N5" s="20"/>
      <c r="O5" s="20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20"/>
      <c r="N6" s="20"/>
      <c r="O6" s="20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20"/>
      <c r="N7" s="20"/>
      <c r="O7" s="20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20"/>
      <c r="N8" s="20"/>
      <c r="O8" s="20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20"/>
      <c r="N9" s="20"/>
      <c r="O9" s="20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20"/>
      <c r="N10" s="20"/>
      <c r="O10" s="20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20"/>
      <c r="N11" s="20"/>
      <c r="O11" s="20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18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18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>
      <c r="A19" s="4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18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>
      <c r="E20" s="18"/>
      <c r="H20" s="4"/>
      <c r="I20" s="20"/>
      <c r="J20" s="18"/>
      <c r="K20" s="18"/>
      <c r="L20" s="20"/>
      <c r="M20" s="20"/>
      <c r="N20" s="20"/>
      <c r="R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>
      <selection activeCell="G42" sqref="G42"/>
    </sheetView>
  </sheetViews>
  <sheetFormatPr defaultColWidth="9" defaultRowHeight="14.25"/>
  <cols>
    <col min="1" max="15" width="11.5" style="2" customWidth="1"/>
    <col min="16" max="16" width="11.5" customWidth="1"/>
    <col min="17" max="26" width="11.5" style="2" customWidth="1"/>
    <col min="27" max="27" width="9" style="2" customWidth="1"/>
    <col min="28" max="16384" width="9" style="2"/>
  </cols>
  <sheetData>
    <row r="1" spans="1:27" ht="66.75" customHeight="1">
      <c r="A1" s="19" t="s">
        <v>0</v>
      </c>
      <c r="B1" s="19" t="s">
        <v>1</v>
      </c>
      <c r="C1" s="19" t="s">
        <v>380</v>
      </c>
      <c r="D1" s="19" t="s">
        <v>381</v>
      </c>
      <c r="E1" s="19" t="s">
        <v>382</v>
      </c>
      <c r="F1" s="19" t="s">
        <v>383</v>
      </c>
      <c r="G1" s="19" t="s">
        <v>384</v>
      </c>
      <c r="H1" s="19" t="s">
        <v>385</v>
      </c>
      <c r="I1" s="19" t="s">
        <v>5</v>
      </c>
      <c r="J1" s="19" t="s">
        <v>1017</v>
      </c>
      <c r="K1" s="19" t="s">
        <v>6</v>
      </c>
      <c r="L1" s="19" t="s">
        <v>1312</v>
      </c>
      <c r="M1" s="19" t="s">
        <v>1313</v>
      </c>
      <c r="N1" s="19" t="s">
        <v>7</v>
      </c>
      <c r="O1" s="19" t="s">
        <v>296</v>
      </c>
      <c r="P1" s="29" t="s">
        <v>329</v>
      </c>
      <c r="Q1" s="19" t="s">
        <v>11</v>
      </c>
      <c r="R1" s="19" t="s">
        <v>322</v>
      </c>
      <c r="S1" s="19" t="s">
        <v>323</v>
      </c>
      <c r="T1" s="19" t="s">
        <v>305</v>
      </c>
      <c r="U1" s="19" t="s">
        <v>18</v>
      </c>
      <c r="V1" s="105" t="s">
        <v>3130</v>
      </c>
      <c r="W1" s="19" t="s">
        <v>20</v>
      </c>
      <c r="X1" s="19" t="s">
        <v>1315</v>
      </c>
      <c r="Y1" s="163" t="s">
        <v>24</v>
      </c>
      <c r="Z1" s="163" t="s">
        <v>25</v>
      </c>
      <c r="AA1" s="11"/>
    </row>
    <row r="2" spans="1:27">
      <c r="A2" s="20" t="s">
        <v>246</v>
      </c>
      <c r="B2" s="20">
        <v>556</v>
      </c>
      <c r="C2" s="20" t="s">
        <v>3131</v>
      </c>
      <c r="D2" s="20" t="s">
        <v>3132</v>
      </c>
      <c r="E2" s="20" t="s">
        <v>34</v>
      </c>
      <c r="F2" s="20" t="s">
        <v>3133</v>
      </c>
      <c r="G2" s="20">
        <v>666105929</v>
      </c>
      <c r="H2" s="20" t="s">
        <v>34</v>
      </c>
      <c r="I2" s="2" t="s">
        <v>1209</v>
      </c>
      <c r="J2" s="20" t="s">
        <v>1029</v>
      </c>
      <c r="K2" s="18" t="s">
        <v>31</v>
      </c>
      <c r="L2" s="20" t="s">
        <v>31</v>
      </c>
      <c r="M2" s="20" t="s">
        <v>31</v>
      </c>
      <c r="N2" s="18" t="s">
        <v>31</v>
      </c>
      <c r="O2" s="20" t="s">
        <v>310</v>
      </c>
      <c r="P2" t="s">
        <v>3134</v>
      </c>
      <c r="Q2" s="18" t="s">
        <v>35</v>
      </c>
      <c r="R2" s="20" t="s">
        <v>1078</v>
      </c>
      <c r="S2" s="20"/>
      <c r="T2" s="20" t="s">
        <v>3135</v>
      </c>
      <c r="U2" s="151">
        <v>1</v>
      </c>
      <c r="V2" s="151">
        <v>2079.085</v>
      </c>
      <c r="W2" s="151">
        <v>2079.085</v>
      </c>
      <c r="X2" s="20"/>
      <c r="Y2" s="168">
        <v>0.110384858237237</v>
      </c>
      <c r="Z2" s="168">
        <v>6.5521896774547797E-3</v>
      </c>
    </row>
    <row r="3" spans="1:27">
      <c r="A3" s="20" t="s">
        <v>246</v>
      </c>
      <c r="B3" s="20">
        <v>556</v>
      </c>
      <c r="C3" s="20" t="s">
        <v>3136</v>
      </c>
      <c r="D3" s="2" t="s">
        <v>3137</v>
      </c>
      <c r="E3" s="20" t="s">
        <v>34</v>
      </c>
      <c r="F3" s="20" t="s">
        <v>3138</v>
      </c>
      <c r="G3" s="20">
        <v>666107420</v>
      </c>
      <c r="H3" s="20" t="s">
        <v>34</v>
      </c>
      <c r="I3" s="2" t="s">
        <v>1209</v>
      </c>
      <c r="J3" s="20" t="s">
        <v>1023</v>
      </c>
      <c r="K3" s="18" t="s">
        <v>31</v>
      </c>
      <c r="L3" s="20" t="s">
        <v>31</v>
      </c>
      <c r="M3" s="20" t="s">
        <v>31</v>
      </c>
      <c r="N3" s="18" t="s">
        <v>31</v>
      </c>
      <c r="O3" s="20" t="s">
        <v>310</v>
      </c>
      <c r="P3" t="s">
        <v>3139</v>
      </c>
      <c r="Q3" s="18" t="s">
        <v>160</v>
      </c>
      <c r="R3" s="20" t="s">
        <v>1078</v>
      </c>
      <c r="S3" s="20"/>
      <c r="T3" s="27" t="s">
        <v>3140</v>
      </c>
      <c r="U3" s="151">
        <v>3.681</v>
      </c>
      <c r="V3" s="151">
        <v>309.11599999999999</v>
      </c>
      <c r="W3" s="151">
        <v>1137.855</v>
      </c>
      <c r="X3" s="27"/>
      <c r="Y3" s="168">
        <v>6.04121474097725E-2</v>
      </c>
      <c r="Z3" s="168">
        <v>3.5859252344236799E-3</v>
      </c>
    </row>
    <row r="4" spans="1:27">
      <c r="A4" s="20" t="s">
        <v>246</v>
      </c>
      <c r="B4" s="20">
        <v>556</v>
      </c>
      <c r="C4" s="20" t="s">
        <v>3141</v>
      </c>
      <c r="D4" s="2" t="s">
        <v>3142</v>
      </c>
      <c r="E4" s="20" t="s">
        <v>501</v>
      </c>
      <c r="F4" s="20" t="s">
        <v>3143</v>
      </c>
      <c r="G4" s="20">
        <v>666103635</v>
      </c>
      <c r="H4" s="20" t="s">
        <v>34</v>
      </c>
      <c r="I4" s="2" t="s">
        <v>1213</v>
      </c>
      <c r="J4" s="20" t="s">
        <v>1029</v>
      </c>
      <c r="K4" s="18" t="s">
        <v>31</v>
      </c>
      <c r="L4" s="20" t="s">
        <v>31</v>
      </c>
      <c r="M4" s="20" t="s">
        <v>31</v>
      </c>
      <c r="N4" s="18" t="s">
        <v>31</v>
      </c>
      <c r="O4" s="20" t="s">
        <v>310</v>
      </c>
      <c r="P4" t="s">
        <v>3144</v>
      </c>
      <c r="Q4" s="18" t="s">
        <v>35</v>
      </c>
      <c r="R4" s="20" t="s">
        <v>1078</v>
      </c>
      <c r="S4" s="20"/>
      <c r="T4" s="20" t="s">
        <v>222</v>
      </c>
      <c r="U4" s="151">
        <v>1</v>
      </c>
      <c r="V4" s="151">
        <v>26.431000000000001</v>
      </c>
      <c r="W4" s="151">
        <v>26.431000000000001</v>
      </c>
      <c r="X4" s="27"/>
      <c r="Y4" s="168">
        <v>1.4033243008023299E-3</v>
      </c>
      <c r="Z4" s="168">
        <v>8.3298082224983103E-5</v>
      </c>
    </row>
    <row r="5" spans="1:27">
      <c r="A5" s="20" t="s">
        <v>246</v>
      </c>
      <c r="B5" s="20">
        <v>556</v>
      </c>
      <c r="C5" s="20" t="s">
        <v>3141</v>
      </c>
      <c r="D5" s="2" t="s">
        <v>3142</v>
      </c>
      <c r="E5" s="20" t="s">
        <v>501</v>
      </c>
      <c r="F5" s="20" t="s">
        <v>3145</v>
      </c>
      <c r="G5" s="20">
        <v>666103007</v>
      </c>
      <c r="H5" s="20" t="s">
        <v>34</v>
      </c>
      <c r="I5" s="2" t="s">
        <v>1213</v>
      </c>
      <c r="J5" s="20" t="s">
        <v>1029</v>
      </c>
      <c r="K5" s="18" t="s">
        <v>31</v>
      </c>
      <c r="L5" s="20" t="s">
        <v>31</v>
      </c>
      <c r="M5" s="20" t="s">
        <v>31</v>
      </c>
      <c r="N5" s="18" t="s">
        <v>31</v>
      </c>
      <c r="O5" s="20" t="s">
        <v>310</v>
      </c>
      <c r="P5" t="s">
        <v>3146</v>
      </c>
      <c r="Q5" s="18" t="s">
        <v>35</v>
      </c>
      <c r="R5" s="20" t="s">
        <v>1078</v>
      </c>
      <c r="S5" s="20"/>
      <c r="T5" s="20" t="s">
        <v>222</v>
      </c>
      <c r="U5" s="151">
        <v>1</v>
      </c>
      <c r="V5" s="151">
        <v>10.788</v>
      </c>
      <c r="W5" s="151">
        <v>10.788</v>
      </c>
      <c r="X5" s="27"/>
      <c r="Y5" s="168">
        <v>5.7278745332323296E-4</v>
      </c>
      <c r="Z5" s="168">
        <v>3.3999337399828899E-5</v>
      </c>
    </row>
    <row r="6" spans="1:27">
      <c r="A6" s="20" t="s">
        <v>246</v>
      </c>
      <c r="B6" s="20">
        <v>556</v>
      </c>
      <c r="C6" s="20" t="s">
        <v>3147</v>
      </c>
      <c r="D6" s="2" t="s">
        <v>3148</v>
      </c>
      <c r="E6" s="20" t="s">
        <v>1531</v>
      </c>
      <c r="F6" s="20" t="s">
        <v>3149</v>
      </c>
      <c r="G6" s="20">
        <v>666106026</v>
      </c>
      <c r="H6" s="20" t="s">
        <v>34</v>
      </c>
      <c r="I6" s="2" t="s">
        <v>1213</v>
      </c>
      <c r="J6" s="20" t="s">
        <v>754</v>
      </c>
      <c r="K6" s="18" t="s">
        <v>31</v>
      </c>
      <c r="L6" s="20" t="s">
        <v>31</v>
      </c>
      <c r="M6" s="20" t="s">
        <v>31</v>
      </c>
      <c r="N6" s="18" t="s">
        <v>31</v>
      </c>
      <c r="O6" s="20" t="s">
        <v>310</v>
      </c>
      <c r="P6" t="s">
        <v>3134</v>
      </c>
      <c r="Q6" s="18" t="s">
        <v>160</v>
      </c>
      <c r="R6" s="20" t="s">
        <v>1078</v>
      </c>
      <c r="S6" s="20"/>
      <c r="T6" s="20" t="s">
        <v>3150</v>
      </c>
      <c r="U6" s="151">
        <v>3.681</v>
      </c>
      <c r="V6" s="151">
        <v>503.08499999999998</v>
      </c>
      <c r="W6" s="151">
        <v>1851.856</v>
      </c>
      <c r="X6" s="20"/>
      <c r="Y6" s="168">
        <v>9.8320611570353406E-2</v>
      </c>
      <c r="Z6" s="168">
        <v>5.8360839203849598E-3</v>
      </c>
    </row>
    <row r="7" spans="1:27">
      <c r="A7" s="20" t="s">
        <v>246</v>
      </c>
      <c r="B7" s="20">
        <v>556</v>
      </c>
      <c r="C7" s="20" t="s">
        <v>3147</v>
      </c>
      <c r="D7" s="2" t="s">
        <v>3148</v>
      </c>
      <c r="E7" s="20" t="s">
        <v>1531</v>
      </c>
      <c r="F7" s="20" t="s">
        <v>3151</v>
      </c>
      <c r="G7" s="20">
        <v>666107438</v>
      </c>
      <c r="H7" s="20" t="s">
        <v>34</v>
      </c>
      <c r="I7" s="2" t="s">
        <v>1213</v>
      </c>
      <c r="J7" s="20" t="s">
        <v>1030</v>
      </c>
      <c r="K7" s="18" t="s">
        <v>151</v>
      </c>
      <c r="L7" s="20" t="s">
        <v>178</v>
      </c>
      <c r="M7" s="20" t="s">
        <v>178</v>
      </c>
      <c r="N7" s="18" t="s">
        <v>178</v>
      </c>
      <c r="O7" s="20" t="s">
        <v>310</v>
      </c>
      <c r="P7" t="s">
        <v>3139</v>
      </c>
      <c r="Q7" s="18" t="s">
        <v>160</v>
      </c>
      <c r="R7" s="20" t="s">
        <v>1078</v>
      </c>
      <c r="S7" s="20"/>
      <c r="T7" s="20" t="s">
        <v>3152</v>
      </c>
      <c r="U7" s="151">
        <v>3.681</v>
      </c>
      <c r="V7" s="151">
        <v>459.31</v>
      </c>
      <c r="W7" s="151">
        <v>1690.7190000000001</v>
      </c>
      <c r="X7" s="20"/>
      <c r="Y7" s="168">
        <v>8.9765328125459606E-2</v>
      </c>
      <c r="Z7" s="168">
        <v>5.32826209798556E-3</v>
      </c>
    </row>
    <row r="8" spans="1:27">
      <c r="A8" s="20" t="s">
        <v>246</v>
      </c>
      <c r="B8" s="20">
        <v>556</v>
      </c>
      <c r="C8" s="20" t="s">
        <v>3153</v>
      </c>
      <c r="D8" s="2" t="s">
        <v>3154</v>
      </c>
      <c r="E8" s="20" t="s">
        <v>501</v>
      </c>
      <c r="F8" s="20" t="s">
        <v>3155</v>
      </c>
      <c r="G8" s="20">
        <v>666103072</v>
      </c>
      <c r="H8" s="20" t="s">
        <v>34</v>
      </c>
      <c r="I8" s="2" t="s">
        <v>1209</v>
      </c>
      <c r="J8" s="20" t="s">
        <v>1029</v>
      </c>
      <c r="K8" s="18" t="s">
        <v>31</v>
      </c>
      <c r="L8" s="20" t="s">
        <v>31</v>
      </c>
      <c r="M8" s="20" t="s">
        <v>31</v>
      </c>
      <c r="N8" s="18" t="s">
        <v>31</v>
      </c>
      <c r="O8" s="20" t="s">
        <v>310</v>
      </c>
      <c r="P8" t="s">
        <v>3156</v>
      </c>
      <c r="Q8" s="18" t="s">
        <v>35</v>
      </c>
      <c r="R8" s="20" t="s">
        <v>1078</v>
      </c>
      <c r="S8" s="20"/>
      <c r="T8" s="20" t="s">
        <v>3157</v>
      </c>
      <c r="U8" s="151">
        <v>1</v>
      </c>
      <c r="V8" s="151">
        <v>383.03399999999999</v>
      </c>
      <c r="W8" s="151">
        <v>383.03399999999999</v>
      </c>
      <c r="X8" s="20"/>
      <c r="Y8" s="168">
        <v>2.033640391114E-2</v>
      </c>
      <c r="Z8" s="168">
        <v>1.2071218635507899E-3</v>
      </c>
    </row>
    <row r="9" spans="1:27">
      <c r="A9" s="20" t="s">
        <v>246</v>
      </c>
      <c r="B9" s="20">
        <v>556</v>
      </c>
      <c r="C9" s="20" t="s">
        <v>3158</v>
      </c>
      <c r="D9" s="2" t="s">
        <v>3159</v>
      </c>
      <c r="E9" s="20" t="s">
        <v>34</v>
      </c>
      <c r="F9" s="20" t="s">
        <v>3160</v>
      </c>
      <c r="G9" s="20">
        <v>666103494</v>
      </c>
      <c r="H9" s="20" t="s">
        <v>34</v>
      </c>
      <c r="I9" s="2" t="s">
        <v>1213</v>
      </c>
      <c r="J9" s="20" t="s">
        <v>1029</v>
      </c>
      <c r="K9" s="18" t="s">
        <v>31</v>
      </c>
      <c r="L9" s="20" t="s">
        <v>31</v>
      </c>
      <c r="M9" s="20" t="s">
        <v>31</v>
      </c>
      <c r="N9" s="18" t="s">
        <v>31</v>
      </c>
      <c r="O9" s="20" t="s">
        <v>310</v>
      </c>
      <c r="P9" t="s">
        <v>3161</v>
      </c>
      <c r="Q9" s="18" t="s">
        <v>35</v>
      </c>
      <c r="R9" s="20" t="s">
        <v>1078</v>
      </c>
      <c r="S9" s="20"/>
      <c r="T9" s="20" t="s">
        <v>3162</v>
      </c>
      <c r="U9" s="151">
        <v>1</v>
      </c>
      <c r="V9" s="151">
        <v>168.249</v>
      </c>
      <c r="W9" s="151">
        <v>168.249</v>
      </c>
      <c r="X9" s="20"/>
      <c r="Y9" s="168">
        <v>8.9328325811885798E-3</v>
      </c>
      <c r="Z9" s="168">
        <v>5.3023226521798001E-4</v>
      </c>
    </row>
    <row r="10" spans="1:27">
      <c r="A10" s="20" t="s">
        <v>246</v>
      </c>
      <c r="B10" s="20">
        <v>556</v>
      </c>
      <c r="C10" s="20" t="s">
        <v>3158</v>
      </c>
      <c r="D10" s="2" t="s">
        <v>3159</v>
      </c>
      <c r="E10" s="20" t="s">
        <v>34</v>
      </c>
      <c r="F10" s="20" t="s">
        <v>3163</v>
      </c>
      <c r="G10" s="20">
        <v>666103965</v>
      </c>
      <c r="H10" s="20" t="s">
        <v>34</v>
      </c>
      <c r="I10" s="2" t="s">
        <v>1213</v>
      </c>
      <c r="J10" s="20" t="s">
        <v>1029</v>
      </c>
      <c r="K10" s="18" t="s">
        <v>31</v>
      </c>
      <c r="L10" s="20" t="s">
        <v>31</v>
      </c>
      <c r="M10" s="20" t="s">
        <v>31</v>
      </c>
      <c r="N10" s="18" t="s">
        <v>31</v>
      </c>
      <c r="O10" s="20" t="s">
        <v>310</v>
      </c>
      <c r="P10" t="s">
        <v>3164</v>
      </c>
      <c r="Q10" s="18" t="s">
        <v>35</v>
      </c>
      <c r="R10" s="20" t="s">
        <v>1078</v>
      </c>
      <c r="S10" s="20"/>
      <c r="T10" s="20" t="s">
        <v>3162</v>
      </c>
      <c r="U10" s="151">
        <v>1</v>
      </c>
      <c r="V10" s="151">
        <v>221.61500000000001</v>
      </c>
      <c r="W10" s="151">
        <v>221.61500000000001</v>
      </c>
      <c r="X10" s="20"/>
      <c r="Y10" s="168">
        <v>1.17662102130304E-2</v>
      </c>
      <c r="Z10" s="168">
        <v>6.9841500303321601E-4</v>
      </c>
    </row>
    <row r="11" spans="1:27">
      <c r="A11" s="20" t="s">
        <v>246</v>
      </c>
      <c r="B11" s="20">
        <v>556</v>
      </c>
      <c r="C11" s="20" t="s">
        <v>3165</v>
      </c>
      <c r="D11" s="2" t="s">
        <v>3166</v>
      </c>
      <c r="E11" s="20" t="s">
        <v>1531</v>
      </c>
      <c r="F11" s="20" t="s">
        <v>3167</v>
      </c>
      <c r="G11" s="20">
        <v>666107446</v>
      </c>
      <c r="H11" s="20" t="s">
        <v>34</v>
      </c>
      <c r="I11" s="2" t="s">
        <v>1209</v>
      </c>
      <c r="J11" s="20" t="s">
        <v>1030</v>
      </c>
      <c r="K11" s="18" t="s">
        <v>151</v>
      </c>
      <c r="L11" s="20" t="s">
        <v>178</v>
      </c>
      <c r="M11" s="20" t="s">
        <v>31</v>
      </c>
      <c r="N11" s="18" t="s">
        <v>178</v>
      </c>
      <c r="O11" s="20" t="s">
        <v>310</v>
      </c>
      <c r="P11" t="s">
        <v>3168</v>
      </c>
      <c r="Q11" s="18" t="s">
        <v>35</v>
      </c>
      <c r="R11" s="20" t="s">
        <v>1078</v>
      </c>
      <c r="S11" s="20"/>
      <c r="T11" s="20" t="s">
        <v>222</v>
      </c>
      <c r="U11" s="151">
        <v>1</v>
      </c>
      <c r="V11" s="151">
        <v>3096.5129999999999</v>
      </c>
      <c r="W11" s="151">
        <v>3096.5129999999999</v>
      </c>
      <c r="X11" s="20"/>
      <c r="Y11" s="168">
        <v>0.16440316778015299</v>
      </c>
      <c r="Z11" s="168">
        <v>9.7585914958996205E-3</v>
      </c>
    </row>
    <row r="12" spans="1:27">
      <c r="A12" s="20" t="s">
        <v>246</v>
      </c>
      <c r="B12" s="20">
        <v>556</v>
      </c>
      <c r="C12" s="20" t="s">
        <v>3169</v>
      </c>
      <c r="D12" s="2" t="s">
        <v>3170</v>
      </c>
      <c r="E12" s="20" t="s">
        <v>34</v>
      </c>
      <c r="F12" s="20" t="s">
        <v>3171</v>
      </c>
      <c r="G12" s="20">
        <v>666103163</v>
      </c>
      <c r="H12" s="20" t="s">
        <v>34</v>
      </c>
      <c r="I12" s="2" t="s">
        <v>1209</v>
      </c>
      <c r="J12" s="20" t="s">
        <v>1035</v>
      </c>
      <c r="K12" s="18" t="s">
        <v>31</v>
      </c>
      <c r="L12" s="20" t="s">
        <v>31</v>
      </c>
      <c r="M12" s="20" t="s">
        <v>31</v>
      </c>
      <c r="N12" s="18" t="s">
        <v>31</v>
      </c>
      <c r="O12" s="20" t="s">
        <v>310</v>
      </c>
      <c r="P12" t="s">
        <v>3172</v>
      </c>
      <c r="Q12" s="18" t="s">
        <v>160</v>
      </c>
      <c r="R12" s="20" t="s">
        <v>1078</v>
      </c>
      <c r="S12" s="20"/>
      <c r="T12" s="20" t="s">
        <v>222</v>
      </c>
      <c r="U12" s="151">
        <v>3.681</v>
      </c>
      <c r="V12" s="151">
        <v>176.30199999999999</v>
      </c>
      <c r="W12" s="151">
        <v>648.96699999999998</v>
      </c>
      <c r="X12" s="20"/>
      <c r="Y12" s="168">
        <v>3.4455578460247598E-2</v>
      </c>
      <c r="Z12" s="168">
        <v>2.0452033831738999E-3</v>
      </c>
    </row>
    <row r="13" spans="1:27">
      <c r="A13" s="20" t="s">
        <v>246</v>
      </c>
      <c r="B13" s="20">
        <v>556</v>
      </c>
      <c r="C13" s="20" t="s">
        <v>3173</v>
      </c>
      <c r="D13" s="2" t="s">
        <v>3174</v>
      </c>
      <c r="E13" s="20" t="s">
        <v>1531</v>
      </c>
      <c r="F13" s="20" t="s">
        <v>3175</v>
      </c>
      <c r="G13" s="20">
        <v>666109921</v>
      </c>
      <c r="H13" s="20" t="s">
        <v>34</v>
      </c>
      <c r="I13" s="2" t="s">
        <v>1213</v>
      </c>
      <c r="J13" s="20" t="s">
        <v>1030</v>
      </c>
      <c r="K13" s="18" t="s">
        <v>151</v>
      </c>
      <c r="L13" s="20" t="s">
        <v>178</v>
      </c>
      <c r="M13" s="20" t="s">
        <v>178</v>
      </c>
      <c r="N13" s="18" t="s">
        <v>178</v>
      </c>
      <c r="O13" s="20" t="s">
        <v>310</v>
      </c>
      <c r="P13" t="s">
        <v>340</v>
      </c>
      <c r="Q13" s="18" t="s">
        <v>35</v>
      </c>
      <c r="R13" s="20" t="s">
        <v>1078</v>
      </c>
      <c r="S13" s="20"/>
      <c r="T13" s="20" t="s">
        <v>3176</v>
      </c>
      <c r="U13" s="151">
        <v>1</v>
      </c>
      <c r="V13" s="151">
        <v>503.75599999999997</v>
      </c>
      <c r="W13" s="151">
        <v>503.75599999999997</v>
      </c>
      <c r="X13" s="20"/>
      <c r="Y13" s="168">
        <v>2.6745927669130799E-2</v>
      </c>
      <c r="Z13" s="168">
        <v>1.58757635771928E-3</v>
      </c>
    </row>
    <row r="14" spans="1:27">
      <c r="A14" s="20" t="s">
        <v>246</v>
      </c>
      <c r="B14" s="20">
        <v>556</v>
      </c>
      <c r="C14" s="20" t="s">
        <v>3177</v>
      </c>
      <c r="D14" s="2" t="s">
        <v>3178</v>
      </c>
      <c r="E14" s="20" t="s">
        <v>34</v>
      </c>
      <c r="F14" s="20" t="s">
        <v>3179</v>
      </c>
      <c r="G14" s="20">
        <v>666106133</v>
      </c>
      <c r="H14" s="20" t="s">
        <v>34</v>
      </c>
      <c r="I14" s="2" t="s">
        <v>1209</v>
      </c>
      <c r="J14" s="20" t="s">
        <v>1035</v>
      </c>
      <c r="K14" s="18" t="s">
        <v>31</v>
      </c>
      <c r="L14" s="20" t="s">
        <v>31</v>
      </c>
      <c r="M14" s="20" t="s">
        <v>31</v>
      </c>
      <c r="N14" s="18" t="s">
        <v>31</v>
      </c>
      <c r="O14" s="20" t="s">
        <v>310</v>
      </c>
      <c r="P14" t="s">
        <v>3180</v>
      </c>
      <c r="Q14" s="18" t="s">
        <v>160</v>
      </c>
      <c r="R14" s="20" t="s">
        <v>1078</v>
      </c>
      <c r="S14" s="20"/>
      <c r="T14" s="20" t="s">
        <v>3152</v>
      </c>
      <c r="U14" s="151">
        <v>3.681</v>
      </c>
      <c r="V14" s="151">
        <v>301.149</v>
      </c>
      <c r="W14" s="151">
        <v>1108.529</v>
      </c>
      <c r="X14" s="20"/>
      <c r="Y14" s="168">
        <v>5.8855123566025E-2</v>
      </c>
      <c r="Z14" s="168">
        <v>3.4935039030973601E-3</v>
      </c>
    </row>
    <row r="15" spans="1:27">
      <c r="A15" s="20" t="s">
        <v>246</v>
      </c>
      <c r="B15" s="20">
        <v>556</v>
      </c>
      <c r="C15" s="20" t="s">
        <v>3181</v>
      </c>
      <c r="D15" s="2" t="s">
        <v>3182</v>
      </c>
      <c r="E15" s="20" t="s">
        <v>34</v>
      </c>
      <c r="F15" s="20" t="s">
        <v>3183</v>
      </c>
      <c r="G15" s="20">
        <v>666109723</v>
      </c>
      <c r="H15" s="20" t="s">
        <v>34</v>
      </c>
      <c r="I15" s="2" t="s">
        <v>1212</v>
      </c>
      <c r="J15" s="20" t="s">
        <v>1033</v>
      </c>
      <c r="K15" s="18" t="s">
        <v>151</v>
      </c>
      <c r="L15" s="20" t="s">
        <v>178</v>
      </c>
      <c r="M15" s="20" t="s">
        <v>31</v>
      </c>
      <c r="N15" s="18" t="s">
        <v>178</v>
      </c>
      <c r="O15" s="20" t="s">
        <v>310</v>
      </c>
      <c r="P15" t="s">
        <v>3184</v>
      </c>
      <c r="Q15" s="18" t="s">
        <v>155</v>
      </c>
      <c r="R15" s="20" t="s">
        <v>1078</v>
      </c>
      <c r="S15" s="20"/>
      <c r="T15" s="20" t="s">
        <v>222</v>
      </c>
      <c r="U15" s="151">
        <v>3.9790000000000001</v>
      </c>
      <c r="V15" s="151">
        <v>159.72900000000001</v>
      </c>
      <c r="W15" s="151">
        <v>635.58000000000004</v>
      </c>
      <c r="X15" s="20"/>
      <c r="Y15" s="168">
        <v>3.37448291868747E-2</v>
      </c>
      <c r="Z15" s="168">
        <v>2.0030149514757398E-3</v>
      </c>
    </row>
    <row r="16" spans="1:27">
      <c r="A16" s="20" t="s">
        <v>246</v>
      </c>
      <c r="B16" s="20">
        <v>556</v>
      </c>
      <c r="C16" s="20" t="s">
        <v>3185</v>
      </c>
      <c r="D16" s="2" t="s">
        <v>3186</v>
      </c>
      <c r="E16" s="20" t="s">
        <v>502</v>
      </c>
      <c r="F16" s="20" t="s">
        <v>3187</v>
      </c>
      <c r="G16" s="20">
        <v>666110408</v>
      </c>
      <c r="H16" s="20" t="s">
        <v>34</v>
      </c>
      <c r="I16" s="2" t="s">
        <v>1212</v>
      </c>
      <c r="J16" s="20" t="s">
        <v>1032</v>
      </c>
      <c r="K16" s="18" t="s">
        <v>151</v>
      </c>
      <c r="L16" s="20" t="s">
        <v>487</v>
      </c>
      <c r="M16" s="20" t="s">
        <v>178</v>
      </c>
      <c r="N16" s="18" t="s">
        <v>487</v>
      </c>
      <c r="O16" s="20" t="s">
        <v>310</v>
      </c>
      <c r="P16" t="s">
        <v>340</v>
      </c>
      <c r="Q16" s="18" t="s">
        <v>160</v>
      </c>
      <c r="R16" s="20" t="s">
        <v>1078</v>
      </c>
      <c r="S16" s="20"/>
      <c r="T16" s="20" t="s">
        <v>222</v>
      </c>
      <c r="U16" s="151">
        <v>3.681</v>
      </c>
      <c r="V16" s="151">
        <v>185.221</v>
      </c>
      <c r="W16" s="151">
        <v>681.8</v>
      </c>
      <c r="X16" s="20"/>
      <c r="Y16" s="168">
        <v>3.61988055993442E-2</v>
      </c>
      <c r="Z16" s="168">
        <v>2.1486773111079201E-3</v>
      </c>
    </row>
    <row r="17" spans="1:26">
      <c r="A17" s="20" t="s">
        <v>246</v>
      </c>
      <c r="B17" s="20">
        <v>556</v>
      </c>
      <c r="C17" s="20" t="s">
        <v>3188</v>
      </c>
      <c r="D17" s="2" t="s">
        <v>3189</v>
      </c>
      <c r="E17" s="20" t="s">
        <v>34</v>
      </c>
      <c r="F17" s="20" t="s">
        <v>3190</v>
      </c>
      <c r="G17" s="20">
        <v>666110800</v>
      </c>
      <c r="H17" s="20" t="s">
        <v>34</v>
      </c>
      <c r="I17" s="2" t="s">
        <v>1209</v>
      </c>
      <c r="J17" s="20" t="s">
        <v>1039</v>
      </c>
      <c r="K17" s="18" t="s">
        <v>151</v>
      </c>
      <c r="L17" s="20" t="s">
        <v>178</v>
      </c>
      <c r="M17" s="20" t="s">
        <v>178</v>
      </c>
      <c r="N17" s="18" t="s">
        <v>178</v>
      </c>
      <c r="O17" s="20" t="s">
        <v>310</v>
      </c>
      <c r="P17" t="s">
        <v>3191</v>
      </c>
      <c r="Q17" s="18" t="s">
        <v>160</v>
      </c>
      <c r="R17" s="20" t="s">
        <v>1078</v>
      </c>
      <c r="S17" s="20"/>
      <c r="T17" s="20" t="s">
        <v>3192</v>
      </c>
      <c r="U17" s="151">
        <v>3.681</v>
      </c>
      <c r="V17" s="151">
        <v>22.273</v>
      </c>
      <c r="W17" s="151">
        <v>81.988</v>
      </c>
      <c r="X17" s="20"/>
      <c r="Y17" s="168">
        <v>4.3530124778804304E-3</v>
      </c>
      <c r="Z17" s="168">
        <v>2.5838474478176801E-4</v>
      </c>
    </row>
    <row r="18" spans="1:26">
      <c r="A18" s="20" t="s">
        <v>246</v>
      </c>
      <c r="B18" s="20">
        <v>556</v>
      </c>
      <c r="C18" s="20" t="s">
        <v>3193</v>
      </c>
      <c r="D18" s="2" t="s">
        <v>3194</v>
      </c>
      <c r="E18" s="20" t="s">
        <v>34</v>
      </c>
      <c r="F18" s="20" t="s">
        <v>3195</v>
      </c>
      <c r="G18" s="20">
        <v>66611034</v>
      </c>
      <c r="H18" s="20" t="s">
        <v>34</v>
      </c>
      <c r="I18" s="2" t="s">
        <v>1212</v>
      </c>
      <c r="J18" s="20" t="s">
        <v>1039</v>
      </c>
      <c r="K18" s="18" t="s">
        <v>151</v>
      </c>
      <c r="L18" s="20" t="s">
        <v>31</v>
      </c>
      <c r="M18" s="20" t="s">
        <v>31</v>
      </c>
      <c r="N18" s="18" t="s">
        <v>31</v>
      </c>
      <c r="O18" s="20" t="s">
        <v>310</v>
      </c>
      <c r="P18" t="s">
        <v>340</v>
      </c>
      <c r="Q18" s="18" t="s">
        <v>160</v>
      </c>
      <c r="R18" s="20" t="s">
        <v>1078</v>
      </c>
      <c r="S18" s="20"/>
      <c r="T18" s="20" t="s">
        <v>3196</v>
      </c>
      <c r="U18" s="151">
        <v>3.681</v>
      </c>
      <c r="V18" s="151">
        <v>173.869</v>
      </c>
      <c r="W18" s="151">
        <v>640.01099999999997</v>
      </c>
      <c r="X18" s="20"/>
      <c r="Y18" s="168">
        <v>3.3980078397350198E-2</v>
      </c>
      <c r="Z18" s="168">
        <v>2.0169788000789098E-3</v>
      </c>
    </row>
    <row r="19" spans="1:26">
      <c r="A19" s="20" t="s">
        <v>246</v>
      </c>
      <c r="B19" s="20">
        <v>556</v>
      </c>
      <c r="C19" s="20" t="s">
        <v>3197</v>
      </c>
      <c r="D19" s="2" t="s">
        <v>3198</v>
      </c>
      <c r="E19" s="20" t="s">
        <v>503</v>
      </c>
      <c r="F19" s="20" t="s">
        <v>3199</v>
      </c>
      <c r="G19" s="20">
        <v>666109798</v>
      </c>
      <c r="H19" s="20" t="s">
        <v>34</v>
      </c>
      <c r="I19" s="2" t="s">
        <v>1212</v>
      </c>
      <c r="J19" s="20" t="s">
        <v>1035</v>
      </c>
      <c r="K19" s="18" t="s">
        <v>31</v>
      </c>
      <c r="L19" s="20" t="s">
        <v>31</v>
      </c>
      <c r="M19" s="20" t="s">
        <v>31</v>
      </c>
      <c r="N19" s="18" t="s">
        <v>31</v>
      </c>
      <c r="O19" s="20" t="s">
        <v>310</v>
      </c>
      <c r="P19" t="s">
        <v>3200</v>
      </c>
      <c r="Q19" s="18" t="s">
        <v>160</v>
      </c>
      <c r="R19" s="20" t="s">
        <v>1078</v>
      </c>
      <c r="S19" s="20"/>
      <c r="T19" s="20" t="s">
        <v>3201</v>
      </c>
      <c r="U19" s="151">
        <v>3.681</v>
      </c>
      <c r="V19" s="151">
        <v>84.495999999999995</v>
      </c>
      <c r="W19" s="151">
        <v>311.03100000000001</v>
      </c>
      <c r="X19" s="20"/>
      <c r="Y19" s="168">
        <v>1.6513576660523499E-2</v>
      </c>
      <c r="Z19" s="168">
        <v>9.8020768664121511E-4</v>
      </c>
    </row>
    <row r="20" spans="1:26">
      <c r="A20" s="2" t="s">
        <v>246</v>
      </c>
      <c r="B20" s="2">
        <v>556</v>
      </c>
      <c r="C20" s="2" t="s">
        <v>3147</v>
      </c>
      <c r="D20" s="2" t="s">
        <v>3148</v>
      </c>
      <c r="E20" s="20" t="s">
        <v>1531</v>
      </c>
      <c r="F20" s="2" t="s">
        <v>3202</v>
      </c>
      <c r="G20" s="2">
        <v>666110671</v>
      </c>
      <c r="H20" s="20" t="s">
        <v>34</v>
      </c>
      <c r="I20" s="2" t="s">
        <v>1212</v>
      </c>
      <c r="J20" s="20" t="s">
        <v>1030</v>
      </c>
      <c r="K20" s="18" t="s">
        <v>151</v>
      </c>
      <c r="L20" s="20" t="s">
        <v>178</v>
      </c>
      <c r="M20" s="20" t="s">
        <v>178</v>
      </c>
      <c r="N20" s="18" t="s">
        <v>178</v>
      </c>
      <c r="O20" s="20" t="s">
        <v>310</v>
      </c>
      <c r="P20" t="s">
        <v>3203</v>
      </c>
      <c r="Q20" s="2" t="s">
        <v>160</v>
      </c>
      <c r="R20" s="20" t="s">
        <v>1078</v>
      </c>
      <c r="S20" s="20"/>
      <c r="T20" s="2" t="s">
        <v>3196</v>
      </c>
      <c r="U20" s="149">
        <v>3.681</v>
      </c>
      <c r="V20" s="149">
        <v>163.643</v>
      </c>
      <c r="W20" s="149">
        <v>602.37</v>
      </c>
      <c r="Y20" s="164">
        <v>3.1981628579248203E-2</v>
      </c>
      <c r="Z20" s="164">
        <v>1.8983554446823101E-3</v>
      </c>
    </row>
    <row r="21" spans="1:26">
      <c r="A21" s="2" t="s">
        <v>246</v>
      </c>
      <c r="B21" s="2">
        <v>556</v>
      </c>
      <c r="C21" s="2" t="s">
        <v>3204</v>
      </c>
      <c r="D21" s="2" t="s">
        <v>3205</v>
      </c>
      <c r="E21" s="2" t="s">
        <v>34</v>
      </c>
      <c r="F21" s="2" t="s">
        <v>3206</v>
      </c>
      <c r="G21" s="2">
        <v>666109236</v>
      </c>
      <c r="H21" s="2" t="s">
        <v>34</v>
      </c>
      <c r="I21" s="2" t="s">
        <v>1212</v>
      </c>
      <c r="J21" s="2" t="s">
        <v>1030</v>
      </c>
      <c r="K21" s="2" t="s">
        <v>151</v>
      </c>
      <c r="L21" s="2" t="s">
        <v>178</v>
      </c>
      <c r="M21" s="2" t="s">
        <v>473</v>
      </c>
      <c r="N21" s="2" t="s">
        <v>178</v>
      </c>
      <c r="O21" s="2" t="s">
        <v>310</v>
      </c>
      <c r="P21" t="s">
        <v>3207</v>
      </c>
      <c r="Q21" s="2" t="s">
        <v>160</v>
      </c>
      <c r="R21" s="2" t="s">
        <v>1078</v>
      </c>
      <c r="T21" s="2" t="s">
        <v>222</v>
      </c>
      <c r="U21" s="149">
        <v>3.681</v>
      </c>
      <c r="V21" s="149">
        <v>326.77100000000002</v>
      </c>
      <c r="W21" s="149">
        <v>1202.8440000000001</v>
      </c>
      <c r="Y21" s="164">
        <v>6.3862604845751805E-2</v>
      </c>
      <c r="Z21" s="164">
        <v>3.79073640105971E-3</v>
      </c>
    </row>
    <row r="22" spans="1:26">
      <c r="A22" s="2" t="s">
        <v>246</v>
      </c>
      <c r="B22" s="2">
        <v>556</v>
      </c>
      <c r="C22" s="2" t="s">
        <v>3208</v>
      </c>
      <c r="D22" s="2" t="s">
        <v>3209</v>
      </c>
      <c r="E22" s="2" t="s">
        <v>34</v>
      </c>
      <c r="F22" s="2" t="s">
        <v>3210</v>
      </c>
      <c r="G22" s="2">
        <v>666110754</v>
      </c>
      <c r="H22" s="2" t="s">
        <v>34</v>
      </c>
      <c r="I22" s="2" t="s">
        <v>1212</v>
      </c>
      <c r="J22" s="2" t="s">
        <v>1039</v>
      </c>
      <c r="K22" s="2" t="s">
        <v>151</v>
      </c>
      <c r="L22" s="2" t="s">
        <v>178</v>
      </c>
      <c r="M22" s="2" t="s">
        <v>178</v>
      </c>
      <c r="N22" s="2" t="s">
        <v>178</v>
      </c>
      <c r="O22" s="2" t="s">
        <v>310</v>
      </c>
      <c r="P22" t="s">
        <v>3211</v>
      </c>
      <c r="Q22" s="2" t="s">
        <v>160</v>
      </c>
      <c r="R22" s="2" t="s">
        <v>1078</v>
      </c>
      <c r="T22" s="2" t="s">
        <v>3196</v>
      </c>
      <c r="U22" s="149">
        <v>3.681</v>
      </c>
      <c r="V22" s="149">
        <v>57.209000000000003</v>
      </c>
      <c r="W22" s="149">
        <v>210.58699999999999</v>
      </c>
      <c r="Y22" s="164">
        <v>1.1180684842905299E-2</v>
      </c>
      <c r="Z22" s="164">
        <v>6.6365957237644402E-4</v>
      </c>
    </row>
    <row r="23" spans="1:26">
      <c r="A23" s="2" t="s">
        <v>246</v>
      </c>
      <c r="B23" s="2">
        <v>556</v>
      </c>
      <c r="C23" s="2" t="s">
        <v>3212</v>
      </c>
      <c r="D23" s="2" t="s">
        <v>3213</v>
      </c>
      <c r="E23" s="2" t="s">
        <v>502</v>
      </c>
      <c r="F23" s="2" t="s">
        <v>3214</v>
      </c>
      <c r="G23" s="2">
        <v>666109954</v>
      </c>
      <c r="H23" s="2" t="s">
        <v>34</v>
      </c>
      <c r="I23" s="2" t="s">
        <v>1212</v>
      </c>
      <c r="J23" s="2" t="s">
        <v>1029</v>
      </c>
      <c r="K23" s="2" t="s">
        <v>151</v>
      </c>
      <c r="L23" s="2" t="s">
        <v>178</v>
      </c>
      <c r="M23" s="2" t="s">
        <v>178</v>
      </c>
      <c r="N23" s="2" t="s">
        <v>178</v>
      </c>
      <c r="O23" s="2" t="s">
        <v>310</v>
      </c>
      <c r="P23" t="s">
        <v>340</v>
      </c>
      <c r="Q23" s="2" t="s">
        <v>160</v>
      </c>
      <c r="R23" s="2" t="s">
        <v>1078</v>
      </c>
      <c r="T23" s="2" t="s">
        <v>222</v>
      </c>
      <c r="U23" s="149">
        <v>3.681</v>
      </c>
      <c r="V23" s="149">
        <v>309.82600000000002</v>
      </c>
      <c r="W23" s="149">
        <v>1140.4680000000001</v>
      </c>
      <c r="Y23" s="164">
        <v>6.0550880382969498E-2</v>
      </c>
      <c r="Z23" s="164">
        <v>3.59416010258785E-3</v>
      </c>
    </row>
    <row r="24" spans="1:26">
      <c r="A24" s="2" t="s">
        <v>246</v>
      </c>
      <c r="B24" s="2">
        <v>556</v>
      </c>
      <c r="C24" s="2" t="s">
        <v>3215</v>
      </c>
      <c r="D24" s="2" t="s">
        <v>3216</v>
      </c>
      <c r="E24" s="2" t="s">
        <v>34</v>
      </c>
      <c r="F24" s="2" t="s">
        <v>3217</v>
      </c>
      <c r="G24" s="2">
        <v>666110801</v>
      </c>
      <c r="H24" s="2" t="s">
        <v>34</v>
      </c>
      <c r="I24" s="2" t="s">
        <v>1212</v>
      </c>
      <c r="J24" s="2" t="s">
        <v>1030</v>
      </c>
      <c r="K24" s="2" t="s">
        <v>151</v>
      </c>
      <c r="L24" s="2" t="s">
        <v>178</v>
      </c>
      <c r="M24" s="2" t="s">
        <v>31</v>
      </c>
      <c r="N24" s="2" t="s">
        <v>178</v>
      </c>
      <c r="O24" s="2" t="s">
        <v>310</v>
      </c>
      <c r="P24" t="s">
        <v>3218</v>
      </c>
      <c r="Q24" s="2" t="s">
        <v>160</v>
      </c>
      <c r="R24" s="2" t="s">
        <v>1078</v>
      </c>
      <c r="T24" s="2" t="s">
        <v>3196</v>
      </c>
      <c r="U24" s="149">
        <v>3.681</v>
      </c>
      <c r="V24" s="149">
        <v>108.883</v>
      </c>
      <c r="W24" s="149">
        <v>400.79899999999998</v>
      </c>
      <c r="Y24" s="164">
        <v>2.12795977492891E-2</v>
      </c>
      <c r="Z24" s="164">
        <v>1.26310766657531E-3</v>
      </c>
    </row>
    <row r="25" spans="1:26">
      <c r="A25" s="2" t="s">
        <v>246</v>
      </c>
      <c r="B25" s="2">
        <v>7205</v>
      </c>
      <c r="C25" s="2" t="s">
        <v>3131</v>
      </c>
      <c r="D25" s="2" t="s">
        <v>3132</v>
      </c>
      <c r="E25" s="2" t="s">
        <v>34</v>
      </c>
      <c r="F25" s="2" t="s">
        <v>3133</v>
      </c>
      <c r="G25" s="2">
        <v>666105929</v>
      </c>
      <c r="H25" s="2" t="s">
        <v>34</v>
      </c>
      <c r="I25" s="2" t="s">
        <v>1209</v>
      </c>
      <c r="J25" s="2" t="s">
        <v>1029</v>
      </c>
      <c r="K25" s="2" t="s">
        <v>31</v>
      </c>
      <c r="L25" s="2" t="s">
        <v>31</v>
      </c>
      <c r="M25" s="2" t="s">
        <v>31</v>
      </c>
      <c r="N25" s="2" t="s">
        <v>31</v>
      </c>
      <c r="O25" s="2" t="s">
        <v>310</v>
      </c>
      <c r="P25" t="s">
        <v>3134</v>
      </c>
      <c r="Q25" s="2" t="s">
        <v>35</v>
      </c>
      <c r="R25" s="11" t="s">
        <v>1078</v>
      </c>
      <c r="T25" s="2" t="s">
        <v>3135</v>
      </c>
      <c r="U25" s="149">
        <v>1</v>
      </c>
      <c r="V25" s="149">
        <v>11781.48</v>
      </c>
      <c r="W25" s="149">
        <v>11781.48</v>
      </c>
      <c r="Y25" s="164">
        <v>0.102718755402165</v>
      </c>
      <c r="Z25" s="164">
        <v>6.43555857285278E-3</v>
      </c>
    </row>
    <row r="26" spans="1:26">
      <c r="A26" s="2" t="s">
        <v>246</v>
      </c>
      <c r="B26" s="2">
        <v>7205</v>
      </c>
      <c r="C26" s="2" t="s">
        <v>3136</v>
      </c>
      <c r="D26" s="2" t="s">
        <v>3137</v>
      </c>
      <c r="E26" s="2" t="s">
        <v>34</v>
      </c>
      <c r="F26" s="2" t="s">
        <v>3138</v>
      </c>
      <c r="G26" s="2">
        <v>666107420</v>
      </c>
      <c r="H26" s="2" t="s">
        <v>34</v>
      </c>
      <c r="I26" s="2" t="s">
        <v>1209</v>
      </c>
      <c r="J26" s="2" t="s">
        <v>1023</v>
      </c>
      <c r="K26" s="2" t="s">
        <v>31</v>
      </c>
      <c r="L26" s="2" t="s">
        <v>31</v>
      </c>
      <c r="M26" s="2" t="s">
        <v>31</v>
      </c>
      <c r="N26" s="2" t="s">
        <v>31</v>
      </c>
      <c r="O26" s="2" t="s">
        <v>310</v>
      </c>
      <c r="P26" t="s">
        <v>3139</v>
      </c>
      <c r="Q26" s="2" t="s">
        <v>160</v>
      </c>
      <c r="R26" s="11" t="s">
        <v>1078</v>
      </c>
      <c r="T26" s="2" t="s">
        <v>3140</v>
      </c>
      <c r="U26" s="149">
        <v>3.681</v>
      </c>
      <c r="V26" s="149">
        <v>1832.615</v>
      </c>
      <c r="W26" s="149">
        <v>6745.8559999999998</v>
      </c>
      <c r="Y26" s="164">
        <v>5.8814846737975997E-2</v>
      </c>
      <c r="Z26" s="164">
        <v>3.6848810098377102E-3</v>
      </c>
    </row>
    <row r="27" spans="1:26">
      <c r="A27" s="2" t="s">
        <v>246</v>
      </c>
      <c r="B27" s="2">
        <v>7205</v>
      </c>
      <c r="C27" s="2" t="s">
        <v>3219</v>
      </c>
      <c r="D27" s="2" t="s">
        <v>3220</v>
      </c>
      <c r="E27" s="2" t="s">
        <v>1531</v>
      </c>
      <c r="F27" s="2" t="s">
        <v>3221</v>
      </c>
      <c r="G27" s="2">
        <v>666100219</v>
      </c>
      <c r="H27" s="2" t="s">
        <v>34</v>
      </c>
      <c r="I27" s="2" t="s">
        <v>1209</v>
      </c>
      <c r="J27" s="2" t="s">
        <v>754</v>
      </c>
      <c r="K27" s="2" t="s">
        <v>151</v>
      </c>
      <c r="L27" s="2" t="s">
        <v>31</v>
      </c>
      <c r="M27" s="2" t="s">
        <v>31</v>
      </c>
      <c r="N27" s="2" t="s">
        <v>31</v>
      </c>
      <c r="O27" s="2" t="s">
        <v>310</v>
      </c>
      <c r="P27" t="s">
        <v>3222</v>
      </c>
      <c r="Q27" s="2" t="s">
        <v>160</v>
      </c>
      <c r="R27" s="2" t="s">
        <v>1078</v>
      </c>
      <c r="T27" s="2" t="s">
        <v>3223</v>
      </c>
      <c r="U27" s="149">
        <v>3.681</v>
      </c>
      <c r="V27" s="149">
        <v>0</v>
      </c>
      <c r="W27" s="149">
        <v>0</v>
      </c>
      <c r="Y27" s="164">
        <v>1.6046699259974401E-10</v>
      </c>
      <c r="Z27" s="164">
        <v>1.0053614121802499E-11</v>
      </c>
    </row>
    <row r="28" spans="1:26">
      <c r="A28" s="2" t="s">
        <v>246</v>
      </c>
      <c r="B28" s="2">
        <v>7205</v>
      </c>
      <c r="C28" s="2" t="s">
        <v>3141</v>
      </c>
      <c r="D28" s="2" t="s">
        <v>3142</v>
      </c>
      <c r="E28" s="2" t="s">
        <v>501</v>
      </c>
      <c r="F28" s="2" t="s">
        <v>3143</v>
      </c>
      <c r="G28" s="2">
        <v>666103635</v>
      </c>
      <c r="H28" s="2" t="s">
        <v>34</v>
      </c>
      <c r="I28" s="2" t="s">
        <v>1213</v>
      </c>
      <c r="J28" s="2" t="s">
        <v>1029</v>
      </c>
      <c r="K28" s="2" t="s">
        <v>31</v>
      </c>
      <c r="L28" s="2" t="s">
        <v>31</v>
      </c>
      <c r="M28" s="2" t="s">
        <v>31</v>
      </c>
      <c r="N28" s="2" t="s">
        <v>31</v>
      </c>
      <c r="O28" s="2" t="s">
        <v>310</v>
      </c>
      <c r="P28" t="s">
        <v>3144</v>
      </c>
      <c r="Q28" s="2" t="s">
        <v>35</v>
      </c>
      <c r="R28" s="2" t="s">
        <v>1078</v>
      </c>
      <c r="T28" s="2" t="s">
        <v>222</v>
      </c>
      <c r="U28" s="149">
        <v>1</v>
      </c>
      <c r="V28" s="149">
        <v>136.22399999999999</v>
      </c>
      <c r="W28" s="149">
        <v>136.22399999999999</v>
      </c>
      <c r="Y28" s="164">
        <v>1.1876873645948699E-3</v>
      </c>
      <c r="Z28" s="164">
        <v>7.4411255969387304E-5</v>
      </c>
    </row>
    <row r="29" spans="1:26">
      <c r="A29" s="2" t="s">
        <v>246</v>
      </c>
      <c r="B29" s="2">
        <v>7205</v>
      </c>
      <c r="C29" s="2" t="s">
        <v>3141</v>
      </c>
      <c r="D29" s="2" t="s">
        <v>3142</v>
      </c>
      <c r="E29" s="2" t="s">
        <v>501</v>
      </c>
      <c r="F29" s="2" t="s">
        <v>3145</v>
      </c>
      <c r="G29" s="2">
        <v>666103007</v>
      </c>
      <c r="H29" s="2" t="s">
        <v>34</v>
      </c>
      <c r="I29" s="2" t="s">
        <v>1213</v>
      </c>
      <c r="J29" s="2" t="s">
        <v>1029</v>
      </c>
      <c r="K29" s="2" t="s">
        <v>31</v>
      </c>
      <c r="L29" s="2" t="s">
        <v>31</v>
      </c>
      <c r="M29" s="2" t="s">
        <v>31</v>
      </c>
      <c r="N29" s="2" t="s">
        <v>31</v>
      </c>
      <c r="O29" s="2" t="s">
        <v>310</v>
      </c>
      <c r="P29" t="s">
        <v>3146</v>
      </c>
      <c r="Q29" s="2" t="s">
        <v>35</v>
      </c>
      <c r="R29" s="2" t="s">
        <v>1078</v>
      </c>
      <c r="T29" s="2" t="s">
        <v>222</v>
      </c>
      <c r="U29" s="149">
        <v>1</v>
      </c>
      <c r="V29" s="149">
        <v>55.601999999999997</v>
      </c>
      <c r="W29" s="149">
        <v>55.601999999999997</v>
      </c>
      <c r="Y29" s="164">
        <v>4.8477200873992899E-4</v>
      </c>
      <c r="Z29" s="164">
        <v>3.0372044954309701E-5</v>
      </c>
    </row>
    <row r="30" spans="1:26">
      <c r="A30" s="2" t="s">
        <v>246</v>
      </c>
      <c r="B30" s="2">
        <v>7205</v>
      </c>
      <c r="C30" s="2" t="s">
        <v>3147</v>
      </c>
      <c r="D30" s="2" t="s">
        <v>3148</v>
      </c>
      <c r="E30" s="2" t="s">
        <v>1531</v>
      </c>
      <c r="F30" s="2" t="s">
        <v>3149</v>
      </c>
      <c r="G30" s="2">
        <v>666106026</v>
      </c>
      <c r="H30" s="2" t="s">
        <v>34</v>
      </c>
      <c r="I30" s="2" t="s">
        <v>1213</v>
      </c>
      <c r="J30" s="2" t="s">
        <v>754</v>
      </c>
      <c r="K30" s="2" t="s">
        <v>31</v>
      </c>
      <c r="L30" s="2" t="s">
        <v>31</v>
      </c>
      <c r="M30" s="2" t="s">
        <v>31</v>
      </c>
      <c r="N30" s="2" t="s">
        <v>31</v>
      </c>
      <c r="O30" s="2" t="s">
        <v>310</v>
      </c>
      <c r="P30" t="s">
        <v>3134</v>
      </c>
      <c r="Q30" s="2" t="s">
        <v>160</v>
      </c>
      <c r="R30" s="2" t="s">
        <v>1078</v>
      </c>
      <c r="T30" s="2" t="s">
        <v>3150</v>
      </c>
      <c r="U30" s="149">
        <v>3.681</v>
      </c>
      <c r="V30" s="149">
        <v>2850.8159999999998</v>
      </c>
      <c r="W30" s="149">
        <v>10493.852999999999</v>
      </c>
      <c r="Y30" s="164">
        <v>9.1492371403164005E-2</v>
      </c>
      <c r="Z30" s="164">
        <v>5.7322006368649E-3</v>
      </c>
    </row>
    <row r="31" spans="1:26">
      <c r="A31" s="2" t="s">
        <v>246</v>
      </c>
      <c r="B31" s="2">
        <v>7205</v>
      </c>
      <c r="C31" s="2" t="s">
        <v>3147</v>
      </c>
      <c r="D31" s="2" t="s">
        <v>3148</v>
      </c>
      <c r="E31" s="2" t="s">
        <v>1531</v>
      </c>
      <c r="F31" s="2" t="s">
        <v>3151</v>
      </c>
      <c r="G31" s="2">
        <v>666107438</v>
      </c>
      <c r="H31" s="2" t="s">
        <v>34</v>
      </c>
      <c r="I31" s="2" t="s">
        <v>1213</v>
      </c>
      <c r="J31" s="2" t="s">
        <v>1030</v>
      </c>
      <c r="K31" s="2" t="s">
        <v>151</v>
      </c>
      <c r="L31" s="2" t="s">
        <v>178</v>
      </c>
      <c r="M31" s="2" t="s">
        <v>178</v>
      </c>
      <c r="N31" s="2" t="s">
        <v>178</v>
      </c>
      <c r="O31" s="2" t="s">
        <v>310</v>
      </c>
      <c r="P31" t="s">
        <v>3139</v>
      </c>
      <c r="Q31" s="2" t="s">
        <v>160</v>
      </c>
      <c r="R31" s="2" t="s">
        <v>1078</v>
      </c>
      <c r="T31" s="2" t="s">
        <v>3152</v>
      </c>
      <c r="U31" s="149">
        <v>3.681</v>
      </c>
      <c r="V31" s="149">
        <v>2733.962</v>
      </c>
      <c r="W31" s="149">
        <v>10063.713</v>
      </c>
      <c r="Y31" s="164">
        <v>8.7742124685067202E-2</v>
      </c>
      <c r="Z31" s="164">
        <v>5.4972393357620199E-3</v>
      </c>
    </row>
    <row r="32" spans="1:26">
      <c r="A32" s="2" t="s">
        <v>246</v>
      </c>
      <c r="B32" s="2">
        <v>7205</v>
      </c>
      <c r="C32" s="2" t="s">
        <v>3153</v>
      </c>
      <c r="D32" s="2" t="s">
        <v>3154</v>
      </c>
      <c r="E32" s="2" t="s">
        <v>501</v>
      </c>
      <c r="F32" s="2" t="s">
        <v>3155</v>
      </c>
      <c r="G32" s="2">
        <v>666103072</v>
      </c>
      <c r="H32" s="2" t="s">
        <v>34</v>
      </c>
      <c r="I32" s="2" t="s">
        <v>1209</v>
      </c>
      <c r="J32" s="2" t="s">
        <v>1029</v>
      </c>
      <c r="K32" s="2" t="s">
        <v>31</v>
      </c>
      <c r="L32" s="2" t="s">
        <v>31</v>
      </c>
      <c r="M32" s="2" t="s">
        <v>31</v>
      </c>
      <c r="N32" s="2" t="s">
        <v>31</v>
      </c>
      <c r="O32" s="2" t="s">
        <v>310</v>
      </c>
      <c r="P32" t="s">
        <v>3156</v>
      </c>
      <c r="Q32" s="2" t="s">
        <v>35</v>
      </c>
      <c r="R32" s="2" t="s">
        <v>1078</v>
      </c>
      <c r="T32" s="2" t="s">
        <v>3157</v>
      </c>
      <c r="U32" s="149">
        <v>1</v>
      </c>
      <c r="V32" s="149">
        <v>2170.5219999999999</v>
      </c>
      <c r="W32" s="149">
        <v>2170.5219999999999</v>
      </c>
      <c r="Y32" s="164">
        <v>1.8924053188007599E-2</v>
      </c>
      <c r="Z32" s="164">
        <v>1.1856340378189299E-3</v>
      </c>
    </row>
    <row r="33" spans="1:26">
      <c r="A33" s="2" t="s">
        <v>246</v>
      </c>
      <c r="B33" s="2">
        <v>7205</v>
      </c>
      <c r="C33" s="2" t="s">
        <v>3224</v>
      </c>
      <c r="D33" s="2" t="s">
        <v>3225</v>
      </c>
      <c r="E33" s="2" t="s">
        <v>1531</v>
      </c>
      <c r="F33" s="2" t="s">
        <v>3226</v>
      </c>
      <c r="G33" s="2">
        <v>666100151</v>
      </c>
      <c r="H33" s="2" t="s">
        <v>34</v>
      </c>
      <c r="I33" s="2" t="s">
        <v>1209</v>
      </c>
      <c r="J33" s="2" t="s">
        <v>1035</v>
      </c>
      <c r="K33" s="2" t="s">
        <v>151</v>
      </c>
      <c r="L33" s="2" t="s">
        <v>178</v>
      </c>
      <c r="M33" s="2" t="s">
        <v>178</v>
      </c>
      <c r="N33" s="2" t="s">
        <v>178</v>
      </c>
      <c r="O33" s="2" t="s">
        <v>310</v>
      </c>
      <c r="P33" t="s">
        <v>3227</v>
      </c>
      <c r="Q33" s="2" t="s">
        <v>160</v>
      </c>
      <c r="R33" s="2" t="s">
        <v>1078</v>
      </c>
      <c r="T33" s="2" t="s">
        <v>3162</v>
      </c>
      <c r="U33" s="149">
        <v>3.681</v>
      </c>
      <c r="V33" s="149">
        <v>20.734999999999999</v>
      </c>
      <c r="W33" s="149">
        <v>76.325999999999993</v>
      </c>
      <c r="Y33" s="164">
        <v>6.6545658180093299E-4</v>
      </c>
      <c r="Z33" s="164">
        <v>4.1692335475669298E-5</v>
      </c>
    </row>
    <row r="34" spans="1:26">
      <c r="A34" s="2" t="s">
        <v>246</v>
      </c>
      <c r="B34" s="2">
        <v>7205</v>
      </c>
      <c r="C34" s="2" t="s">
        <v>3158</v>
      </c>
      <c r="D34" s="2" t="s">
        <v>3159</v>
      </c>
      <c r="E34" s="2" t="s">
        <v>34</v>
      </c>
      <c r="F34" s="2" t="s">
        <v>3160</v>
      </c>
      <c r="G34" s="2">
        <v>666103494</v>
      </c>
      <c r="H34" s="2" t="s">
        <v>34</v>
      </c>
      <c r="I34" s="2" t="s">
        <v>1213</v>
      </c>
      <c r="J34" s="2" t="s">
        <v>1029</v>
      </c>
      <c r="K34" s="2" t="s">
        <v>31</v>
      </c>
      <c r="L34" s="2" t="s">
        <v>31</v>
      </c>
      <c r="M34" s="2" t="s">
        <v>31</v>
      </c>
      <c r="N34" s="2" t="s">
        <v>31</v>
      </c>
      <c r="O34" s="2" t="s">
        <v>310</v>
      </c>
      <c r="P34" t="s">
        <v>3161</v>
      </c>
      <c r="Q34" s="2" t="s">
        <v>35</v>
      </c>
      <c r="R34" s="2" t="s">
        <v>1078</v>
      </c>
      <c r="T34" s="2" t="s">
        <v>3162</v>
      </c>
      <c r="U34" s="149">
        <v>1</v>
      </c>
      <c r="V34" s="149">
        <v>953.41</v>
      </c>
      <c r="W34" s="149">
        <v>953.41</v>
      </c>
      <c r="Y34" s="164">
        <v>8.3124623856954492E-3</v>
      </c>
      <c r="Z34" s="164">
        <v>5.2079426350458804E-4</v>
      </c>
    </row>
    <row r="35" spans="1:26">
      <c r="A35" s="2" t="s">
        <v>246</v>
      </c>
      <c r="B35" s="2">
        <v>7205</v>
      </c>
      <c r="C35" s="2" t="s">
        <v>3158</v>
      </c>
      <c r="D35" s="2" t="s">
        <v>3159</v>
      </c>
      <c r="E35" s="2" t="s">
        <v>34</v>
      </c>
      <c r="F35" s="2" t="s">
        <v>3163</v>
      </c>
      <c r="G35" s="2">
        <v>666103965</v>
      </c>
      <c r="H35" s="2" t="s">
        <v>34</v>
      </c>
      <c r="I35" s="2" t="s">
        <v>1213</v>
      </c>
      <c r="J35" s="2" t="s">
        <v>1029</v>
      </c>
      <c r="K35" s="2" t="s">
        <v>31</v>
      </c>
      <c r="L35" s="2" t="s">
        <v>31</v>
      </c>
      <c r="M35" s="2" t="s">
        <v>31</v>
      </c>
      <c r="N35" s="2" t="s">
        <v>31</v>
      </c>
      <c r="O35" s="2" t="s">
        <v>310</v>
      </c>
      <c r="P35" t="s">
        <v>3164</v>
      </c>
      <c r="Q35" s="2" t="s">
        <v>35</v>
      </c>
      <c r="R35" s="2" t="s">
        <v>1078</v>
      </c>
      <c r="T35" s="2" t="s">
        <v>3162</v>
      </c>
      <c r="U35" s="149">
        <v>1</v>
      </c>
      <c r="V35" s="149">
        <v>1255.819</v>
      </c>
      <c r="W35" s="149">
        <v>1255.819</v>
      </c>
      <c r="Y35" s="164">
        <v>1.09490618570071E-2</v>
      </c>
      <c r="Z35" s="164">
        <v>6.8598308675644299E-4</v>
      </c>
    </row>
    <row r="36" spans="1:26">
      <c r="A36" s="2" t="s">
        <v>246</v>
      </c>
      <c r="B36" s="2">
        <v>7205</v>
      </c>
      <c r="C36" s="2" t="s">
        <v>3165</v>
      </c>
      <c r="D36" s="2" t="s">
        <v>3166</v>
      </c>
      <c r="E36" s="2" t="s">
        <v>1531</v>
      </c>
      <c r="F36" s="2" t="s">
        <v>3167</v>
      </c>
      <c r="G36" s="2">
        <v>666107446</v>
      </c>
      <c r="H36" s="2" t="s">
        <v>34</v>
      </c>
      <c r="I36" s="2" t="s">
        <v>1209</v>
      </c>
      <c r="J36" s="2" t="s">
        <v>1030</v>
      </c>
      <c r="K36" s="2" t="s">
        <v>151</v>
      </c>
      <c r="L36" s="2" t="s">
        <v>178</v>
      </c>
      <c r="M36" s="2" t="s">
        <v>31</v>
      </c>
      <c r="N36" s="2" t="s">
        <v>178</v>
      </c>
      <c r="O36" s="2" t="s">
        <v>310</v>
      </c>
      <c r="P36" t="s">
        <v>3168</v>
      </c>
      <c r="Q36" s="2" t="s">
        <v>35</v>
      </c>
      <c r="R36" s="2" t="s">
        <v>1078</v>
      </c>
      <c r="T36" s="2" t="s">
        <v>222</v>
      </c>
      <c r="U36" s="149">
        <v>1</v>
      </c>
      <c r="V36" s="149">
        <v>16927.605</v>
      </c>
      <c r="W36" s="149">
        <v>16927.605</v>
      </c>
      <c r="Y36" s="164">
        <v>0.14758608563457501</v>
      </c>
      <c r="Z36" s="164">
        <v>9.2465966407080206E-3</v>
      </c>
    </row>
    <row r="37" spans="1:26">
      <c r="A37" s="2" t="s">
        <v>246</v>
      </c>
      <c r="B37" s="2">
        <v>7205</v>
      </c>
      <c r="C37" s="2" t="s">
        <v>3169</v>
      </c>
      <c r="D37" s="2" t="s">
        <v>3170</v>
      </c>
      <c r="E37" s="2" t="s">
        <v>34</v>
      </c>
      <c r="F37" s="2" t="s">
        <v>3171</v>
      </c>
      <c r="G37" s="2">
        <v>666103163</v>
      </c>
      <c r="H37" s="2" t="s">
        <v>34</v>
      </c>
      <c r="I37" s="2" t="s">
        <v>1209</v>
      </c>
      <c r="J37" s="2" t="s">
        <v>1035</v>
      </c>
      <c r="K37" s="2" t="s">
        <v>31</v>
      </c>
      <c r="L37" s="2" t="s">
        <v>31</v>
      </c>
      <c r="M37" s="2" t="s">
        <v>31</v>
      </c>
      <c r="N37" s="2" t="s">
        <v>31</v>
      </c>
      <c r="O37" s="2" t="s">
        <v>310</v>
      </c>
      <c r="P37" t="s">
        <v>3172</v>
      </c>
      <c r="Q37" s="2" t="s">
        <v>160</v>
      </c>
      <c r="R37" s="2" t="s">
        <v>1078</v>
      </c>
      <c r="T37" s="2" t="s">
        <v>222</v>
      </c>
      <c r="U37" s="149">
        <v>3.681</v>
      </c>
      <c r="V37" s="149">
        <v>999.04700000000003</v>
      </c>
      <c r="W37" s="149">
        <v>3677.4929999999999</v>
      </c>
      <c r="Y37" s="164">
        <v>3.2062823543288703E-2</v>
      </c>
      <c r="Z37" s="164">
        <v>2.0088072340441101E-3</v>
      </c>
    </row>
    <row r="38" spans="1:26">
      <c r="A38" s="2" t="s">
        <v>246</v>
      </c>
      <c r="B38" s="2">
        <v>7205</v>
      </c>
      <c r="C38" s="2" t="s">
        <v>3173</v>
      </c>
      <c r="D38" s="2" t="s">
        <v>3174</v>
      </c>
      <c r="E38" s="2" t="s">
        <v>1531</v>
      </c>
      <c r="F38" s="2" t="s">
        <v>3175</v>
      </c>
      <c r="G38" s="2">
        <v>666109921</v>
      </c>
      <c r="H38" s="2" t="s">
        <v>34</v>
      </c>
      <c r="I38" s="2" t="s">
        <v>1213</v>
      </c>
      <c r="J38" s="2" t="s">
        <v>1030</v>
      </c>
      <c r="K38" s="2" t="s">
        <v>151</v>
      </c>
      <c r="L38" s="2" t="s">
        <v>178</v>
      </c>
      <c r="M38" s="2" t="s">
        <v>178</v>
      </c>
      <c r="N38" s="2" t="s">
        <v>178</v>
      </c>
      <c r="O38" s="2" t="s">
        <v>310</v>
      </c>
      <c r="P38" t="s">
        <v>340</v>
      </c>
      <c r="Q38" s="2" t="s">
        <v>35</v>
      </c>
      <c r="R38" s="2" t="s">
        <v>1078</v>
      </c>
      <c r="T38" s="2" t="s">
        <v>3176</v>
      </c>
      <c r="U38" s="149">
        <v>1</v>
      </c>
      <c r="V38" s="149">
        <v>4265.1369999999997</v>
      </c>
      <c r="W38" s="149">
        <v>4265.1369999999997</v>
      </c>
      <c r="Y38" s="164">
        <v>3.7186294343456702E-2</v>
      </c>
      <c r="Z38" s="164">
        <v>2.3298040792812699E-3</v>
      </c>
    </row>
    <row r="39" spans="1:26">
      <c r="A39" s="2" t="s">
        <v>246</v>
      </c>
      <c r="B39" s="2">
        <v>7205</v>
      </c>
      <c r="C39" s="2" t="s">
        <v>3177</v>
      </c>
      <c r="D39" s="2" t="s">
        <v>3178</v>
      </c>
      <c r="E39" s="2" t="s">
        <v>34</v>
      </c>
      <c r="F39" s="2" t="s">
        <v>3179</v>
      </c>
      <c r="G39" s="2">
        <v>666106133</v>
      </c>
      <c r="H39" s="2" t="s">
        <v>34</v>
      </c>
      <c r="I39" s="2" t="s">
        <v>1209</v>
      </c>
      <c r="J39" s="2" t="s">
        <v>1035</v>
      </c>
      <c r="K39" s="2" t="s">
        <v>31</v>
      </c>
      <c r="L39" s="2" t="s">
        <v>31</v>
      </c>
      <c r="M39" s="2" t="s">
        <v>31</v>
      </c>
      <c r="N39" s="2" t="s">
        <v>31</v>
      </c>
      <c r="O39" s="2" t="s">
        <v>310</v>
      </c>
      <c r="P39" t="s">
        <v>3180</v>
      </c>
      <c r="Q39" s="2" t="s">
        <v>160</v>
      </c>
      <c r="R39" s="2" t="s">
        <v>1078</v>
      </c>
      <c r="T39" s="2" t="s">
        <v>3152</v>
      </c>
      <c r="U39" s="149">
        <v>3.681</v>
      </c>
      <c r="V39" s="149">
        <v>1706.51</v>
      </c>
      <c r="W39" s="149">
        <v>6281.6639999999998</v>
      </c>
      <c r="Y39" s="164">
        <v>5.4767709981295397E-2</v>
      </c>
      <c r="Z39" s="164">
        <v>3.4313188872439398E-3</v>
      </c>
    </row>
    <row r="40" spans="1:26">
      <c r="A40" s="2" t="s">
        <v>246</v>
      </c>
      <c r="B40" s="2">
        <v>7205</v>
      </c>
      <c r="C40" s="2" t="s">
        <v>3181</v>
      </c>
      <c r="D40" s="2" t="s">
        <v>3182</v>
      </c>
      <c r="E40" s="2" t="s">
        <v>34</v>
      </c>
      <c r="F40" s="2" t="s">
        <v>3183</v>
      </c>
      <c r="G40" s="2">
        <v>666109723</v>
      </c>
      <c r="H40" s="2" t="s">
        <v>34</v>
      </c>
      <c r="I40" s="2" t="s">
        <v>1212</v>
      </c>
      <c r="J40" s="2" t="s">
        <v>1033</v>
      </c>
      <c r="K40" s="2" t="s">
        <v>151</v>
      </c>
      <c r="L40" s="2" t="s">
        <v>178</v>
      </c>
      <c r="M40" s="2" t="s">
        <v>31</v>
      </c>
      <c r="N40" s="2" t="s">
        <v>178</v>
      </c>
      <c r="O40" s="2" t="s">
        <v>310</v>
      </c>
      <c r="P40" t="s">
        <v>3184</v>
      </c>
      <c r="Q40" s="2" t="s">
        <v>155</v>
      </c>
      <c r="R40" s="2" t="s">
        <v>1078</v>
      </c>
      <c r="T40" s="2" t="s">
        <v>222</v>
      </c>
      <c r="U40" s="149">
        <v>3.9790000000000001</v>
      </c>
      <c r="V40" s="149">
        <v>1054.2149999999999</v>
      </c>
      <c r="W40" s="149">
        <v>4194.826</v>
      </c>
      <c r="Y40" s="164">
        <v>3.6573271434995197E-2</v>
      </c>
      <c r="Z40" s="164">
        <v>2.29139683010405E-3</v>
      </c>
    </row>
    <row r="41" spans="1:26">
      <c r="A41" s="2" t="s">
        <v>246</v>
      </c>
      <c r="B41" s="2">
        <v>7205</v>
      </c>
      <c r="C41" s="2" t="s">
        <v>3185</v>
      </c>
      <c r="D41" s="2" t="s">
        <v>3186</v>
      </c>
      <c r="E41" s="2" t="s">
        <v>502</v>
      </c>
      <c r="F41" s="2" t="s">
        <v>3187</v>
      </c>
      <c r="G41" s="2">
        <v>666110408</v>
      </c>
      <c r="H41" s="2" t="s">
        <v>34</v>
      </c>
      <c r="I41" s="2" t="s">
        <v>1212</v>
      </c>
      <c r="J41" s="2" t="s">
        <v>1032</v>
      </c>
      <c r="K41" s="2" t="s">
        <v>151</v>
      </c>
      <c r="L41" s="2" t="s">
        <v>487</v>
      </c>
      <c r="M41" s="2" t="s">
        <v>178</v>
      </c>
      <c r="N41" s="2" t="s">
        <v>487</v>
      </c>
      <c r="O41" s="2" t="s">
        <v>310</v>
      </c>
      <c r="P41" t="s">
        <v>340</v>
      </c>
      <c r="Q41" s="2" t="s">
        <v>160</v>
      </c>
      <c r="R41" s="2" t="s">
        <v>1078</v>
      </c>
      <c r="T41" s="2" t="s">
        <v>222</v>
      </c>
      <c r="U41" s="149">
        <v>3.681</v>
      </c>
      <c r="V41" s="149">
        <v>1288.83</v>
      </c>
      <c r="W41" s="149">
        <v>4744.1840000000002</v>
      </c>
      <c r="Y41" s="164">
        <v>4.1362945020536203E-2</v>
      </c>
      <c r="Z41" s="164">
        <v>2.5914805371535701E-3</v>
      </c>
    </row>
    <row r="42" spans="1:26">
      <c r="A42" s="2" t="s">
        <v>246</v>
      </c>
      <c r="B42" s="2">
        <v>7205</v>
      </c>
      <c r="C42" s="2" t="s">
        <v>3188</v>
      </c>
      <c r="D42" s="2" t="s">
        <v>3189</v>
      </c>
      <c r="E42" s="2" t="s">
        <v>34</v>
      </c>
      <c r="F42" s="2" t="s">
        <v>3190</v>
      </c>
      <c r="G42" s="2">
        <v>666110800</v>
      </c>
      <c r="H42" s="2" t="s">
        <v>34</v>
      </c>
      <c r="I42" s="2" t="s">
        <v>1209</v>
      </c>
      <c r="J42" s="2" t="s">
        <v>1039</v>
      </c>
      <c r="K42" s="2" t="s">
        <v>151</v>
      </c>
      <c r="L42" s="2" t="s">
        <v>178</v>
      </c>
      <c r="M42" s="2" t="s">
        <v>178</v>
      </c>
      <c r="N42" s="2" t="s">
        <v>178</v>
      </c>
      <c r="O42" s="2" t="s">
        <v>310</v>
      </c>
      <c r="P42" t="s">
        <v>3191</v>
      </c>
      <c r="Q42" s="2" t="s">
        <v>160</v>
      </c>
      <c r="R42" s="2" t="s">
        <v>1078</v>
      </c>
      <c r="T42" s="2" t="s">
        <v>3192</v>
      </c>
      <c r="U42" s="149">
        <v>3.681</v>
      </c>
      <c r="V42" s="149">
        <v>152.732</v>
      </c>
      <c r="W42" s="149">
        <v>562.20600000000002</v>
      </c>
      <c r="Y42" s="164">
        <v>4.9016889555861896E-3</v>
      </c>
      <c r="Z42" s="164">
        <v>3.0710171921451802E-4</v>
      </c>
    </row>
    <row r="43" spans="1:26">
      <c r="A43" s="2" t="s">
        <v>246</v>
      </c>
      <c r="B43" s="2">
        <v>7205</v>
      </c>
      <c r="C43" s="2" t="s">
        <v>3193</v>
      </c>
      <c r="D43" s="2" t="s">
        <v>3194</v>
      </c>
      <c r="E43" s="2" t="s">
        <v>34</v>
      </c>
      <c r="F43" s="2" t="s">
        <v>3195</v>
      </c>
      <c r="G43" s="2">
        <v>66611034</v>
      </c>
      <c r="H43" s="2" t="s">
        <v>34</v>
      </c>
      <c r="I43" s="2" t="s">
        <v>1212</v>
      </c>
      <c r="J43" s="2" t="s">
        <v>1039</v>
      </c>
      <c r="K43" s="2" t="s">
        <v>151</v>
      </c>
      <c r="L43" s="2" t="s">
        <v>31</v>
      </c>
      <c r="M43" s="2" t="s">
        <v>31</v>
      </c>
      <c r="N43" s="2" t="s">
        <v>31</v>
      </c>
      <c r="O43" s="2" t="s">
        <v>310</v>
      </c>
      <c r="P43" t="s">
        <v>340</v>
      </c>
      <c r="Q43" s="2" t="s">
        <v>160</v>
      </c>
      <c r="R43" s="2" t="s">
        <v>1078</v>
      </c>
      <c r="T43" s="2" t="s">
        <v>3196</v>
      </c>
      <c r="U43" s="149">
        <v>3.681</v>
      </c>
      <c r="V43" s="149">
        <v>1030.7929999999999</v>
      </c>
      <c r="W43" s="149">
        <v>3794.348</v>
      </c>
      <c r="Y43" s="164">
        <v>3.3081643159091997E-2</v>
      </c>
      <c r="Z43" s="164">
        <v>2.0726385498247902E-3</v>
      </c>
    </row>
    <row r="44" spans="1:26">
      <c r="A44" s="2" t="s">
        <v>246</v>
      </c>
      <c r="B44" s="2">
        <v>7205</v>
      </c>
      <c r="C44" s="2" t="s">
        <v>3197</v>
      </c>
      <c r="D44" s="2" t="s">
        <v>3198</v>
      </c>
      <c r="E44" s="2" t="s">
        <v>503</v>
      </c>
      <c r="F44" s="2" t="s">
        <v>3199</v>
      </c>
      <c r="G44" s="2">
        <v>666109798</v>
      </c>
      <c r="H44" s="2" t="s">
        <v>34</v>
      </c>
      <c r="I44" s="2" t="s">
        <v>1212</v>
      </c>
      <c r="J44" s="2" t="s">
        <v>1035</v>
      </c>
      <c r="K44" s="2" t="s">
        <v>31</v>
      </c>
      <c r="L44" s="2" t="s">
        <v>31</v>
      </c>
      <c r="M44" s="2" t="s">
        <v>31</v>
      </c>
      <c r="N44" s="2" t="s">
        <v>31</v>
      </c>
      <c r="O44" s="2" t="s">
        <v>310</v>
      </c>
      <c r="P44" t="s">
        <v>340</v>
      </c>
      <c r="Q44" s="2" t="s">
        <v>160</v>
      </c>
      <c r="R44" s="2" t="s">
        <v>1078</v>
      </c>
      <c r="T44" s="2" t="s">
        <v>3201</v>
      </c>
      <c r="U44" s="149">
        <v>3.681</v>
      </c>
      <c r="V44" s="149">
        <v>557.67600000000004</v>
      </c>
      <c r="W44" s="149">
        <v>2052.806</v>
      </c>
      <c r="Y44" s="164">
        <v>1.7897720513661401E-2</v>
      </c>
      <c r="Z44" s="164">
        <v>1.12133201220416E-3</v>
      </c>
    </row>
    <row r="45" spans="1:26">
      <c r="A45" s="2" t="s">
        <v>246</v>
      </c>
      <c r="B45" s="2">
        <v>7205</v>
      </c>
      <c r="C45" s="2" t="s">
        <v>3147</v>
      </c>
      <c r="D45" s="2" t="s">
        <v>3148</v>
      </c>
      <c r="E45" s="2" t="s">
        <v>1531</v>
      </c>
      <c r="F45" s="2" t="s">
        <v>3202</v>
      </c>
      <c r="G45" s="2">
        <v>666110671</v>
      </c>
      <c r="H45" s="2" t="s">
        <v>34</v>
      </c>
      <c r="I45" s="2" t="s">
        <v>1212</v>
      </c>
      <c r="J45" s="2" t="s">
        <v>1030</v>
      </c>
      <c r="K45" s="2" t="s">
        <v>151</v>
      </c>
      <c r="L45" s="2" t="s">
        <v>178</v>
      </c>
      <c r="M45" s="2" t="s">
        <v>178</v>
      </c>
      <c r="N45" s="2" t="s">
        <v>178</v>
      </c>
      <c r="O45" s="2" t="s">
        <v>310</v>
      </c>
      <c r="P45" t="s">
        <v>3203</v>
      </c>
      <c r="Q45" s="2" t="s">
        <v>160</v>
      </c>
      <c r="R45" s="2" t="s">
        <v>1078</v>
      </c>
      <c r="T45" s="2" t="s">
        <v>3196</v>
      </c>
      <c r="U45" s="149">
        <v>3.681</v>
      </c>
      <c r="V45" s="149">
        <v>1214.925</v>
      </c>
      <c r="W45" s="149">
        <v>4472.1409999999996</v>
      </c>
      <c r="Y45" s="164">
        <v>3.8991087798212601E-2</v>
      </c>
      <c r="Z45" s="164">
        <v>2.44287840484633E-3</v>
      </c>
    </row>
    <row r="46" spans="1:26">
      <c r="A46" s="2" t="s">
        <v>246</v>
      </c>
      <c r="B46" s="2">
        <v>7205</v>
      </c>
      <c r="C46" s="2" t="s">
        <v>3204</v>
      </c>
      <c r="D46" s="2" t="s">
        <v>3205</v>
      </c>
      <c r="E46" s="2" t="s">
        <v>34</v>
      </c>
      <c r="F46" s="2" t="s">
        <v>3206</v>
      </c>
      <c r="G46" s="2">
        <v>666109236</v>
      </c>
      <c r="H46" s="2" t="s">
        <v>34</v>
      </c>
      <c r="I46" s="2" t="s">
        <v>1212</v>
      </c>
      <c r="J46" s="2" t="s">
        <v>1030</v>
      </c>
      <c r="K46" s="2" t="s">
        <v>151</v>
      </c>
      <c r="L46" s="2" t="s">
        <v>178</v>
      </c>
      <c r="M46" s="2" t="s">
        <v>473</v>
      </c>
      <c r="N46" s="2" t="s">
        <v>178</v>
      </c>
      <c r="O46" s="2" t="s">
        <v>310</v>
      </c>
      <c r="P46" t="s">
        <v>3207</v>
      </c>
      <c r="Q46" s="2" t="s">
        <v>160</v>
      </c>
      <c r="R46" s="2" t="s">
        <v>1078</v>
      </c>
      <c r="T46" s="2" t="s">
        <v>222</v>
      </c>
      <c r="U46" s="149">
        <v>3.681</v>
      </c>
      <c r="V46" s="149">
        <v>2287.3969999999999</v>
      </c>
      <c r="W46" s="149">
        <v>8419.9089999999997</v>
      </c>
      <c r="Y46" s="164">
        <v>7.3410352291778003E-2</v>
      </c>
      <c r="Z46" s="164">
        <v>4.5993219074530797E-3</v>
      </c>
    </row>
    <row r="47" spans="1:26">
      <c r="A47" s="2" t="s">
        <v>246</v>
      </c>
      <c r="B47" s="2">
        <v>7205</v>
      </c>
      <c r="C47" s="2" t="s">
        <v>3208</v>
      </c>
      <c r="D47" s="2" t="s">
        <v>3209</v>
      </c>
      <c r="E47" s="2" t="s">
        <v>34</v>
      </c>
      <c r="F47" s="2" t="s">
        <v>3210</v>
      </c>
      <c r="G47" s="2">
        <v>666110754</v>
      </c>
      <c r="H47" s="2" t="s">
        <v>34</v>
      </c>
      <c r="I47" s="2" t="s">
        <v>1212</v>
      </c>
      <c r="J47" s="2" t="s">
        <v>1039</v>
      </c>
      <c r="K47" s="2" t="s">
        <v>151</v>
      </c>
      <c r="L47" s="2" t="s">
        <v>178</v>
      </c>
      <c r="M47" s="2" t="s">
        <v>178</v>
      </c>
      <c r="N47" s="2" t="s">
        <v>178</v>
      </c>
      <c r="O47" s="2" t="s">
        <v>310</v>
      </c>
      <c r="P47" t="s">
        <v>3211</v>
      </c>
      <c r="Q47" s="2" t="s">
        <v>160</v>
      </c>
      <c r="R47" s="2" t="s">
        <v>1078</v>
      </c>
      <c r="T47" s="2" t="s">
        <v>3196</v>
      </c>
      <c r="U47" s="149">
        <v>3.681</v>
      </c>
      <c r="V47" s="149">
        <v>326.90600000000001</v>
      </c>
      <c r="W47" s="149">
        <v>1203.3420000000001</v>
      </c>
      <c r="Y47" s="164">
        <v>1.0491531321567099E-2</v>
      </c>
      <c r="Z47" s="164">
        <v>6.5731778071603396E-4</v>
      </c>
    </row>
    <row r="48" spans="1:26">
      <c r="A48" s="2" t="s">
        <v>246</v>
      </c>
      <c r="B48" s="2">
        <v>7205</v>
      </c>
      <c r="C48" s="2" t="s">
        <v>3212</v>
      </c>
      <c r="D48" s="2" t="s">
        <v>3213</v>
      </c>
      <c r="E48" s="2" t="s">
        <v>502</v>
      </c>
      <c r="F48" s="2" t="s">
        <v>3214</v>
      </c>
      <c r="G48" s="2">
        <v>666109954</v>
      </c>
      <c r="H48" s="2" t="s">
        <v>34</v>
      </c>
      <c r="I48" s="2" t="s">
        <v>1212</v>
      </c>
      <c r="J48" s="2" t="s">
        <v>1029</v>
      </c>
      <c r="K48" s="2" t="s">
        <v>151</v>
      </c>
      <c r="L48" s="2" t="s">
        <v>178</v>
      </c>
      <c r="M48" s="2" t="s">
        <v>178</v>
      </c>
      <c r="N48" s="2" t="s">
        <v>178</v>
      </c>
      <c r="O48" s="2" t="s">
        <v>310</v>
      </c>
      <c r="P48" t="s">
        <v>340</v>
      </c>
      <c r="Q48" s="2" t="s">
        <v>160</v>
      </c>
      <c r="R48" s="2" t="s">
        <v>1078</v>
      </c>
      <c r="T48" s="2" t="s">
        <v>222</v>
      </c>
      <c r="U48" s="149">
        <v>3.681</v>
      </c>
      <c r="V48" s="149">
        <v>2168.777</v>
      </c>
      <c r="W48" s="149">
        <v>7983.2659999999996</v>
      </c>
      <c r="Y48" s="164">
        <v>6.9603409680694797E-2</v>
      </c>
      <c r="Z48" s="164">
        <v>4.3608084825075303E-3</v>
      </c>
    </row>
    <row r="49" spans="1:26">
      <c r="A49" s="2" t="s">
        <v>246</v>
      </c>
      <c r="B49" s="2">
        <v>7205</v>
      </c>
      <c r="C49" s="2" t="s">
        <v>3215</v>
      </c>
      <c r="D49" s="2" t="s">
        <v>3216</v>
      </c>
      <c r="E49" s="2" t="s">
        <v>34</v>
      </c>
      <c r="F49" s="2" t="s">
        <v>3217</v>
      </c>
      <c r="G49" s="2">
        <v>666110801</v>
      </c>
      <c r="H49" s="2" t="s">
        <v>34</v>
      </c>
      <c r="I49" s="2" t="s">
        <v>1212</v>
      </c>
      <c r="J49" s="2" t="s">
        <v>1030</v>
      </c>
      <c r="K49" s="2" t="s">
        <v>151</v>
      </c>
      <c r="L49" s="2" t="s">
        <v>178</v>
      </c>
      <c r="M49" s="2" t="s">
        <v>31</v>
      </c>
      <c r="N49" s="2" t="s">
        <v>178</v>
      </c>
      <c r="O49" s="2" t="s">
        <v>310</v>
      </c>
      <c r="P49" t="s">
        <v>3218</v>
      </c>
      <c r="Q49" s="2" t="s">
        <v>160</v>
      </c>
      <c r="R49" s="2" t="s">
        <v>1078</v>
      </c>
      <c r="T49" s="2" t="s">
        <v>3196</v>
      </c>
      <c r="U49" s="149">
        <v>3.681</v>
      </c>
      <c r="V49" s="149">
        <v>647.85400000000004</v>
      </c>
      <c r="W49" s="149">
        <v>2384.7510000000002</v>
      </c>
      <c r="Y49" s="164">
        <v>2.07918445465754E-2</v>
      </c>
      <c r="Z49" s="164">
        <v>1.3026553222267199E-3</v>
      </c>
    </row>
    <row r="50" spans="1:26">
      <c r="A50" s="2" t="s">
        <v>246</v>
      </c>
      <c r="B50" s="2">
        <v>7206</v>
      </c>
      <c r="C50" s="2" t="s">
        <v>3136</v>
      </c>
      <c r="D50" s="2" t="s">
        <v>3137</v>
      </c>
      <c r="E50" s="2" t="s">
        <v>34</v>
      </c>
      <c r="F50" s="2" t="s">
        <v>3138</v>
      </c>
      <c r="G50" s="2">
        <v>666107420</v>
      </c>
      <c r="H50" s="2" t="s">
        <v>34</v>
      </c>
      <c r="I50" s="2" t="s">
        <v>1209</v>
      </c>
      <c r="J50" s="2" t="s">
        <v>1023</v>
      </c>
      <c r="K50" s="2" t="s">
        <v>31</v>
      </c>
      <c r="L50" s="2" t="s">
        <v>31</v>
      </c>
      <c r="M50" s="2" t="s">
        <v>31</v>
      </c>
      <c r="N50" s="2" t="s">
        <v>31</v>
      </c>
      <c r="O50" s="2" t="s">
        <v>310</v>
      </c>
      <c r="P50" t="s">
        <v>3139</v>
      </c>
      <c r="Q50" s="2" t="s">
        <v>160</v>
      </c>
      <c r="R50" s="2" t="s">
        <v>1078</v>
      </c>
      <c r="T50" s="2" t="s">
        <v>3140</v>
      </c>
      <c r="U50" s="149">
        <v>3.681</v>
      </c>
      <c r="V50" s="149">
        <v>22.08</v>
      </c>
      <c r="W50" s="149">
        <v>81.275000000000006</v>
      </c>
      <c r="Y50" s="164">
        <v>6.1031736316365402E-2</v>
      </c>
      <c r="Z50" s="164">
        <v>1.2405214682526401E-3</v>
      </c>
    </row>
    <row r="51" spans="1:26">
      <c r="A51" s="2" t="s">
        <v>246</v>
      </c>
      <c r="B51" s="2">
        <v>7206</v>
      </c>
      <c r="C51" s="2" t="s">
        <v>3147</v>
      </c>
      <c r="D51" s="2" t="s">
        <v>3148</v>
      </c>
      <c r="E51" s="2" t="s">
        <v>1531</v>
      </c>
      <c r="F51" s="2" t="s">
        <v>3151</v>
      </c>
      <c r="G51" s="2">
        <v>666107438</v>
      </c>
      <c r="H51" s="2" t="s">
        <v>34</v>
      </c>
      <c r="I51" s="2" t="s">
        <v>1213</v>
      </c>
      <c r="J51" s="2" t="s">
        <v>1030</v>
      </c>
      <c r="K51" s="2" t="s">
        <v>151</v>
      </c>
      <c r="L51" s="2" t="s">
        <v>178</v>
      </c>
      <c r="M51" s="2" t="s">
        <v>178</v>
      </c>
      <c r="N51" s="2" t="s">
        <v>178</v>
      </c>
      <c r="O51" s="2" t="s">
        <v>310</v>
      </c>
      <c r="P51" t="s">
        <v>3139</v>
      </c>
      <c r="Q51" s="2" t="s">
        <v>160</v>
      </c>
      <c r="R51" s="2" t="s">
        <v>1078</v>
      </c>
      <c r="T51" s="2" t="s">
        <v>3152</v>
      </c>
      <c r="U51" s="149">
        <v>3.681</v>
      </c>
      <c r="V51" s="149">
        <v>32.807000000000002</v>
      </c>
      <c r="W51" s="149">
        <v>120.764</v>
      </c>
      <c r="Y51" s="164">
        <v>9.0685036686582093E-2</v>
      </c>
      <c r="Z51" s="164">
        <v>1.8432497852566899E-3</v>
      </c>
    </row>
    <row r="52" spans="1:26">
      <c r="A52" s="2" t="s">
        <v>246</v>
      </c>
      <c r="B52" s="2">
        <v>7206</v>
      </c>
      <c r="C52" s="2" t="s">
        <v>3165</v>
      </c>
      <c r="D52" s="2" t="s">
        <v>3166</v>
      </c>
      <c r="E52" s="2" t="s">
        <v>1531</v>
      </c>
      <c r="F52" s="2" t="s">
        <v>3167</v>
      </c>
      <c r="G52" s="2">
        <v>666107446</v>
      </c>
      <c r="H52" s="2" t="s">
        <v>34</v>
      </c>
      <c r="I52" s="2" t="s">
        <v>1209</v>
      </c>
      <c r="J52" s="2" t="s">
        <v>1030</v>
      </c>
      <c r="K52" s="2" t="s">
        <v>151</v>
      </c>
      <c r="L52" s="2" t="s">
        <v>178</v>
      </c>
      <c r="M52" s="2" t="s">
        <v>31</v>
      </c>
      <c r="N52" s="2" t="s">
        <v>178</v>
      </c>
      <c r="O52" s="2" t="s">
        <v>310</v>
      </c>
      <c r="P52" t="s">
        <v>3168</v>
      </c>
      <c r="Q52" s="2" t="s">
        <v>35</v>
      </c>
      <c r="R52" s="2" t="s">
        <v>1078</v>
      </c>
      <c r="T52" s="2" t="s">
        <v>222</v>
      </c>
      <c r="U52" s="149">
        <v>1</v>
      </c>
      <c r="V52" s="149">
        <v>206.434</v>
      </c>
      <c r="W52" s="149">
        <v>206.434</v>
      </c>
      <c r="Y52" s="164">
        <v>0.155016672441328</v>
      </c>
      <c r="Z52" s="164">
        <v>3.1508444902130302E-3</v>
      </c>
    </row>
    <row r="53" spans="1:26">
      <c r="A53" s="2" t="s">
        <v>246</v>
      </c>
      <c r="B53" s="2">
        <v>7206</v>
      </c>
      <c r="C53" s="2" t="s">
        <v>3173</v>
      </c>
      <c r="D53" s="2" t="s">
        <v>3174</v>
      </c>
      <c r="E53" s="2" t="s">
        <v>1531</v>
      </c>
      <c r="F53" s="2" t="s">
        <v>3175</v>
      </c>
      <c r="G53" s="2">
        <v>666109921</v>
      </c>
      <c r="H53" s="2" t="s">
        <v>34</v>
      </c>
      <c r="I53" s="2" t="s">
        <v>1213</v>
      </c>
      <c r="J53" s="2" t="s">
        <v>1030</v>
      </c>
      <c r="K53" s="2" t="s">
        <v>151</v>
      </c>
      <c r="L53" s="2" t="s">
        <v>178</v>
      </c>
      <c r="M53" s="2" t="s">
        <v>178</v>
      </c>
      <c r="N53" s="2" t="s">
        <v>178</v>
      </c>
      <c r="O53" s="2" t="s">
        <v>310</v>
      </c>
      <c r="P53" t="s">
        <v>340</v>
      </c>
      <c r="Q53" s="2" t="s">
        <v>35</v>
      </c>
      <c r="R53" s="2" t="s">
        <v>1078</v>
      </c>
      <c r="T53" s="2" t="s">
        <v>3176</v>
      </c>
      <c r="U53" s="149">
        <v>1</v>
      </c>
      <c r="V53" s="149">
        <v>100.751</v>
      </c>
      <c r="W53" s="149">
        <v>100.751</v>
      </c>
      <c r="Y53" s="164">
        <v>7.5656372078033399E-2</v>
      </c>
      <c r="Z53" s="164">
        <v>1.5377795133733299E-3</v>
      </c>
    </row>
    <row r="54" spans="1:26">
      <c r="A54" s="2" t="s">
        <v>246</v>
      </c>
      <c r="B54" s="2">
        <v>7206</v>
      </c>
      <c r="C54" s="2" t="s">
        <v>3181</v>
      </c>
      <c r="D54" s="2" t="s">
        <v>3182</v>
      </c>
      <c r="E54" s="2" t="s">
        <v>34</v>
      </c>
      <c r="F54" s="2" t="s">
        <v>3183</v>
      </c>
      <c r="G54" s="2">
        <v>666109723</v>
      </c>
      <c r="H54" s="2" t="s">
        <v>34</v>
      </c>
      <c r="I54" s="2" t="s">
        <v>1212</v>
      </c>
      <c r="J54" s="2" t="s">
        <v>1033</v>
      </c>
      <c r="K54" s="2" t="s">
        <v>151</v>
      </c>
      <c r="L54" s="2" t="s">
        <v>178</v>
      </c>
      <c r="M54" s="2" t="s">
        <v>31</v>
      </c>
      <c r="N54" s="2" t="s">
        <v>178</v>
      </c>
      <c r="O54" s="2" t="s">
        <v>310</v>
      </c>
      <c r="P54" t="s">
        <v>3184</v>
      </c>
      <c r="Q54" s="2" t="s">
        <v>155</v>
      </c>
      <c r="R54" s="2" t="s">
        <v>1078</v>
      </c>
      <c r="T54" s="2" t="s">
        <v>222</v>
      </c>
      <c r="U54" s="149">
        <v>3.9790000000000001</v>
      </c>
      <c r="V54" s="149">
        <v>25.556999999999999</v>
      </c>
      <c r="W54" s="149">
        <v>101.693</v>
      </c>
      <c r="Y54" s="164">
        <v>7.6363654593013003E-2</v>
      </c>
      <c r="Z54" s="164">
        <v>1.55215562647298E-3</v>
      </c>
    </row>
    <row r="55" spans="1:26">
      <c r="A55" s="2" t="s">
        <v>246</v>
      </c>
      <c r="B55" s="2">
        <v>7206</v>
      </c>
      <c r="C55" s="2" t="s">
        <v>3185</v>
      </c>
      <c r="D55" s="2" t="s">
        <v>3186</v>
      </c>
      <c r="E55" s="2" t="s">
        <v>502</v>
      </c>
      <c r="F55" s="2" t="s">
        <v>3187</v>
      </c>
      <c r="G55" s="2">
        <v>666110408</v>
      </c>
      <c r="H55" s="2" t="s">
        <v>34</v>
      </c>
      <c r="I55" s="2" t="s">
        <v>1212</v>
      </c>
      <c r="J55" s="2" t="s">
        <v>1032</v>
      </c>
      <c r="K55" s="2" t="s">
        <v>151</v>
      </c>
      <c r="L55" s="2" t="s">
        <v>487</v>
      </c>
      <c r="M55" s="2" t="s">
        <v>178</v>
      </c>
      <c r="N55" s="2" t="s">
        <v>487</v>
      </c>
      <c r="O55" s="2" t="s">
        <v>310</v>
      </c>
      <c r="P55" t="s">
        <v>340</v>
      </c>
      <c r="Q55" s="2" t="s">
        <v>160</v>
      </c>
      <c r="R55" s="2" t="s">
        <v>1078</v>
      </c>
      <c r="T55" s="2" t="s">
        <v>222</v>
      </c>
      <c r="U55" s="149">
        <v>3.681</v>
      </c>
      <c r="V55" s="149">
        <v>23.152999999999999</v>
      </c>
      <c r="W55" s="149">
        <v>85.224999999999994</v>
      </c>
      <c r="Y55" s="164">
        <v>6.3997938041164798E-2</v>
      </c>
      <c r="Z55" s="164">
        <v>1.3008120177416399E-3</v>
      </c>
    </row>
    <row r="56" spans="1:26">
      <c r="A56" s="2" t="s">
        <v>246</v>
      </c>
      <c r="B56" s="2">
        <v>7206</v>
      </c>
      <c r="C56" s="2" t="s">
        <v>3188</v>
      </c>
      <c r="D56" s="2" t="s">
        <v>3189</v>
      </c>
      <c r="E56" s="2" t="s">
        <v>34</v>
      </c>
      <c r="F56" s="2" t="s">
        <v>3190</v>
      </c>
      <c r="G56" s="2">
        <v>666110800</v>
      </c>
      <c r="H56" s="2" t="s">
        <v>34</v>
      </c>
      <c r="I56" s="2" t="s">
        <v>1209</v>
      </c>
      <c r="J56" s="2" t="s">
        <v>1039</v>
      </c>
      <c r="K56" s="2" t="s">
        <v>151</v>
      </c>
      <c r="L56" s="2" t="s">
        <v>178</v>
      </c>
      <c r="M56" s="2" t="s">
        <v>178</v>
      </c>
      <c r="N56" s="2" t="s">
        <v>178</v>
      </c>
      <c r="O56" s="2" t="s">
        <v>310</v>
      </c>
      <c r="P56" t="s">
        <v>3191</v>
      </c>
      <c r="Q56" s="2" t="s">
        <v>160</v>
      </c>
      <c r="R56" s="2" t="s">
        <v>1078</v>
      </c>
      <c r="T56" s="2" t="s">
        <v>3192</v>
      </c>
      <c r="U56" s="149">
        <v>3.681</v>
      </c>
      <c r="V56" s="149">
        <v>6.3639999999999999</v>
      </c>
      <c r="W56" s="149">
        <v>23.425000000000001</v>
      </c>
      <c r="Y56" s="164">
        <v>1.7590628449593599E-2</v>
      </c>
      <c r="Z56" s="164">
        <v>3.57544345759096E-4</v>
      </c>
    </row>
    <row r="57" spans="1:26">
      <c r="A57" s="2" t="s">
        <v>246</v>
      </c>
      <c r="B57" s="2">
        <v>7206</v>
      </c>
      <c r="C57" s="2" t="s">
        <v>3193</v>
      </c>
      <c r="D57" s="2" t="s">
        <v>3194</v>
      </c>
      <c r="E57" s="2" t="s">
        <v>34</v>
      </c>
      <c r="F57" s="2" t="s">
        <v>3195</v>
      </c>
      <c r="G57" s="2">
        <v>66611034</v>
      </c>
      <c r="H57" s="2" t="s">
        <v>34</v>
      </c>
      <c r="I57" s="2" t="s">
        <v>1212</v>
      </c>
      <c r="J57" s="2" t="s">
        <v>1039</v>
      </c>
      <c r="K57" s="2" t="s">
        <v>151</v>
      </c>
      <c r="L57" s="2" t="s">
        <v>31</v>
      </c>
      <c r="M57" s="2" t="s">
        <v>31</v>
      </c>
      <c r="N57" s="2" t="s">
        <v>31</v>
      </c>
      <c r="O57" s="2" t="s">
        <v>310</v>
      </c>
      <c r="P57" t="s">
        <v>340</v>
      </c>
      <c r="Q57" s="2" t="s">
        <v>160</v>
      </c>
      <c r="R57" s="2" t="s">
        <v>1078</v>
      </c>
      <c r="T57" s="2" t="s">
        <v>3196</v>
      </c>
      <c r="U57" s="149">
        <v>3.681</v>
      </c>
      <c r="V57" s="149">
        <v>12.419</v>
      </c>
      <c r="W57" s="149">
        <v>45.715000000000003</v>
      </c>
      <c r="Y57" s="164">
        <v>3.4328579162889103E-2</v>
      </c>
      <c r="Z57" s="164">
        <v>6.9775729802979704E-4</v>
      </c>
    </row>
    <row r="58" spans="1:26">
      <c r="A58" s="2" t="s">
        <v>246</v>
      </c>
      <c r="B58" s="2">
        <v>7206</v>
      </c>
      <c r="C58" s="2" t="s">
        <v>3197</v>
      </c>
      <c r="D58" s="2" t="s">
        <v>3198</v>
      </c>
      <c r="E58" s="2" t="s">
        <v>503</v>
      </c>
      <c r="F58" s="2" t="s">
        <v>3199</v>
      </c>
      <c r="G58" s="2">
        <v>666109798</v>
      </c>
      <c r="H58" s="2" t="s">
        <v>34</v>
      </c>
      <c r="I58" s="2" t="s">
        <v>1212</v>
      </c>
      <c r="J58" s="2" t="s">
        <v>1035</v>
      </c>
      <c r="K58" s="2" t="s">
        <v>31</v>
      </c>
      <c r="L58" s="2" t="s">
        <v>31</v>
      </c>
      <c r="M58" s="2" t="s">
        <v>31</v>
      </c>
      <c r="N58" s="2" t="s">
        <v>31</v>
      </c>
      <c r="O58" s="2" t="s">
        <v>310</v>
      </c>
      <c r="P58" t="s">
        <v>340</v>
      </c>
      <c r="Q58" s="2" t="s">
        <v>160</v>
      </c>
      <c r="R58" s="2" t="s">
        <v>1078</v>
      </c>
      <c r="T58" s="2" t="s">
        <v>3201</v>
      </c>
      <c r="U58" s="149">
        <v>3.681</v>
      </c>
      <c r="V58" s="149">
        <v>13.519</v>
      </c>
      <c r="W58" s="149">
        <v>49.765000000000001</v>
      </c>
      <c r="Y58" s="164">
        <v>3.7369786559475197E-2</v>
      </c>
      <c r="Z58" s="164">
        <v>7.5957240100044902E-4</v>
      </c>
    </row>
    <row r="59" spans="1:26">
      <c r="A59" s="2" t="s">
        <v>246</v>
      </c>
      <c r="B59" s="2">
        <v>7206</v>
      </c>
      <c r="C59" s="2" t="s">
        <v>3147</v>
      </c>
      <c r="D59" s="2" t="s">
        <v>3148</v>
      </c>
      <c r="E59" s="2" t="s">
        <v>1531</v>
      </c>
      <c r="F59" s="2" t="s">
        <v>3202</v>
      </c>
      <c r="G59" s="2">
        <v>666110671</v>
      </c>
      <c r="H59" s="2" t="s">
        <v>34</v>
      </c>
      <c r="I59" s="2" t="s">
        <v>1212</v>
      </c>
      <c r="J59" s="2" t="s">
        <v>1030</v>
      </c>
      <c r="K59" s="2" t="s">
        <v>151</v>
      </c>
      <c r="L59" s="2" t="s">
        <v>178</v>
      </c>
      <c r="M59" s="2" t="s">
        <v>178</v>
      </c>
      <c r="N59" s="2" t="s">
        <v>178</v>
      </c>
      <c r="O59" s="2" t="s">
        <v>310</v>
      </c>
      <c r="P59" t="s">
        <v>3203</v>
      </c>
      <c r="Q59" s="2" t="s">
        <v>160</v>
      </c>
      <c r="R59" s="2" t="s">
        <v>1078</v>
      </c>
      <c r="T59" s="2" t="s">
        <v>3196</v>
      </c>
      <c r="U59" s="149">
        <v>3.681</v>
      </c>
      <c r="V59" s="149">
        <v>39.670999999999999</v>
      </c>
      <c r="W59" s="149">
        <v>146.029</v>
      </c>
      <c r="Y59" s="164">
        <v>0.10965695727642399</v>
      </c>
      <c r="Z59" s="164">
        <v>2.2288700576947301E-3</v>
      </c>
    </row>
    <row r="60" spans="1:26">
      <c r="A60" s="2" t="s">
        <v>246</v>
      </c>
      <c r="B60" s="2">
        <v>7206</v>
      </c>
      <c r="C60" s="2" t="s">
        <v>3204</v>
      </c>
      <c r="D60" s="2" t="s">
        <v>3205</v>
      </c>
      <c r="E60" s="2" t="s">
        <v>34</v>
      </c>
      <c r="F60" s="2" t="s">
        <v>3206</v>
      </c>
      <c r="G60" s="2">
        <v>666109236</v>
      </c>
      <c r="H60" s="2" t="s">
        <v>34</v>
      </c>
      <c r="I60" s="2" t="s">
        <v>1212</v>
      </c>
      <c r="J60" s="2" t="s">
        <v>1030</v>
      </c>
      <c r="K60" s="2" t="s">
        <v>151</v>
      </c>
      <c r="L60" s="2" t="s">
        <v>178</v>
      </c>
      <c r="M60" s="2" t="s">
        <v>473</v>
      </c>
      <c r="N60" s="2" t="s">
        <v>178</v>
      </c>
      <c r="O60" s="2" t="s">
        <v>310</v>
      </c>
      <c r="P60" t="s">
        <v>3207</v>
      </c>
      <c r="Q60" s="2" t="s">
        <v>160</v>
      </c>
      <c r="R60" s="2" t="s">
        <v>1078</v>
      </c>
      <c r="T60" s="2" t="s">
        <v>222</v>
      </c>
      <c r="U60" s="149">
        <v>3.681</v>
      </c>
      <c r="V60" s="149">
        <v>36.308</v>
      </c>
      <c r="W60" s="149">
        <v>133.649</v>
      </c>
      <c r="Y60" s="164">
        <v>0.100360682727864</v>
      </c>
      <c r="Z60" s="164">
        <v>2.0399154441068002E-3</v>
      </c>
    </row>
    <row r="61" spans="1:26">
      <c r="A61" s="2" t="s">
        <v>246</v>
      </c>
      <c r="B61" s="2">
        <v>7206</v>
      </c>
      <c r="C61" s="2" t="s">
        <v>3208</v>
      </c>
      <c r="D61" s="2" t="s">
        <v>3209</v>
      </c>
      <c r="E61" s="2" t="s">
        <v>34</v>
      </c>
      <c r="F61" s="2" t="s">
        <v>3210</v>
      </c>
      <c r="G61" s="2">
        <v>666110754</v>
      </c>
      <c r="H61" s="2" t="s">
        <v>34</v>
      </c>
      <c r="I61" s="2" t="s">
        <v>1212</v>
      </c>
      <c r="J61" s="2" t="s">
        <v>1039</v>
      </c>
      <c r="K61" s="2" t="s">
        <v>151</v>
      </c>
      <c r="L61" s="2" t="s">
        <v>178</v>
      </c>
      <c r="M61" s="2" t="s">
        <v>178</v>
      </c>
      <c r="N61" s="2" t="s">
        <v>178</v>
      </c>
      <c r="O61" s="2" t="s">
        <v>310</v>
      </c>
      <c r="P61" t="s">
        <v>3211</v>
      </c>
      <c r="Q61" s="2" t="s">
        <v>160</v>
      </c>
      <c r="R61" s="2" t="s">
        <v>1078</v>
      </c>
      <c r="T61" s="2" t="s">
        <v>3196</v>
      </c>
      <c r="U61" s="149">
        <v>3.681</v>
      </c>
      <c r="V61" s="149">
        <v>8.173</v>
      </c>
      <c r="W61" s="149">
        <v>30.084</v>
      </c>
      <c r="Y61" s="164">
        <v>2.2591080885236099E-2</v>
      </c>
      <c r="Z61" s="164">
        <v>4.5918275508167902E-4</v>
      </c>
    </row>
    <row r="62" spans="1:26">
      <c r="A62" s="2" t="s">
        <v>246</v>
      </c>
      <c r="B62" s="2">
        <v>7206</v>
      </c>
      <c r="C62" s="2" t="s">
        <v>3212</v>
      </c>
      <c r="D62" s="2" t="s">
        <v>3213</v>
      </c>
      <c r="E62" s="2" t="s">
        <v>502</v>
      </c>
      <c r="F62" s="2" t="s">
        <v>3214</v>
      </c>
      <c r="G62" s="2">
        <v>666109954</v>
      </c>
      <c r="H62" s="2" t="s">
        <v>34</v>
      </c>
      <c r="I62" s="2" t="s">
        <v>1212</v>
      </c>
      <c r="J62" s="2" t="s">
        <v>1029</v>
      </c>
      <c r="K62" s="2" t="s">
        <v>151</v>
      </c>
      <c r="L62" s="2" t="s">
        <v>178</v>
      </c>
      <c r="M62" s="2" t="s">
        <v>178</v>
      </c>
      <c r="N62" s="2" t="s">
        <v>178</v>
      </c>
      <c r="O62" s="2" t="s">
        <v>310</v>
      </c>
      <c r="P62" t="s">
        <v>340</v>
      </c>
      <c r="Q62" s="2" t="s">
        <v>160</v>
      </c>
      <c r="R62" s="2" t="s">
        <v>1078</v>
      </c>
      <c r="T62" s="2" t="s">
        <v>222</v>
      </c>
      <c r="U62" s="149">
        <v>3.681</v>
      </c>
      <c r="V62" s="149">
        <v>34.424999999999997</v>
      </c>
      <c r="W62" s="149">
        <v>126.72</v>
      </c>
      <c r="Y62" s="164">
        <v>9.5156917235009505E-2</v>
      </c>
      <c r="Z62" s="164">
        <v>1.9341445255771899E-3</v>
      </c>
    </row>
    <row r="63" spans="1:26">
      <c r="A63" s="2" t="s">
        <v>246</v>
      </c>
      <c r="B63" s="2">
        <v>7206</v>
      </c>
      <c r="C63" s="2" t="s">
        <v>3215</v>
      </c>
      <c r="D63" s="2" t="s">
        <v>3216</v>
      </c>
      <c r="E63" s="2" t="s">
        <v>34</v>
      </c>
      <c r="F63" s="2" t="s">
        <v>3217</v>
      </c>
      <c r="G63" s="2">
        <v>666110801</v>
      </c>
      <c r="H63" s="2" t="s">
        <v>34</v>
      </c>
      <c r="I63" s="2" t="s">
        <v>1212</v>
      </c>
      <c r="J63" s="2" t="s">
        <v>1030</v>
      </c>
      <c r="K63" s="2" t="s">
        <v>151</v>
      </c>
      <c r="L63" s="2" t="s">
        <v>178</v>
      </c>
      <c r="M63" s="2" t="s">
        <v>31</v>
      </c>
      <c r="N63" s="2" t="s">
        <v>178</v>
      </c>
      <c r="O63" s="2" t="s">
        <v>310</v>
      </c>
      <c r="P63" t="s">
        <v>3218</v>
      </c>
      <c r="Q63" s="2" t="s">
        <v>160</v>
      </c>
      <c r="R63" s="2" t="s">
        <v>1078</v>
      </c>
      <c r="T63" s="2" t="s">
        <v>3196</v>
      </c>
      <c r="U63" s="149">
        <v>3.681</v>
      </c>
      <c r="V63" s="149">
        <v>21.777000000000001</v>
      </c>
      <c r="W63" s="149">
        <v>80.16</v>
      </c>
      <c r="Y63" s="164">
        <v>6.0193957547020997E-2</v>
      </c>
      <c r="Z63" s="164">
        <v>1.2234929088220099E-3</v>
      </c>
    </row>
    <row r="64" spans="1:26">
      <c r="A64" s="2" t="s">
        <v>246</v>
      </c>
      <c r="B64" s="2">
        <v>7207</v>
      </c>
      <c r="C64" s="2" t="s">
        <v>3136</v>
      </c>
      <c r="D64" s="2" t="s">
        <v>3137</v>
      </c>
      <c r="E64" s="2" t="s">
        <v>34</v>
      </c>
      <c r="F64" s="2" t="s">
        <v>3138</v>
      </c>
      <c r="G64" s="2">
        <v>666107420</v>
      </c>
      <c r="H64" s="2" t="s">
        <v>34</v>
      </c>
      <c r="I64" s="2" t="s">
        <v>1209</v>
      </c>
      <c r="J64" s="2" t="s">
        <v>1023</v>
      </c>
      <c r="K64" s="2" t="s">
        <v>31</v>
      </c>
      <c r="L64" s="2" t="s">
        <v>31</v>
      </c>
      <c r="M64" s="2" t="s">
        <v>31</v>
      </c>
      <c r="N64" s="2" t="s">
        <v>31</v>
      </c>
      <c r="O64" s="2" t="s">
        <v>310</v>
      </c>
      <c r="P64" t="s">
        <v>3139</v>
      </c>
      <c r="Q64" s="2" t="s">
        <v>160</v>
      </c>
      <c r="R64" s="2" t="s">
        <v>1078</v>
      </c>
      <c r="T64" s="2" t="s">
        <v>3140</v>
      </c>
      <c r="U64" s="149">
        <v>3.681</v>
      </c>
      <c r="V64" s="149">
        <v>44.158999999999999</v>
      </c>
      <c r="W64" s="149">
        <v>162.55099999999999</v>
      </c>
      <c r="Y64" s="164">
        <v>6.64655869556907E-2</v>
      </c>
      <c r="Z64" s="164">
        <v>1.63754642821846E-3</v>
      </c>
    </row>
    <row r="65" spans="1:26">
      <c r="A65" s="2" t="s">
        <v>246</v>
      </c>
      <c r="B65" s="2">
        <v>7207</v>
      </c>
      <c r="C65" s="2" t="s">
        <v>3147</v>
      </c>
      <c r="D65" s="2" t="s">
        <v>3148</v>
      </c>
      <c r="E65" s="2" t="s">
        <v>1531</v>
      </c>
      <c r="F65" s="2" t="s">
        <v>3151</v>
      </c>
      <c r="G65" s="2">
        <v>666107438</v>
      </c>
      <c r="H65" s="2" t="s">
        <v>34</v>
      </c>
      <c r="I65" s="2" t="s">
        <v>1213</v>
      </c>
      <c r="J65" s="2" t="s">
        <v>1030</v>
      </c>
      <c r="K65" s="2" t="s">
        <v>151</v>
      </c>
      <c r="L65" s="2" t="s">
        <v>178</v>
      </c>
      <c r="M65" s="2" t="s">
        <v>178</v>
      </c>
      <c r="N65" s="2" t="s">
        <v>178</v>
      </c>
      <c r="O65" s="2" t="s">
        <v>310</v>
      </c>
      <c r="P65" t="s">
        <v>3139</v>
      </c>
      <c r="Q65" s="2" t="s">
        <v>160</v>
      </c>
      <c r="R65" s="2" t="s">
        <v>1078</v>
      </c>
      <c r="T65" s="2" t="s">
        <v>3152</v>
      </c>
      <c r="U65" s="149">
        <v>3.681</v>
      </c>
      <c r="V65" s="149">
        <v>54.704000000000001</v>
      </c>
      <c r="W65" s="149">
        <v>201.36500000000001</v>
      </c>
      <c r="Y65" s="164">
        <v>8.2336346171913405E-2</v>
      </c>
      <c r="Z65" s="164">
        <v>2.0285623848663201E-3</v>
      </c>
    </row>
    <row r="66" spans="1:26">
      <c r="A66" s="2" t="s">
        <v>246</v>
      </c>
      <c r="B66" s="2">
        <v>7207</v>
      </c>
      <c r="C66" s="2" t="s">
        <v>3165</v>
      </c>
      <c r="D66" s="2" t="s">
        <v>3166</v>
      </c>
      <c r="E66" s="2" t="s">
        <v>1531</v>
      </c>
      <c r="F66" s="2" t="s">
        <v>3167</v>
      </c>
      <c r="G66" s="2">
        <v>666107446</v>
      </c>
      <c r="H66" s="2" t="s">
        <v>34</v>
      </c>
      <c r="I66" s="2" t="s">
        <v>1209</v>
      </c>
      <c r="J66" s="2" t="s">
        <v>1030</v>
      </c>
      <c r="K66" s="2" t="s">
        <v>151</v>
      </c>
      <c r="L66" s="2" t="s">
        <v>178</v>
      </c>
      <c r="M66" s="2" t="s">
        <v>31</v>
      </c>
      <c r="N66" s="2" t="s">
        <v>178</v>
      </c>
      <c r="O66" s="2" t="s">
        <v>310</v>
      </c>
      <c r="P66" t="s">
        <v>3168</v>
      </c>
      <c r="Q66" s="2" t="s">
        <v>35</v>
      </c>
      <c r="R66" s="2" t="s">
        <v>1078</v>
      </c>
      <c r="T66" s="2" t="s">
        <v>222</v>
      </c>
      <c r="U66" s="149">
        <v>1</v>
      </c>
      <c r="V66" s="149">
        <v>412.86799999999999</v>
      </c>
      <c r="W66" s="149">
        <v>412.86799999999999</v>
      </c>
      <c r="Y66" s="164">
        <v>0.168818302470089</v>
      </c>
      <c r="Z66" s="164">
        <v>4.1592622722506304E-3</v>
      </c>
    </row>
    <row r="67" spans="1:26">
      <c r="A67" s="2" t="s">
        <v>246</v>
      </c>
      <c r="B67" s="2">
        <v>7207</v>
      </c>
      <c r="C67" s="2" t="s">
        <v>3173</v>
      </c>
      <c r="D67" s="2" t="s">
        <v>3174</v>
      </c>
      <c r="E67" s="2" t="s">
        <v>1531</v>
      </c>
      <c r="F67" s="2" t="s">
        <v>3175</v>
      </c>
      <c r="G67" s="2">
        <v>666109921</v>
      </c>
      <c r="H67" s="2" t="s">
        <v>34</v>
      </c>
      <c r="I67" s="2" t="s">
        <v>1213</v>
      </c>
      <c r="J67" s="2" t="s">
        <v>1030</v>
      </c>
      <c r="K67" s="2" t="s">
        <v>151</v>
      </c>
      <c r="L67" s="2" t="s">
        <v>178</v>
      </c>
      <c r="M67" s="2" t="s">
        <v>178</v>
      </c>
      <c r="N67" s="2" t="s">
        <v>178</v>
      </c>
      <c r="O67" s="2" t="s">
        <v>310</v>
      </c>
      <c r="P67" t="s">
        <v>340</v>
      </c>
      <c r="Q67" s="2" t="s">
        <v>35</v>
      </c>
      <c r="R67" s="2" t="s">
        <v>1078</v>
      </c>
      <c r="T67" s="2" t="s">
        <v>3176</v>
      </c>
      <c r="U67" s="149">
        <v>1</v>
      </c>
      <c r="V67" s="149">
        <v>167.91900000000001</v>
      </c>
      <c r="W67" s="149">
        <v>167.91900000000001</v>
      </c>
      <c r="Y67" s="164">
        <v>6.8660509527534899E-2</v>
      </c>
      <c r="Z67" s="164">
        <v>1.6916238505714099E-3</v>
      </c>
    </row>
    <row r="68" spans="1:26">
      <c r="A68" s="2" t="s">
        <v>246</v>
      </c>
      <c r="B68" s="2">
        <v>7207</v>
      </c>
      <c r="C68" s="2" t="s">
        <v>3181</v>
      </c>
      <c r="D68" s="2" t="s">
        <v>3182</v>
      </c>
      <c r="E68" s="2" t="s">
        <v>34</v>
      </c>
      <c r="F68" s="2" t="s">
        <v>3183</v>
      </c>
      <c r="G68" s="2">
        <v>666109723</v>
      </c>
      <c r="H68" s="2" t="s">
        <v>34</v>
      </c>
      <c r="I68" s="2" t="s">
        <v>1212</v>
      </c>
      <c r="J68" s="2" t="s">
        <v>1033</v>
      </c>
      <c r="K68" s="2" t="s">
        <v>151</v>
      </c>
      <c r="L68" s="2" t="s">
        <v>178</v>
      </c>
      <c r="M68" s="2" t="s">
        <v>31</v>
      </c>
      <c r="N68" s="2" t="s">
        <v>178</v>
      </c>
      <c r="O68" s="2" t="s">
        <v>310</v>
      </c>
      <c r="P68" t="s">
        <v>3184</v>
      </c>
      <c r="Q68" s="2" t="s">
        <v>155</v>
      </c>
      <c r="R68" s="2" t="s">
        <v>1078</v>
      </c>
      <c r="T68" s="2" t="s">
        <v>222</v>
      </c>
      <c r="U68" s="149">
        <v>3.9790000000000001</v>
      </c>
      <c r="V68" s="149">
        <v>38.335000000000001</v>
      </c>
      <c r="W68" s="149">
        <v>152.53899999999999</v>
      </c>
      <c r="Y68" s="164">
        <v>6.23719162063874E-2</v>
      </c>
      <c r="Z68" s="164">
        <v>1.53668858251414E-3</v>
      </c>
    </row>
    <row r="69" spans="1:26">
      <c r="A69" s="2" t="s">
        <v>246</v>
      </c>
      <c r="B69" s="2">
        <v>7207</v>
      </c>
      <c r="C69" s="2" t="s">
        <v>3185</v>
      </c>
      <c r="D69" s="2" t="s">
        <v>3186</v>
      </c>
      <c r="E69" s="2" t="s">
        <v>502</v>
      </c>
      <c r="F69" s="2" t="s">
        <v>3187</v>
      </c>
      <c r="G69" s="2">
        <v>666110408</v>
      </c>
      <c r="H69" s="2" t="s">
        <v>34</v>
      </c>
      <c r="I69" s="2" t="s">
        <v>1212</v>
      </c>
      <c r="J69" s="2" t="s">
        <v>1032</v>
      </c>
      <c r="K69" s="2" t="s">
        <v>151</v>
      </c>
      <c r="L69" s="2" t="s">
        <v>487</v>
      </c>
      <c r="M69" s="2" t="s">
        <v>178</v>
      </c>
      <c r="N69" s="2" t="s">
        <v>487</v>
      </c>
      <c r="O69" s="2" t="s">
        <v>310</v>
      </c>
      <c r="P69" t="s">
        <v>340</v>
      </c>
      <c r="Q69" s="2" t="s">
        <v>160</v>
      </c>
      <c r="R69" s="2" t="s">
        <v>1078</v>
      </c>
      <c r="T69" s="2" t="s">
        <v>222</v>
      </c>
      <c r="U69" s="149">
        <v>3.681</v>
      </c>
      <c r="V69" s="149">
        <v>46.305999999999997</v>
      </c>
      <c r="W69" s="149">
        <v>170.45099999999999</v>
      </c>
      <c r="Y69" s="164">
        <v>6.9695879104775593E-2</v>
      </c>
      <c r="Z69" s="164">
        <v>1.7171327767805001E-3</v>
      </c>
    </row>
    <row r="70" spans="1:26">
      <c r="A70" s="2" t="s">
        <v>246</v>
      </c>
      <c r="B70" s="2">
        <v>7207</v>
      </c>
      <c r="C70" s="2" t="s">
        <v>3188</v>
      </c>
      <c r="D70" s="2" t="s">
        <v>3189</v>
      </c>
      <c r="E70" s="2" t="s">
        <v>34</v>
      </c>
      <c r="F70" s="2" t="s">
        <v>3190</v>
      </c>
      <c r="G70" s="2">
        <v>666110800</v>
      </c>
      <c r="H70" s="2" t="s">
        <v>34</v>
      </c>
      <c r="I70" s="2" t="s">
        <v>1209</v>
      </c>
      <c r="J70" s="2" t="s">
        <v>1039</v>
      </c>
      <c r="K70" s="2" t="s">
        <v>151</v>
      </c>
      <c r="L70" s="2" t="s">
        <v>178</v>
      </c>
      <c r="M70" s="2" t="s">
        <v>178</v>
      </c>
      <c r="N70" s="2" t="s">
        <v>178</v>
      </c>
      <c r="O70" s="2" t="s">
        <v>310</v>
      </c>
      <c r="P70" t="s">
        <v>3191</v>
      </c>
      <c r="Q70" s="2" t="s">
        <v>160</v>
      </c>
      <c r="R70" s="2" t="s">
        <v>1078</v>
      </c>
      <c r="T70" s="2" t="s">
        <v>3192</v>
      </c>
      <c r="U70" s="149">
        <v>3.681</v>
      </c>
      <c r="V70" s="149">
        <v>9.5459999999999994</v>
      </c>
      <c r="W70" s="149">
        <v>35.137999999999998</v>
      </c>
      <c r="Y70" s="164">
        <v>1.43675837611907E-2</v>
      </c>
      <c r="Z70" s="164">
        <v>3.5398145939720697E-4</v>
      </c>
    </row>
    <row r="71" spans="1:26">
      <c r="A71" s="2" t="s">
        <v>246</v>
      </c>
      <c r="B71" s="2">
        <v>7207</v>
      </c>
      <c r="C71" s="2" t="s">
        <v>3193</v>
      </c>
      <c r="D71" s="2" t="s">
        <v>3194</v>
      </c>
      <c r="E71" s="2" t="s">
        <v>34</v>
      </c>
      <c r="F71" s="2" t="s">
        <v>3195</v>
      </c>
      <c r="G71" s="2">
        <v>66611034</v>
      </c>
      <c r="H71" s="2" t="s">
        <v>34</v>
      </c>
      <c r="I71" s="2" t="s">
        <v>1212</v>
      </c>
      <c r="J71" s="2" t="s">
        <v>1039</v>
      </c>
      <c r="K71" s="2" t="s">
        <v>151</v>
      </c>
      <c r="L71" s="2" t="s">
        <v>31</v>
      </c>
      <c r="M71" s="2" t="s">
        <v>31</v>
      </c>
      <c r="N71" s="2" t="s">
        <v>31</v>
      </c>
      <c r="O71" s="2" t="s">
        <v>310</v>
      </c>
      <c r="P71" t="s">
        <v>340</v>
      </c>
      <c r="Q71" s="2" t="s">
        <v>160</v>
      </c>
      <c r="R71" s="2" t="s">
        <v>1078</v>
      </c>
      <c r="T71" s="2" t="s">
        <v>3196</v>
      </c>
      <c r="U71" s="149">
        <v>3.681</v>
      </c>
      <c r="V71" s="149">
        <v>24.838000000000001</v>
      </c>
      <c r="W71" s="149">
        <v>91.43</v>
      </c>
      <c r="Y71" s="164">
        <v>3.7384962334825397E-2</v>
      </c>
      <c r="Z71" s="164">
        <v>9.21072307407547E-4</v>
      </c>
    </row>
    <row r="72" spans="1:26">
      <c r="A72" s="2" t="s">
        <v>246</v>
      </c>
      <c r="B72" s="2">
        <v>7207</v>
      </c>
      <c r="C72" s="2" t="s">
        <v>3197</v>
      </c>
      <c r="D72" s="2" t="s">
        <v>3198</v>
      </c>
      <c r="E72" s="2" t="s">
        <v>503</v>
      </c>
      <c r="F72" s="2" t="s">
        <v>3199</v>
      </c>
      <c r="G72" s="2">
        <v>666109798</v>
      </c>
      <c r="H72" s="2" t="s">
        <v>34</v>
      </c>
      <c r="I72" s="2" t="s">
        <v>1212</v>
      </c>
      <c r="J72" s="2" t="s">
        <v>1035</v>
      </c>
      <c r="K72" s="2" t="s">
        <v>31</v>
      </c>
      <c r="L72" s="2" t="s">
        <v>31</v>
      </c>
      <c r="M72" s="2" t="s">
        <v>31</v>
      </c>
      <c r="N72" s="2" t="s">
        <v>31</v>
      </c>
      <c r="O72" s="2" t="s">
        <v>310</v>
      </c>
      <c r="P72" t="s">
        <v>340</v>
      </c>
      <c r="Q72" s="2" t="s">
        <v>160</v>
      </c>
      <c r="R72" s="2" t="s">
        <v>1078</v>
      </c>
      <c r="T72" s="2" t="s">
        <v>3201</v>
      </c>
      <c r="U72" s="149">
        <v>3.681</v>
      </c>
      <c r="V72" s="149">
        <v>20.279</v>
      </c>
      <c r="W72" s="149">
        <v>74.647000000000006</v>
      </c>
      <c r="Y72" s="164">
        <v>3.05227036128707E-2</v>
      </c>
      <c r="Z72" s="164">
        <v>7.5200335346692901E-4</v>
      </c>
    </row>
    <row r="73" spans="1:26">
      <c r="A73" s="2" t="s">
        <v>246</v>
      </c>
      <c r="B73" s="2">
        <v>7207</v>
      </c>
      <c r="C73" s="2" t="s">
        <v>3147</v>
      </c>
      <c r="D73" s="2" t="s">
        <v>3148</v>
      </c>
      <c r="E73" s="2" t="s">
        <v>1531</v>
      </c>
      <c r="F73" s="2" t="s">
        <v>3202</v>
      </c>
      <c r="G73" s="2">
        <v>666110671</v>
      </c>
      <c r="H73" s="2" t="s">
        <v>34</v>
      </c>
      <c r="I73" s="2" t="s">
        <v>1212</v>
      </c>
      <c r="J73" s="2" t="s">
        <v>1030</v>
      </c>
      <c r="K73" s="2" t="s">
        <v>151</v>
      </c>
      <c r="L73" s="2" t="s">
        <v>178</v>
      </c>
      <c r="M73" s="2" t="s">
        <v>178</v>
      </c>
      <c r="N73" s="2" t="s">
        <v>178</v>
      </c>
      <c r="O73" s="2" t="s">
        <v>310</v>
      </c>
      <c r="P73" t="s">
        <v>3203</v>
      </c>
      <c r="Q73" s="2" t="s">
        <v>160</v>
      </c>
      <c r="R73" s="2" t="s">
        <v>1078</v>
      </c>
      <c r="T73" s="2" t="s">
        <v>3196</v>
      </c>
      <c r="U73" s="149">
        <v>3.681</v>
      </c>
      <c r="V73" s="149">
        <v>69.424000000000007</v>
      </c>
      <c r="W73" s="149">
        <v>255.55099999999999</v>
      </c>
      <c r="Y73" s="164">
        <v>0.10449253852384</v>
      </c>
      <c r="Z73" s="164">
        <v>2.5744357504773798E-3</v>
      </c>
    </row>
    <row r="74" spans="1:26">
      <c r="A74" s="2" t="s">
        <v>246</v>
      </c>
      <c r="B74" s="2">
        <v>7207</v>
      </c>
      <c r="C74" s="2" t="s">
        <v>3204</v>
      </c>
      <c r="D74" s="2" t="s">
        <v>3205</v>
      </c>
      <c r="E74" s="2" t="s">
        <v>34</v>
      </c>
      <c r="F74" s="2" t="s">
        <v>3206</v>
      </c>
      <c r="G74" s="2">
        <v>666109236</v>
      </c>
      <c r="H74" s="2" t="s">
        <v>34</v>
      </c>
      <c r="I74" s="2" t="s">
        <v>1212</v>
      </c>
      <c r="J74" s="2" t="s">
        <v>1030</v>
      </c>
      <c r="K74" s="2" t="s">
        <v>151</v>
      </c>
      <c r="L74" s="2" t="s">
        <v>178</v>
      </c>
      <c r="M74" s="2" t="s">
        <v>473</v>
      </c>
      <c r="N74" s="2" t="s">
        <v>178</v>
      </c>
      <c r="O74" s="2" t="s">
        <v>310</v>
      </c>
      <c r="P74" t="s">
        <v>3207</v>
      </c>
      <c r="Q74" s="2" t="s">
        <v>160</v>
      </c>
      <c r="R74" s="2" t="s">
        <v>1078</v>
      </c>
      <c r="T74" s="2" t="s">
        <v>222</v>
      </c>
      <c r="U74" s="149">
        <v>3.681</v>
      </c>
      <c r="V74" s="149">
        <v>72.616</v>
      </c>
      <c r="W74" s="149">
        <v>267.29899999999998</v>
      </c>
      <c r="Y74" s="164">
        <v>0.109296115224444</v>
      </c>
      <c r="Z74" s="164">
        <v>2.6927839097134099E-3</v>
      </c>
    </row>
    <row r="75" spans="1:26">
      <c r="A75" s="2" t="s">
        <v>246</v>
      </c>
      <c r="B75" s="2">
        <v>7207</v>
      </c>
      <c r="C75" s="2" t="s">
        <v>3208</v>
      </c>
      <c r="D75" s="2" t="s">
        <v>3209</v>
      </c>
      <c r="E75" s="2" t="s">
        <v>34</v>
      </c>
      <c r="F75" s="2" t="s">
        <v>3210</v>
      </c>
      <c r="G75" s="2">
        <v>666110754</v>
      </c>
      <c r="H75" s="2" t="s">
        <v>34</v>
      </c>
      <c r="I75" s="2" t="s">
        <v>1212</v>
      </c>
      <c r="J75" s="2" t="s">
        <v>1039</v>
      </c>
      <c r="K75" s="2" t="s">
        <v>151</v>
      </c>
      <c r="L75" s="2" t="s">
        <v>178</v>
      </c>
      <c r="M75" s="2" t="s">
        <v>178</v>
      </c>
      <c r="N75" s="2" t="s">
        <v>178</v>
      </c>
      <c r="O75" s="2" t="s">
        <v>310</v>
      </c>
      <c r="P75" t="s">
        <v>3211</v>
      </c>
      <c r="Q75" s="2" t="s">
        <v>160</v>
      </c>
      <c r="R75" s="2" t="s">
        <v>1078</v>
      </c>
      <c r="T75" s="2" t="s">
        <v>3196</v>
      </c>
      <c r="U75" s="149">
        <v>3.681</v>
      </c>
      <c r="V75" s="149">
        <v>16.344999999999999</v>
      </c>
      <c r="W75" s="149">
        <v>60.164999999999999</v>
      </c>
      <c r="Y75" s="164">
        <v>2.46010180643557E-2</v>
      </c>
      <c r="Z75" s="164">
        <v>6.0610777858141499E-4</v>
      </c>
    </row>
    <row r="76" spans="1:26">
      <c r="A76" s="2" t="s">
        <v>246</v>
      </c>
      <c r="B76" s="2">
        <v>7207</v>
      </c>
      <c r="C76" s="2" t="s">
        <v>3212</v>
      </c>
      <c r="D76" s="2" t="s">
        <v>3213</v>
      </c>
      <c r="E76" s="2" t="s">
        <v>502</v>
      </c>
      <c r="F76" s="2" t="s">
        <v>3214</v>
      </c>
      <c r="G76" s="2">
        <v>666109954</v>
      </c>
      <c r="H76" s="2" t="s">
        <v>34</v>
      </c>
      <c r="I76" s="2" t="s">
        <v>1212</v>
      </c>
      <c r="J76" s="2" t="s">
        <v>1029</v>
      </c>
      <c r="K76" s="2" t="s">
        <v>151</v>
      </c>
      <c r="L76" s="2" t="s">
        <v>178</v>
      </c>
      <c r="M76" s="2" t="s">
        <v>178</v>
      </c>
      <c r="N76" s="2" t="s">
        <v>178</v>
      </c>
      <c r="O76" s="2" t="s">
        <v>310</v>
      </c>
      <c r="P76" t="s">
        <v>340</v>
      </c>
      <c r="Q76" s="2" t="s">
        <v>160</v>
      </c>
      <c r="R76" s="2" t="s">
        <v>1078</v>
      </c>
      <c r="T76" s="2" t="s">
        <v>222</v>
      </c>
      <c r="U76" s="149">
        <v>3.681</v>
      </c>
      <c r="V76" s="149">
        <v>68.849999999999994</v>
      </c>
      <c r="W76" s="149">
        <v>253.435</v>
      </c>
      <c r="Y76" s="164">
        <v>0.103627472236407</v>
      </c>
      <c r="Z76" s="164">
        <v>2.5531226729279101E-3</v>
      </c>
    </row>
    <row r="77" spans="1:26">
      <c r="A77" s="2" t="s">
        <v>246</v>
      </c>
      <c r="B77" s="2">
        <v>7207</v>
      </c>
      <c r="C77" s="2" t="s">
        <v>3215</v>
      </c>
      <c r="D77" s="2" t="s">
        <v>3216</v>
      </c>
      <c r="E77" s="2" t="s">
        <v>34</v>
      </c>
      <c r="F77" s="2" t="s">
        <v>3217</v>
      </c>
      <c r="G77" s="2">
        <v>666110801</v>
      </c>
      <c r="H77" s="2" t="s">
        <v>34</v>
      </c>
      <c r="I77" s="2" t="s">
        <v>1212</v>
      </c>
      <c r="J77" s="2" t="s">
        <v>1030</v>
      </c>
      <c r="K77" s="2" t="s">
        <v>151</v>
      </c>
      <c r="L77" s="2" t="s">
        <v>178</v>
      </c>
      <c r="M77" s="2" t="s">
        <v>31</v>
      </c>
      <c r="N77" s="2" t="s">
        <v>178</v>
      </c>
      <c r="O77" s="2" t="s">
        <v>310</v>
      </c>
      <c r="P77" t="s">
        <v>3218</v>
      </c>
      <c r="Q77" s="2" t="s">
        <v>160</v>
      </c>
      <c r="R77" s="2" t="s">
        <v>1078</v>
      </c>
      <c r="T77" s="2" t="s">
        <v>3196</v>
      </c>
      <c r="U77" s="149">
        <v>3.681</v>
      </c>
      <c r="V77" s="149">
        <v>38.109000000000002</v>
      </c>
      <c r="W77" s="149">
        <v>140.279</v>
      </c>
      <c r="Y77" s="164">
        <v>5.7359065805676401E-2</v>
      </c>
      <c r="Z77" s="164">
        <v>1.41318444082425E-3</v>
      </c>
    </row>
    <row r="1048574" spans="12:12">
      <c r="L1048574" s="20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5" style="2" customWidth="1"/>
    <col min="5" max="5" width="11.5" style="4" customWidth="1"/>
    <col min="6" max="10" width="11.5" style="2" customWidth="1"/>
    <col min="11" max="11" width="11.5" style="4" customWidth="1"/>
    <col min="12" max="29" width="11.5" style="2" customWidth="1"/>
    <col min="30" max="30" width="9" style="2" customWidth="1"/>
    <col min="31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318</v>
      </c>
      <c r="E1" s="19" t="s">
        <v>319</v>
      </c>
      <c r="F1" s="19" t="s">
        <v>3</v>
      </c>
      <c r="G1" s="19" t="s">
        <v>4</v>
      </c>
      <c r="H1" s="19" t="s">
        <v>320</v>
      </c>
      <c r="I1" s="19" t="s">
        <v>6</v>
      </c>
      <c r="J1" s="19" t="s">
        <v>7</v>
      </c>
      <c r="K1" s="19" t="s">
        <v>514</v>
      </c>
      <c r="L1" s="19" t="s">
        <v>1301</v>
      </c>
      <c r="M1" s="19" t="s">
        <v>321</v>
      </c>
      <c r="N1" s="19" t="s">
        <v>1302</v>
      </c>
      <c r="O1" s="19" t="s">
        <v>296</v>
      </c>
      <c r="P1" s="19" t="s">
        <v>329</v>
      </c>
      <c r="Q1" s="19" t="s">
        <v>11</v>
      </c>
      <c r="R1" s="19" t="s">
        <v>322</v>
      </c>
      <c r="S1" s="19" t="s">
        <v>323</v>
      </c>
      <c r="T1" s="19" t="s">
        <v>305</v>
      </c>
      <c r="U1" s="19" t="s">
        <v>1303</v>
      </c>
      <c r="V1" s="19" t="s">
        <v>1304</v>
      </c>
      <c r="W1" s="19" t="s">
        <v>17</v>
      </c>
      <c r="X1" s="19" t="s">
        <v>19</v>
      </c>
      <c r="Y1" s="19" t="s">
        <v>18</v>
      </c>
      <c r="Z1" s="19" t="s">
        <v>20</v>
      </c>
      <c r="AA1" s="19" t="s">
        <v>24</v>
      </c>
      <c r="AB1" s="19" t="s">
        <v>25</v>
      </c>
    </row>
    <row r="2" spans="1:28">
      <c r="A2" s="20"/>
      <c r="B2" s="20"/>
      <c r="C2" s="20"/>
      <c r="D2" s="20"/>
      <c r="E2" s="18"/>
      <c r="F2" s="20"/>
      <c r="G2" s="20"/>
      <c r="H2" s="20"/>
      <c r="I2" s="18"/>
      <c r="J2" s="18"/>
      <c r="K2" s="20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>
      <c r="A3" s="20"/>
      <c r="B3" s="20"/>
      <c r="C3" s="20"/>
      <c r="D3" s="20"/>
      <c r="E3" s="18"/>
      <c r="F3" s="20"/>
      <c r="G3" s="20"/>
      <c r="H3" s="20"/>
      <c r="I3" s="18"/>
      <c r="J3" s="18"/>
      <c r="K3" s="20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>
      <c r="A4" s="20"/>
      <c r="B4" s="20"/>
      <c r="C4" s="20"/>
      <c r="D4" s="20"/>
      <c r="E4" s="18"/>
      <c r="F4" s="20"/>
      <c r="G4" s="20"/>
      <c r="H4" s="20"/>
      <c r="I4" s="18"/>
      <c r="J4" s="18"/>
      <c r="K4" s="20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>
      <c r="A5" s="20"/>
      <c r="B5" s="20"/>
      <c r="C5" s="20"/>
      <c r="D5" s="20"/>
      <c r="E5" s="18"/>
      <c r="F5" s="20"/>
      <c r="G5" s="20"/>
      <c r="H5" s="20"/>
      <c r="I5" s="18"/>
      <c r="J5" s="18"/>
      <c r="K5" s="20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>
      <c r="A6" s="20"/>
      <c r="B6" s="20"/>
      <c r="C6" s="20"/>
      <c r="D6" s="20"/>
      <c r="E6" s="18"/>
      <c r="F6" s="20"/>
      <c r="G6" s="20"/>
      <c r="H6" s="20"/>
      <c r="I6" s="18"/>
      <c r="J6" s="18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>
      <c r="A7" s="20"/>
      <c r="B7" s="20"/>
      <c r="C7" s="20"/>
      <c r="D7" s="20"/>
      <c r="E7" s="18"/>
      <c r="F7" s="20"/>
      <c r="G7" s="20"/>
      <c r="H7" s="20"/>
      <c r="I7" s="18"/>
      <c r="J7" s="18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>
      <c r="A8" s="20"/>
      <c r="B8" s="20"/>
      <c r="C8" s="20"/>
      <c r="D8" s="20"/>
      <c r="E8" s="18"/>
      <c r="F8" s="20"/>
      <c r="G8" s="20"/>
      <c r="H8" s="20"/>
      <c r="I8" s="18"/>
      <c r="J8" s="18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>
      <c r="A9" s="20"/>
      <c r="B9" s="20"/>
      <c r="C9" s="20"/>
      <c r="D9" s="20"/>
      <c r="E9" s="18"/>
      <c r="F9" s="20"/>
      <c r="G9" s="20"/>
      <c r="H9" s="20"/>
      <c r="I9" s="18"/>
      <c r="J9" s="18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>
      <c r="A10" s="20"/>
      <c r="B10" s="20"/>
      <c r="C10" s="20"/>
      <c r="D10" s="20"/>
      <c r="E10" s="18"/>
      <c r="F10" s="20"/>
      <c r="G10" s="20"/>
      <c r="H10" s="20"/>
      <c r="I10" s="18"/>
      <c r="J10" s="18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>
      <c r="A11" s="20"/>
      <c r="B11" s="20"/>
      <c r="C11" s="20"/>
      <c r="D11" s="20"/>
      <c r="E11" s="18"/>
      <c r="F11" s="20"/>
      <c r="G11" s="20"/>
      <c r="H11" s="20"/>
      <c r="I11" s="18"/>
      <c r="J11" s="18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>
      <c r="A12" s="20"/>
      <c r="B12" s="20"/>
      <c r="C12" s="20"/>
      <c r="D12" s="20"/>
      <c r="E12" s="18"/>
      <c r="F12" s="20"/>
      <c r="G12" s="20"/>
      <c r="H12" s="20"/>
      <c r="I12" s="18"/>
      <c r="J12" s="18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8"/>
      <c r="F13" s="20"/>
      <c r="G13" s="20"/>
      <c r="H13" s="20"/>
      <c r="I13" s="18"/>
      <c r="J13" s="18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8"/>
      <c r="F14" s="20"/>
      <c r="G14" s="20"/>
      <c r="H14" s="20"/>
      <c r="I14" s="18"/>
      <c r="J14" s="18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8"/>
      <c r="F15" s="20"/>
      <c r="G15" s="20"/>
      <c r="H15" s="20"/>
      <c r="I15" s="18"/>
      <c r="J15" s="18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8"/>
      <c r="F16" s="20"/>
      <c r="G16" s="20"/>
      <c r="H16" s="20"/>
      <c r="I16" s="18"/>
      <c r="J16" s="18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8"/>
      <c r="F17" s="20"/>
      <c r="G17" s="20"/>
      <c r="H17" s="20"/>
      <c r="I17" s="18"/>
      <c r="J17" s="18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20"/>
      <c r="I18" s="18"/>
      <c r="J18" s="18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20"/>
      <c r="I19" s="18"/>
      <c r="J19" s="18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E20" s="18"/>
      <c r="H20" s="20"/>
      <c r="I20" s="18"/>
      <c r="J20" s="18"/>
      <c r="K20" s="20"/>
      <c r="M20" s="20"/>
      <c r="O20" s="20"/>
      <c r="S20" s="20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5" style="2" customWidth="1"/>
    <col min="5" max="5" width="11.5" style="4" customWidth="1"/>
    <col min="6" max="29" width="11.5" style="2" customWidth="1"/>
    <col min="30" max="30" width="9" style="2" customWidth="1"/>
    <col min="31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318</v>
      </c>
      <c r="E1" s="19" t="s">
        <v>319</v>
      </c>
      <c r="F1" s="19" t="s">
        <v>3</v>
      </c>
      <c r="G1" s="19" t="s">
        <v>4</v>
      </c>
      <c r="H1" s="19" t="s">
        <v>320</v>
      </c>
      <c r="I1" s="19" t="s">
        <v>5</v>
      </c>
      <c r="J1" s="19" t="s">
        <v>6</v>
      </c>
      <c r="K1" s="19" t="s">
        <v>7</v>
      </c>
      <c r="L1" s="19" t="s">
        <v>321</v>
      </c>
      <c r="M1" s="19" t="s">
        <v>363</v>
      </c>
      <c r="N1" s="19" t="s">
        <v>1302</v>
      </c>
      <c r="O1" s="19" t="s">
        <v>296</v>
      </c>
      <c r="P1" s="19" t="s">
        <v>329</v>
      </c>
      <c r="Q1" s="19" t="s">
        <v>11</v>
      </c>
      <c r="R1" s="19" t="s">
        <v>322</v>
      </c>
      <c r="S1" s="19" t="s">
        <v>323</v>
      </c>
      <c r="T1" s="19" t="s">
        <v>305</v>
      </c>
      <c r="U1" s="19" t="s">
        <v>1303</v>
      </c>
      <c r="V1" s="19" t="s">
        <v>1304</v>
      </c>
      <c r="W1" s="19" t="s">
        <v>17</v>
      </c>
      <c r="X1" s="19" t="s">
        <v>19</v>
      </c>
      <c r="Y1" s="19" t="s">
        <v>18</v>
      </c>
      <c r="Z1" s="19" t="s">
        <v>1538</v>
      </c>
      <c r="AA1" s="19" t="s">
        <v>24</v>
      </c>
      <c r="AB1" s="19" t="s">
        <v>25</v>
      </c>
    </row>
    <row r="2" spans="1:28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E20" s="18"/>
      <c r="H20" s="20"/>
      <c r="I20" s="20"/>
      <c r="J20" s="18"/>
      <c r="K20" s="18"/>
      <c r="L20" s="20"/>
      <c r="M20" s="20"/>
      <c r="O20" s="20"/>
      <c r="R20" s="20"/>
      <c r="S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A4" sqref="A4"/>
    </sheetView>
  </sheetViews>
  <sheetFormatPr defaultColWidth="9" defaultRowHeight="14.25"/>
  <cols>
    <col min="1" max="33" width="11.5" style="11" customWidth="1"/>
    <col min="34" max="34" width="11.5" style="143" customWidth="1"/>
    <col min="35" max="39" width="11.5" style="11" customWidth="1"/>
    <col min="40" max="41" width="11.5" style="2" customWidth="1"/>
    <col min="42" max="42" width="9" style="11" customWidth="1"/>
    <col min="43" max="16384" width="9" style="11"/>
  </cols>
  <sheetData>
    <row r="1" spans="1:41" ht="66.75" customHeight="1">
      <c r="A1" s="19" t="s">
        <v>0</v>
      </c>
      <c r="B1" s="19" t="s">
        <v>1</v>
      </c>
      <c r="C1" s="19" t="s">
        <v>5</v>
      </c>
      <c r="D1" s="19" t="s">
        <v>1317</v>
      </c>
      <c r="E1" s="19" t="s">
        <v>1318</v>
      </c>
      <c r="F1" s="19" t="s">
        <v>18</v>
      </c>
      <c r="G1" s="19" t="s">
        <v>1319</v>
      </c>
      <c r="H1" s="19" t="s">
        <v>1320</v>
      </c>
      <c r="I1" s="19" t="s">
        <v>1321</v>
      </c>
      <c r="J1" s="19" t="s">
        <v>1322</v>
      </c>
      <c r="K1" s="19" t="s">
        <v>1323</v>
      </c>
      <c r="L1" s="19" t="s">
        <v>1324</v>
      </c>
      <c r="M1" s="19" t="s">
        <v>18</v>
      </c>
      <c r="N1" s="19" t="s">
        <v>1325</v>
      </c>
      <c r="O1" s="19" t="s">
        <v>1326</v>
      </c>
      <c r="P1" s="19" t="s">
        <v>1473</v>
      </c>
      <c r="Q1" s="19" t="s">
        <v>1474</v>
      </c>
      <c r="R1" s="19" t="s">
        <v>1475</v>
      </c>
      <c r="S1" s="19" t="s">
        <v>6</v>
      </c>
      <c r="T1" s="19" t="s">
        <v>7</v>
      </c>
      <c r="U1" s="19" t="s">
        <v>1330</v>
      </c>
      <c r="V1" s="19" t="s">
        <v>1113</v>
      </c>
      <c r="W1" s="19" t="s">
        <v>1120</v>
      </c>
      <c r="X1" s="19" t="s">
        <v>512</v>
      </c>
      <c r="Y1" s="19" t="s">
        <v>296</v>
      </c>
      <c r="Z1" s="19" t="s">
        <v>1331</v>
      </c>
      <c r="AA1" s="19" t="s">
        <v>1332</v>
      </c>
      <c r="AB1" s="19" t="s">
        <v>1084</v>
      </c>
      <c r="AC1" s="19" t="s">
        <v>1092</v>
      </c>
      <c r="AD1" s="19" t="s">
        <v>1333</v>
      </c>
      <c r="AE1" s="19" t="s">
        <v>1110</v>
      </c>
      <c r="AF1" s="19" t="s">
        <v>1095</v>
      </c>
      <c r="AG1" s="19" t="s">
        <v>1106</v>
      </c>
      <c r="AH1" s="159" t="s">
        <v>1334</v>
      </c>
      <c r="AI1" s="19" t="s">
        <v>1335</v>
      </c>
      <c r="AJ1" s="19" t="s">
        <v>1336</v>
      </c>
      <c r="AK1" s="19" t="s">
        <v>1135</v>
      </c>
      <c r="AL1" s="19" t="s">
        <v>1337</v>
      </c>
      <c r="AM1" s="19" t="s">
        <v>1338</v>
      </c>
      <c r="AN1" s="163" t="s">
        <v>24</v>
      </c>
      <c r="AO1" s="163" t="s">
        <v>25</v>
      </c>
    </row>
    <row r="2" spans="1:41">
      <c r="A2" s="12" t="s">
        <v>246</v>
      </c>
      <c r="B2" s="12" t="s">
        <v>1476</v>
      </c>
      <c r="C2" s="12" t="s">
        <v>1233</v>
      </c>
      <c r="D2" s="1" t="s">
        <v>1477</v>
      </c>
      <c r="E2" s="12" t="s">
        <v>160</v>
      </c>
      <c r="F2" s="157">
        <v>3.68</v>
      </c>
      <c r="G2" s="157">
        <v>-22620488</v>
      </c>
      <c r="H2" s="148">
        <v>-1059898.67</v>
      </c>
      <c r="I2" s="158">
        <v>0.25688699999999998</v>
      </c>
      <c r="J2" s="148">
        <v>-5.8E-4</v>
      </c>
      <c r="K2" s="11" t="s">
        <v>1477</v>
      </c>
      <c r="L2" s="12" t="s">
        <v>35</v>
      </c>
      <c r="M2" s="158">
        <v>1</v>
      </c>
      <c r="N2" s="158">
        <v>22620488</v>
      </c>
      <c r="O2" s="158">
        <v>5958614.96</v>
      </c>
      <c r="P2" s="158">
        <v>3.2200000000000002E-3</v>
      </c>
      <c r="Q2" s="158">
        <v>0.300732</v>
      </c>
      <c r="R2" s="157">
        <v>18032.174640000001</v>
      </c>
      <c r="S2" s="11" t="s">
        <v>31</v>
      </c>
      <c r="T2" s="18" t="s">
        <v>178</v>
      </c>
      <c r="U2" s="12" t="s">
        <v>933</v>
      </c>
      <c r="V2" s="12" t="s">
        <v>1114</v>
      </c>
      <c r="W2" s="11" t="s">
        <v>1127</v>
      </c>
      <c r="X2" s="12" t="s">
        <v>1478</v>
      </c>
      <c r="Y2" s="12" t="s">
        <v>310</v>
      </c>
      <c r="Z2" s="1" t="s">
        <v>1479</v>
      </c>
      <c r="AA2" s="24" t="s">
        <v>1480</v>
      </c>
      <c r="AB2" s="12" t="s">
        <v>1091</v>
      </c>
      <c r="AC2" s="12" t="s">
        <v>1094</v>
      </c>
      <c r="AD2" s="12" t="s">
        <v>528</v>
      </c>
      <c r="AE2" s="12" t="s">
        <v>1111</v>
      </c>
      <c r="AF2" s="12" t="s">
        <v>1098</v>
      </c>
      <c r="AG2" s="12" t="s">
        <v>1085</v>
      </c>
      <c r="AH2" s="173">
        <v>5.2982300000000002</v>
      </c>
      <c r="AI2" s="157">
        <v>17347</v>
      </c>
      <c r="AJ2" s="11" t="s">
        <v>1481</v>
      </c>
      <c r="AK2" s="12" t="s">
        <v>310</v>
      </c>
      <c r="AL2" s="11" t="s">
        <v>1481</v>
      </c>
      <c r="AM2" s="11" t="s">
        <v>1482</v>
      </c>
      <c r="AN2" s="168">
        <v>0.27940300000000001</v>
      </c>
      <c r="AO2" s="168">
        <v>1.0000000000000001E-5</v>
      </c>
    </row>
    <row r="3" spans="1:41">
      <c r="A3" s="12" t="s">
        <v>246</v>
      </c>
      <c r="B3" s="12" t="s">
        <v>1476</v>
      </c>
      <c r="C3" s="12" t="s">
        <v>1233</v>
      </c>
      <c r="D3" s="1" t="s">
        <v>1483</v>
      </c>
      <c r="E3" s="12" t="s">
        <v>160</v>
      </c>
      <c r="F3" s="157">
        <v>3.68</v>
      </c>
      <c r="G3" s="157">
        <v>-17858363.25</v>
      </c>
      <c r="H3" s="148">
        <v>-836753.61</v>
      </c>
      <c r="I3" s="158">
        <v>0.20280300000000001</v>
      </c>
      <c r="J3" s="148">
        <v>-4.5800000000000002E-4</v>
      </c>
      <c r="K3" s="11" t="s">
        <v>1483</v>
      </c>
      <c r="L3" s="12" t="s">
        <v>35</v>
      </c>
      <c r="M3" s="158">
        <v>1</v>
      </c>
      <c r="N3" s="158">
        <v>17858363.25</v>
      </c>
      <c r="O3" s="158">
        <v>4406795.25</v>
      </c>
      <c r="P3" s="158">
        <v>2.3809999999999999E-3</v>
      </c>
      <c r="Q3" s="158">
        <v>0.222411</v>
      </c>
      <c r="R3" s="157">
        <v>13141.323270000001</v>
      </c>
      <c r="S3" s="11" t="s">
        <v>31</v>
      </c>
      <c r="T3" s="18" t="s">
        <v>178</v>
      </c>
      <c r="U3" s="12" t="s">
        <v>933</v>
      </c>
      <c r="V3" s="12" t="s">
        <v>1114</v>
      </c>
      <c r="W3" s="11" t="s">
        <v>1127</v>
      </c>
      <c r="X3" s="12" t="s">
        <v>1478</v>
      </c>
      <c r="Y3" s="12" t="s">
        <v>310</v>
      </c>
      <c r="Z3" s="1" t="s">
        <v>1484</v>
      </c>
      <c r="AA3" s="24" t="s">
        <v>1485</v>
      </c>
      <c r="AB3" s="12" t="s">
        <v>1091</v>
      </c>
      <c r="AC3" s="12" t="s">
        <v>1094</v>
      </c>
      <c r="AD3" s="12" t="s">
        <v>528</v>
      </c>
      <c r="AE3" s="12" t="s">
        <v>1111</v>
      </c>
      <c r="AF3" s="12" t="s">
        <v>1098</v>
      </c>
      <c r="AG3" s="12" t="s">
        <v>1085</v>
      </c>
      <c r="AH3" s="161">
        <v>5.2982300000000002</v>
      </c>
      <c r="AI3" s="157">
        <v>9158.1350000000002</v>
      </c>
      <c r="AJ3" s="12" t="s">
        <v>1481</v>
      </c>
      <c r="AK3" s="12" t="s">
        <v>310</v>
      </c>
      <c r="AL3" s="11" t="s">
        <v>1481</v>
      </c>
      <c r="AM3" s="11" t="s">
        <v>1482</v>
      </c>
      <c r="AN3" s="168">
        <v>0.203621</v>
      </c>
      <c r="AO3" s="168">
        <v>6.9999999999999999E-6</v>
      </c>
    </row>
    <row r="4" spans="1:41">
      <c r="A4" s="12" t="s">
        <v>246</v>
      </c>
      <c r="B4" s="12" t="s">
        <v>1476</v>
      </c>
      <c r="C4" s="12" t="s">
        <v>1233</v>
      </c>
      <c r="D4" s="1" t="s">
        <v>1486</v>
      </c>
      <c r="E4" s="12" t="s">
        <v>1359</v>
      </c>
      <c r="F4" s="157">
        <v>2.4</v>
      </c>
      <c r="G4" s="157">
        <v>-7904203.2000000002</v>
      </c>
      <c r="H4" s="148">
        <v>-294859.26</v>
      </c>
      <c r="I4" s="158">
        <v>7.1465000000000001E-2</v>
      </c>
      <c r="J4" s="148">
        <v>-1.6100000000000001E-4</v>
      </c>
      <c r="K4" s="11" t="s">
        <v>1486</v>
      </c>
      <c r="L4" s="12" t="s">
        <v>35</v>
      </c>
      <c r="M4" s="158">
        <v>1</v>
      </c>
      <c r="N4" s="158">
        <v>7904203.2000000002</v>
      </c>
      <c r="O4" s="158">
        <v>1174060.8</v>
      </c>
      <c r="P4" s="158">
        <v>6.3400000000000001E-4</v>
      </c>
      <c r="Q4" s="158">
        <v>5.9255000000000002E-2</v>
      </c>
      <c r="R4" s="157">
        <v>2106.7427200000002</v>
      </c>
      <c r="S4" s="11" t="s">
        <v>31</v>
      </c>
      <c r="T4" s="18" t="s">
        <v>400</v>
      </c>
      <c r="U4" s="12" t="s">
        <v>933</v>
      </c>
      <c r="V4" s="12" t="s">
        <v>1114</v>
      </c>
      <c r="W4" s="11" t="s">
        <v>1127</v>
      </c>
      <c r="X4" s="12" t="s">
        <v>1478</v>
      </c>
      <c r="Y4" s="12" t="s">
        <v>310</v>
      </c>
      <c r="Z4" s="1" t="s">
        <v>1484</v>
      </c>
      <c r="AA4" s="24" t="s">
        <v>1485</v>
      </c>
      <c r="AB4" s="12" t="s">
        <v>1091</v>
      </c>
      <c r="AC4" s="12" t="s">
        <v>1094</v>
      </c>
      <c r="AD4" s="12" t="s">
        <v>528</v>
      </c>
      <c r="AE4" s="12" t="s">
        <v>1111</v>
      </c>
      <c r="AF4" s="12" t="s">
        <v>754</v>
      </c>
      <c r="AG4" s="12" t="s">
        <v>1091</v>
      </c>
      <c r="AH4" s="161">
        <v>0</v>
      </c>
      <c r="AI4" s="157">
        <v>87824.48</v>
      </c>
      <c r="AJ4" s="12" t="s">
        <v>1481</v>
      </c>
      <c r="AK4" s="12" t="s">
        <v>310</v>
      </c>
      <c r="AL4" s="11" t="s">
        <v>1481</v>
      </c>
      <c r="AM4" s="11" t="s">
        <v>1482</v>
      </c>
      <c r="AN4" s="168">
        <v>3.2642999999999998E-2</v>
      </c>
      <c r="AO4" s="168">
        <v>9.9999999999999995E-7</v>
      </c>
    </row>
    <row r="5" spans="1:41">
      <c r="A5" s="12" t="s">
        <v>246</v>
      </c>
      <c r="B5" s="12" t="s">
        <v>1476</v>
      </c>
      <c r="C5" s="12" t="s">
        <v>1233</v>
      </c>
      <c r="D5" s="1" t="s">
        <v>1487</v>
      </c>
      <c r="E5" s="12" t="s">
        <v>1360</v>
      </c>
      <c r="F5" s="157">
        <v>0.47</v>
      </c>
      <c r="G5" s="157">
        <v>-17088929</v>
      </c>
      <c r="H5" s="148">
        <v>-626203.9</v>
      </c>
      <c r="I5" s="158">
        <v>0.15177299999999999</v>
      </c>
      <c r="J5" s="148">
        <v>-3.4299999999999999E-4</v>
      </c>
      <c r="K5" s="11" t="s">
        <v>1487</v>
      </c>
      <c r="L5" s="12" t="s">
        <v>35</v>
      </c>
      <c r="M5" s="158">
        <v>1</v>
      </c>
      <c r="N5" s="158">
        <v>17088929</v>
      </c>
      <c r="O5" s="158">
        <v>-2019446</v>
      </c>
      <c r="P5" s="158">
        <v>-1.091E-3</v>
      </c>
      <c r="Q5" s="158">
        <v>-0.101922</v>
      </c>
      <c r="R5" s="157">
        <v>-1244.4986200000001</v>
      </c>
      <c r="S5" s="11" t="s">
        <v>31</v>
      </c>
      <c r="T5" s="18" t="s">
        <v>437</v>
      </c>
      <c r="U5" s="12" t="s">
        <v>933</v>
      </c>
      <c r="V5" s="12" t="s">
        <v>1114</v>
      </c>
      <c r="W5" s="11" t="s">
        <v>1127</v>
      </c>
      <c r="X5" s="12" t="s">
        <v>1478</v>
      </c>
      <c r="Y5" s="12" t="s">
        <v>310</v>
      </c>
      <c r="Z5" s="1" t="s">
        <v>1488</v>
      </c>
      <c r="AA5" s="24" t="s">
        <v>1489</v>
      </c>
      <c r="AB5" s="12" t="s">
        <v>1091</v>
      </c>
      <c r="AC5" s="12" t="s">
        <v>1094</v>
      </c>
      <c r="AD5" s="12" t="s">
        <v>528</v>
      </c>
      <c r="AE5" s="12" t="s">
        <v>1111</v>
      </c>
      <c r="AF5" s="12" t="s">
        <v>754</v>
      </c>
      <c r="AG5" s="12" t="s">
        <v>1091</v>
      </c>
      <c r="AH5" s="161">
        <v>0</v>
      </c>
      <c r="AI5" s="157">
        <v>62141.56</v>
      </c>
      <c r="AJ5" s="12" t="s">
        <v>1481</v>
      </c>
      <c r="AK5" s="12" t="s">
        <v>310</v>
      </c>
      <c r="AL5" s="11" t="s">
        <v>1481</v>
      </c>
      <c r="AM5" s="11" t="s">
        <v>1482</v>
      </c>
      <c r="AN5" s="168">
        <v>-1.9283000000000002E-2</v>
      </c>
      <c r="AO5" s="168">
        <v>-9.9999999999999995E-7</v>
      </c>
    </row>
    <row r="6" spans="1:41">
      <c r="A6" s="12" t="s">
        <v>246</v>
      </c>
      <c r="B6" s="12" t="s">
        <v>1476</v>
      </c>
      <c r="C6" s="12" t="s">
        <v>1233</v>
      </c>
      <c r="D6" s="1" t="s">
        <v>1490</v>
      </c>
      <c r="E6" s="12" t="s">
        <v>160</v>
      </c>
      <c r="F6" s="157">
        <v>3.68</v>
      </c>
      <c r="G6" s="157">
        <v>-6515773.0099999998</v>
      </c>
      <c r="H6" s="148">
        <v>-206725.56</v>
      </c>
      <c r="I6" s="158">
        <v>5.0104000000000003E-2</v>
      </c>
      <c r="J6" s="148">
        <v>-1.13E-4</v>
      </c>
      <c r="K6" s="11" t="s">
        <v>1490</v>
      </c>
      <c r="L6" s="12" t="s">
        <v>35</v>
      </c>
      <c r="M6" s="158">
        <v>1</v>
      </c>
      <c r="N6" s="158">
        <v>6515773.0099999998</v>
      </c>
      <c r="O6" s="158">
        <v>1145725.1200000001</v>
      </c>
      <c r="P6" s="158">
        <v>6.1899999999999998E-4</v>
      </c>
      <c r="Q6" s="158">
        <v>5.7825000000000001E-2</v>
      </c>
      <c r="R6" s="157">
        <v>3456.4573399999999</v>
      </c>
      <c r="S6" s="11" t="s">
        <v>31</v>
      </c>
      <c r="T6" s="18" t="s">
        <v>178</v>
      </c>
      <c r="U6" s="12" t="s">
        <v>933</v>
      </c>
      <c r="V6" s="12" t="s">
        <v>1114</v>
      </c>
      <c r="W6" s="11" t="s">
        <v>1127</v>
      </c>
      <c r="X6" s="12" t="s">
        <v>1478</v>
      </c>
      <c r="Y6" s="12" t="s">
        <v>310</v>
      </c>
      <c r="Z6" s="1" t="s">
        <v>1491</v>
      </c>
      <c r="AA6" s="24" t="s">
        <v>1492</v>
      </c>
      <c r="AB6" s="12" t="s">
        <v>1091</v>
      </c>
      <c r="AC6" s="12" t="s">
        <v>1094</v>
      </c>
      <c r="AD6" s="12" t="s">
        <v>528</v>
      </c>
      <c r="AE6" s="12" t="s">
        <v>1111</v>
      </c>
      <c r="AF6" s="12" t="s">
        <v>1098</v>
      </c>
      <c r="AG6" s="12" t="s">
        <v>1085</v>
      </c>
      <c r="AH6" s="161">
        <v>5.2982300000000002</v>
      </c>
      <c r="AI6" s="157">
        <v>9710.5409999999993</v>
      </c>
      <c r="AJ6" s="12" t="s">
        <v>1481</v>
      </c>
      <c r="AK6" s="12" t="s">
        <v>310</v>
      </c>
      <c r="AL6" s="11" t="s">
        <v>1481</v>
      </c>
      <c r="AM6" s="11" t="s">
        <v>1482</v>
      </c>
      <c r="AN6" s="168">
        <v>5.3557E-2</v>
      </c>
      <c r="AO6" s="168">
        <v>1.9999999999999999E-6</v>
      </c>
    </row>
    <row r="7" spans="1:41">
      <c r="A7" s="12" t="s">
        <v>246</v>
      </c>
      <c r="B7" s="12" t="s">
        <v>1476</v>
      </c>
      <c r="C7" s="12" t="s">
        <v>1233</v>
      </c>
      <c r="D7" s="1" t="s">
        <v>1493</v>
      </c>
      <c r="E7" s="12" t="s">
        <v>160</v>
      </c>
      <c r="F7" s="157">
        <v>3.68</v>
      </c>
      <c r="G7" s="157">
        <v>-7930563.8700000001</v>
      </c>
      <c r="H7" s="148">
        <v>-180792.62</v>
      </c>
      <c r="I7" s="158">
        <v>4.3818999999999997E-2</v>
      </c>
      <c r="J7" s="148">
        <v>-9.8999999999999994E-5</v>
      </c>
      <c r="K7" s="11" t="s">
        <v>1493</v>
      </c>
      <c r="L7" s="12" t="s">
        <v>35</v>
      </c>
      <c r="M7" s="158">
        <v>1</v>
      </c>
      <c r="N7" s="158">
        <v>7930563.8700000001</v>
      </c>
      <c r="O7" s="158">
        <v>1559276.3</v>
      </c>
      <c r="P7" s="158">
        <v>8.43E-4</v>
      </c>
      <c r="Q7" s="158">
        <v>7.8697000000000003E-2</v>
      </c>
      <c r="R7" s="157">
        <v>5074.19841</v>
      </c>
      <c r="S7" s="11" t="s">
        <v>31</v>
      </c>
      <c r="T7" s="18" t="s">
        <v>178</v>
      </c>
      <c r="U7" s="12" t="s">
        <v>933</v>
      </c>
      <c r="V7" s="12" t="s">
        <v>1114</v>
      </c>
      <c r="W7" s="11" t="s">
        <v>1127</v>
      </c>
      <c r="X7" s="12" t="s">
        <v>1478</v>
      </c>
      <c r="Y7" s="12" t="s">
        <v>310</v>
      </c>
      <c r="Z7" s="1" t="s">
        <v>1494</v>
      </c>
      <c r="AA7" s="24" t="s">
        <v>1495</v>
      </c>
      <c r="AB7" s="12" t="s">
        <v>1091</v>
      </c>
      <c r="AC7" s="12" t="s">
        <v>1094</v>
      </c>
      <c r="AD7" s="12" t="s">
        <v>528</v>
      </c>
      <c r="AE7" s="12" t="s">
        <v>1111</v>
      </c>
      <c r="AF7" s="12" t="s">
        <v>1098</v>
      </c>
      <c r="AG7" s="12" t="s">
        <v>1085</v>
      </c>
      <c r="AH7" s="161">
        <v>5.2982300000000002</v>
      </c>
      <c r="AI7" s="157">
        <v>18315.39</v>
      </c>
      <c r="AJ7" s="12" t="s">
        <v>1481</v>
      </c>
      <c r="AK7" s="12" t="s">
        <v>310</v>
      </c>
      <c r="AL7" s="11" t="s">
        <v>1481</v>
      </c>
      <c r="AM7" s="11" t="s">
        <v>1482</v>
      </c>
      <c r="AN7" s="168">
        <v>7.8622999999999998E-2</v>
      </c>
      <c r="AO7" s="168">
        <v>3.0000000000000001E-6</v>
      </c>
    </row>
    <row r="8" spans="1:41">
      <c r="A8" s="12" t="s">
        <v>246</v>
      </c>
      <c r="B8" s="12" t="s">
        <v>1476</v>
      </c>
      <c r="C8" s="12" t="s">
        <v>1233</v>
      </c>
      <c r="D8" s="1" t="s">
        <v>1496</v>
      </c>
      <c r="E8" s="12" t="s">
        <v>160</v>
      </c>
      <c r="F8" s="157">
        <v>3.68</v>
      </c>
      <c r="G8" s="157">
        <v>-3612388.32</v>
      </c>
      <c r="H8" s="148">
        <v>-75311.27</v>
      </c>
      <c r="I8" s="158">
        <v>1.8252999999999998E-2</v>
      </c>
      <c r="J8" s="148">
        <v>-4.1E-5</v>
      </c>
      <c r="K8" s="11" t="s">
        <v>1496</v>
      </c>
      <c r="L8" s="12" t="s">
        <v>35</v>
      </c>
      <c r="M8" s="158">
        <v>1</v>
      </c>
      <c r="N8" s="158">
        <v>3612388.32</v>
      </c>
      <c r="O8" s="158">
        <v>247875.76</v>
      </c>
      <c r="P8" s="158">
        <v>1.34E-4</v>
      </c>
      <c r="Q8" s="158">
        <v>1.251E-2</v>
      </c>
      <c r="R8" s="157">
        <v>635.20987000000002</v>
      </c>
      <c r="S8" s="11" t="s">
        <v>31</v>
      </c>
      <c r="T8" s="18" t="s">
        <v>178</v>
      </c>
      <c r="U8" s="12" t="s">
        <v>933</v>
      </c>
      <c r="V8" s="12" t="s">
        <v>1114</v>
      </c>
      <c r="W8" s="11" t="s">
        <v>1127</v>
      </c>
      <c r="X8" s="12" t="s">
        <v>1478</v>
      </c>
      <c r="Y8" s="12" t="s">
        <v>310</v>
      </c>
      <c r="Z8" s="1" t="s">
        <v>1497</v>
      </c>
      <c r="AA8" s="24" t="s">
        <v>1498</v>
      </c>
      <c r="AB8" s="12" t="s">
        <v>1091</v>
      </c>
      <c r="AC8" s="12" t="s">
        <v>1094</v>
      </c>
      <c r="AD8" s="12" t="s">
        <v>528</v>
      </c>
      <c r="AE8" s="12" t="s">
        <v>1111</v>
      </c>
      <c r="AF8" s="12" t="s">
        <v>1098</v>
      </c>
      <c r="AG8" s="12" t="s">
        <v>1085</v>
      </c>
      <c r="AH8" s="161">
        <v>5.2982300000000002</v>
      </c>
      <c r="AI8" s="157">
        <v>511.38</v>
      </c>
      <c r="AJ8" s="12" t="s">
        <v>1481</v>
      </c>
      <c r="AK8" s="12" t="s">
        <v>310</v>
      </c>
      <c r="AL8" s="11" t="s">
        <v>1481</v>
      </c>
      <c r="AM8" s="11" t="s">
        <v>1482</v>
      </c>
      <c r="AN8" s="168">
        <v>9.8420000000000001E-3</v>
      </c>
      <c r="AO8" s="168">
        <v>0</v>
      </c>
    </row>
    <row r="9" spans="1:41">
      <c r="A9" s="12" t="s">
        <v>246</v>
      </c>
      <c r="B9" s="12" t="s">
        <v>1476</v>
      </c>
      <c r="C9" s="12" t="s">
        <v>1233</v>
      </c>
      <c r="D9" s="1" t="s">
        <v>1499</v>
      </c>
      <c r="E9" s="12" t="s">
        <v>160</v>
      </c>
      <c r="F9" s="157">
        <v>3.68</v>
      </c>
      <c r="G9" s="157">
        <v>-15907420.210000001</v>
      </c>
      <c r="H9" s="148">
        <v>-349534.62</v>
      </c>
      <c r="I9" s="158">
        <v>8.4716E-2</v>
      </c>
      <c r="J9" s="148">
        <v>-1.9100000000000001E-4</v>
      </c>
      <c r="K9" s="11" t="s">
        <v>1499</v>
      </c>
      <c r="L9" s="12" t="s">
        <v>35</v>
      </c>
      <c r="M9" s="158">
        <v>1</v>
      </c>
      <c r="N9" s="158">
        <v>15907420.210000001</v>
      </c>
      <c r="O9" s="158">
        <v>2761058.84</v>
      </c>
      <c r="P9" s="158">
        <v>1.4920000000000001E-3</v>
      </c>
      <c r="Q9" s="158">
        <v>0.139351</v>
      </c>
      <c r="R9" s="157">
        <v>8876.8206200000004</v>
      </c>
      <c r="S9" s="11" t="s">
        <v>31</v>
      </c>
      <c r="T9" s="18" t="s">
        <v>178</v>
      </c>
      <c r="U9" s="12" t="s">
        <v>933</v>
      </c>
      <c r="V9" s="12" t="s">
        <v>1114</v>
      </c>
      <c r="W9" s="11" t="s">
        <v>1127</v>
      </c>
      <c r="X9" s="12" t="s">
        <v>1478</v>
      </c>
      <c r="Y9" s="12" t="s">
        <v>310</v>
      </c>
      <c r="Z9" s="1" t="s">
        <v>1500</v>
      </c>
      <c r="AA9" s="24" t="s">
        <v>1498</v>
      </c>
      <c r="AB9" s="12" t="s">
        <v>1091</v>
      </c>
      <c r="AC9" s="12" t="s">
        <v>1094</v>
      </c>
      <c r="AD9" s="12" t="s">
        <v>528</v>
      </c>
      <c r="AE9" s="12" t="s">
        <v>1111</v>
      </c>
      <c r="AF9" s="12" t="s">
        <v>1098</v>
      </c>
      <c r="AG9" s="12" t="s">
        <v>1085</v>
      </c>
      <c r="AH9" s="161">
        <v>5.2982300000000002</v>
      </c>
      <c r="AI9" s="157">
        <v>9729.3089999999993</v>
      </c>
      <c r="AJ9" s="12" t="s">
        <v>1481</v>
      </c>
      <c r="AK9" s="12" t="s">
        <v>310</v>
      </c>
      <c r="AL9" s="11" t="s">
        <v>1481</v>
      </c>
      <c r="AM9" s="11" t="s">
        <v>1482</v>
      </c>
      <c r="AN9" s="168">
        <v>0.137544</v>
      </c>
      <c r="AO9" s="168">
        <v>5.0000000000000004E-6</v>
      </c>
    </row>
    <row r="10" spans="1:41">
      <c r="A10" s="12" t="s">
        <v>246</v>
      </c>
      <c r="B10" s="12" t="s">
        <v>1476</v>
      </c>
      <c r="C10" s="12" t="s">
        <v>1233</v>
      </c>
      <c r="D10" s="1" t="s">
        <v>1501</v>
      </c>
      <c r="E10" s="12" t="s">
        <v>1359</v>
      </c>
      <c r="F10" s="157">
        <v>2.4</v>
      </c>
      <c r="G10" s="157">
        <v>-3872396.88</v>
      </c>
      <c r="H10" s="148">
        <v>-62898.33</v>
      </c>
      <c r="I10" s="158">
        <v>1.5245E-2</v>
      </c>
      <c r="J10" s="148">
        <v>-3.4E-5</v>
      </c>
      <c r="K10" s="11" t="s">
        <v>1501</v>
      </c>
      <c r="L10" s="12" t="s">
        <v>35</v>
      </c>
      <c r="M10" s="158">
        <v>1</v>
      </c>
      <c r="N10" s="158">
        <v>3872396.88</v>
      </c>
      <c r="O10" s="158">
        <v>565865.52</v>
      </c>
      <c r="P10" s="158">
        <v>3.0600000000000001E-4</v>
      </c>
      <c r="Q10" s="158">
        <v>2.8559000000000001E-2</v>
      </c>
      <c r="R10" s="157">
        <v>1205.2099599999999</v>
      </c>
      <c r="S10" s="11" t="s">
        <v>31</v>
      </c>
      <c r="T10" s="18" t="s">
        <v>400</v>
      </c>
      <c r="U10" s="12" t="s">
        <v>933</v>
      </c>
      <c r="V10" s="12" t="s">
        <v>1114</v>
      </c>
      <c r="W10" s="11" t="s">
        <v>1127</v>
      </c>
      <c r="X10" s="12" t="s">
        <v>1478</v>
      </c>
      <c r="Y10" s="12" t="s">
        <v>310</v>
      </c>
      <c r="Z10" s="1" t="s">
        <v>1502</v>
      </c>
      <c r="AA10" s="24" t="s">
        <v>1503</v>
      </c>
      <c r="AB10" s="12" t="s">
        <v>1091</v>
      </c>
      <c r="AC10" s="12" t="s">
        <v>1094</v>
      </c>
      <c r="AD10" s="12" t="s">
        <v>528</v>
      </c>
      <c r="AE10" s="12" t="s">
        <v>1111</v>
      </c>
      <c r="AF10" s="12" t="s">
        <v>754</v>
      </c>
      <c r="AG10" s="12" t="s">
        <v>1091</v>
      </c>
      <c r="AH10" s="161">
        <v>0</v>
      </c>
      <c r="AI10" s="157">
        <v>88009.02</v>
      </c>
      <c r="AJ10" s="12" t="s">
        <v>1481</v>
      </c>
      <c r="AK10" s="12" t="s">
        <v>310</v>
      </c>
      <c r="AL10" s="11" t="s">
        <v>1481</v>
      </c>
      <c r="AM10" s="11" t="s">
        <v>1482</v>
      </c>
      <c r="AN10" s="168">
        <v>1.8674E-2</v>
      </c>
      <c r="AO10" s="168">
        <v>9.9999999999999995E-7</v>
      </c>
    </row>
    <row r="11" spans="1:41">
      <c r="A11" s="12" t="s">
        <v>246</v>
      </c>
      <c r="B11" s="12" t="s">
        <v>1476</v>
      </c>
      <c r="C11" s="12" t="s">
        <v>1233</v>
      </c>
      <c r="D11" s="1" t="s">
        <v>1504</v>
      </c>
      <c r="E11" s="12" t="s">
        <v>160</v>
      </c>
      <c r="F11" s="157">
        <v>3.68</v>
      </c>
      <c r="G11" s="157">
        <v>-22629013.68</v>
      </c>
      <c r="H11" s="148">
        <v>-291537.12</v>
      </c>
      <c r="I11" s="158">
        <v>7.0660000000000001E-2</v>
      </c>
      <c r="J11" s="148">
        <v>-1.6000000000000001E-4</v>
      </c>
      <c r="K11" s="11" t="s">
        <v>1504</v>
      </c>
      <c r="L11" s="12" t="s">
        <v>35</v>
      </c>
      <c r="M11" s="158">
        <v>1</v>
      </c>
      <c r="N11" s="158">
        <v>22629013.68</v>
      </c>
      <c r="O11" s="158">
        <v>2307963.84</v>
      </c>
      <c r="P11" s="158">
        <v>1.2470000000000001E-3</v>
      </c>
      <c r="Q11" s="158">
        <v>0.116483</v>
      </c>
      <c r="R11" s="157">
        <v>7422.4667300000001</v>
      </c>
      <c r="S11" s="11" t="s">
        <v>31</v>
      </c>
      <c r="T11" s="18" t="s">
        <v>178</v>
      </c>
      <c r="U11" s="12" t="s">
        <v>933</v>
      </c>
      <c r="V11" s="12" t="s">
        <v>1114</v>
      </c>
      <c r="W11" s="11" t="s">
        <v>1127</v>
      </c>
      <c r="X11" s="12" t="s">
        <v>1478</v>
      </c>
      <c r="Y11" s="12" t="s">
        <v>310</v>
      </c>
      <c r="Z11" s="1" t="s">
        <v>1505</v>
      </c>
      <c r="AA11" s="24" t="s">
        <v>1506</v>
      </c>
      <c r="AB11" s="12" t="s">
        <v>1091</v>
      </c>
      <c r="AC11" s="12" t="s">
        <v>1094</v>
      </c>
      <c r="AD11" s="12" t="s">
        <v>528</v>
      </c>
      <c r="AE11" s="12" t="s">
        <v>1111</v>
      </c>
      <c r="AF11" s="12" t="s">
        <v>1098</v>
      </c>
      <c r="AG11" s="12" t="s">
        <v>1085</v>
      </c>
      <c r="AH11" s="161">
        <v>5.2982300000000002</v>
      </c>
      <c r="AI11" s="157">
        <v>10361.27</v>
      </c>
      <c r="AJ11" s="12" t="s">
        <v>1481</v>
      </c>
      <c r="AK11" s="12" t="s">
        <v>310</v>
      </c>
      <c r="AL11" s="11" t="s">
        <v>1481</v>
      </c>
      <c r="AM11" s="11" t="s">
        <v>1482</v>
      </c>
      <c r="AN11" s="168">
        <v>0.115009</v>
      </c>
      <c r="AO11" s="168">
        <v>3.9999999999999998E-6</v>
      </c>
    </row>
    <row r="12" spans="1:41">
      <c r="A12" s="12" t="s">
        <v>246</v>
      </c>
      <c r="B12" s="12" t="s">
        <v>1476</v>
      </c>
      <c r="C12" s="12" t="s">
        <v>1233</v>
      </c>
      <c r="D12" s="1" t="s">
        <v>1507</v>
      </c>
      <c r="E12" s="12" t="s">
        <v>160</v>
      </c>
      <c r="F12" s="157">
        <v>3.68</v>
      </c>
      <c r="G12" s="157">
        <v>-15625830.279999999</v>
      </c>
      <c r="H12" s="148">
        <v>-125275.75</v>
      </c>
      <c r="I12" s="158">
        <v>3.0363000000000001E-2</v>
      </c>
      <c r="J12" s="148">
        <v>-6.8999999999999997E-5</v>
      </c>
      <c r="K12" s="11" t="s">
        <v>1507</v>
      </c>
      <c r="L12" s="12" t="s">
        <v>35</v>
      </c>
      <c r="M12" s="158">
        <v>1</v>
      </c>
      <c r="N12" s="158">
        <v>15625830.279999999</v>
      </c>
      <c r="O12" s="158">
        <v>1444487.35</v>
      </c>
      <c r="P12" s="158">
        <v>7.8100000000000001E-4</v>
      </c>
      <c r="Q12" s="158">
        <v>7.2902999999999996E-2</v>
      </c>
      <c r="R12" s="157">
        <v>4856.0178800000003</v>
      </c>
      <c r="S12" s="11" t="s">
        <v>31</v>
      </c>
      <c r="T12" s="18" t="s">
        <v>178</v>
      </c>
      <c r="U12" s="12" t="s">
        <v>933</v>
      </c>
      <c r="V12" s="12" t="s">
        <v>1114</v>
      </c>
      <c r="W12" s="11" t="s">
        <v>1127</v>
      </c>
      <c r="X12" s="12" t="s">
        <v>1478</v>
      </c>
      <c r="Y12" s="12" t="s">
        <v>310</v>
      </c>
      <c r="Z12" s="1" t="s">
        <v>1508</v>
      </c>
      <c r="AA12" s="24" t="s">
        <v>1509</v>
      </c>
      <c r="AB12" s="12" t="s">
        <v>1091</v>
      </c>
      <c r="AC12" s="12" t="s">
        <v>1094</v>
      </c>
      <c r="AD12" s="12" t="s">
        <v>528</v>
      </c>
      <c r="AE12" s="12" t="s">
        <v>1111</v>
      </c>
      <c r="AF12" s="12" t="s">
        <v>1098</v>
      </c>
      <c r="AG12" s="12" t="s">
        <v>1085</v>
      </c>
      <c r="AH12" s="161">
        <v>5.2982300000000002</v>
      </c>
      <c r="AI12" s="157">
        <v>10410.280000000001</v>
      </c>
      <c r="AJ12" s="12" t="s">
        <v>1481</v>
      </c>
      <c r="AK12" s="12" t="s">
        <v>310</v>
      </c>
      <c r="AL12" s="11" t="s">
        <v>1481</v>
      </c>
      <c r="AM12" s="11" t="s">
        <v>1482</v>
      </c>
      <c r="AN12" s="168">
        <v>7.5243000000000004E-2</v>
      </c>
      <c r="AO12" s="168">
        <v>3.0000000000000001E-6</v>
      </c>
    </row>
    <row r="13" spans="1:41">
      <c r="A13" s="12" t="s">
        <v>246</v>
      </c>
      <c r="B13" s="12" t="s">
        <v>1476</v>
      </c>
      <c r="C13" s="12" t="s">
        <v>1233</v>
      </c>
      <c r="D13" s="1" t="s">
        <v>1510</v>
      </c>
      <c r="E13" s="12" t="s">
        <v>155</v>
      </c>
      <c r="F13" s="157">
        <v>3.98</v>
      </c>
      <c r="G13" s="157">
        <v>-5970531.2699999996</v>
      </c>
      <c r="H13" s="148">
        <v>-16146.8</v>
      </c>
      <c r="I13" s="158">
        <v>3.9129999999999998E-3</v>
      </c>
      <c r="J13" s="148">
        <v>-9.0000000000000002E-6</v>
      </c>
      <c r="K13" s="11" t="s">
        <v>1510</v>
      </c>
      <c r="L13" s="12" t="s">
        <v>35</v>
      </c>
      <c r="M13" s="158">
        <v>1</v>
      </c>
      <c r="N13" s="158">
        <v>5970531.2699999996</v>
      </c>
      <c r="O13" s="158">
        <v>261437.86</v>
      </c>
      <c r="P13" s="158">
        <v>1.4100000000000001E-4</v>
      </c>
      <c r="Q13" s="158">
        <v>1.3195E-2</v>
      </c>
      <c r="R13" s="157">
        <v>976.03764999999999</v>
      </c>
      <c r="S13" s="11" t="s">
        <v>31</v>
      </c>
      <c r="T13" s="18" t="s">
        <v>31</v>
      </c>
      <c r="U13" s="12" t="s">
        <v>933</v>
      </c>
      <c r="V13" s="12" t="s">
        <v>1114</v>
      </c>
      <c r="W13" s="11" t="s">
        <v>1127</v>
      </c>
      <c r="X13" s="12" t="s">
        <v>1478</v>
      </c>
      <c r="Y13" s="12" t="s">
        <v>310</v>
      </c>
      <c r="Z13" s="1" t="s">
        <v>1511</v>
      </c>
      <c r="AA13" s="24" t="s">
        <v>1512</v>
      </c>
      <c r="AB13" s="12" t="s">
        <v>1091</v>
      </c>
      <c r="AC13" s="12" t="s">
        <v>1094</v>
      </c>
      <c r="AD13" s="12" t="s">
        <v>528</v>
      </c>
      <c r="AE13" s="12" t="s">
        <v>1111</v>
      </c>
      <c r="AF13" s="12" t="s">
        <v>1101</v>
      </c>
      <c r="AG13" s="12" t="s">
        <v>1090</v>
      </c>
      <c r="AH13" s="161">
        <v>3.8919999999999999</v>
      </c>
      <c r="AI13" s="157">
        <v>17716.71</v>
      </c>
      <c r="AJ13" s="12" t="s">
        <v>1481</v>
      </c>
      <c r="AK13" s="12" t="s">
        <v>310</v>
      </c>
      <c r="AL13" s="11" t="s">
        <v>1481</v>
      </c>
      <c r="AM13" s="11" t="s">
        <v>1482</v>
      </c>
      <c r="AN13" s="168">
        <v>1.5122999999999999E-2</v>
      </c>
      <c r="AO13" s="168">
        <v>9.9999999999999995E-7</v>
      </c>
    </row>
    <row r="14" spans="1:41">
      <c r="A14" s="12" t="s">
        <v>246</v>
      </c>
      <c r="B14" s="12" t="s">
        <v>1513</v>
      </c>
      <c r="C14" s="12" t="s">
        <v>1233</v>
      </c>
      <c r="D14" s="1" t="s">
        <v>1514</v>
      </c>
      <c r="E14" s="12" t="s">
        <v>160</v>
      </c>
      <c r="F14" s="157">
        <v>3.68</v>
      </c>
      <c r="G14" s="157">
        <v>-290115.56</v>
      </c>
      <c r="H14" s="148">
        <v>-3737.65</v>
      </c>
      <c r="I14" s="158">
        <v>1</v>
      </c>
      <c r="J14" s="148">
        <v>-3.8000000000000002E-5</v>
      </c>
      <c r="K14" s="11" t="s">
        <v>1514</v>
      </c>
      <c r="L14" s="12" t="s">
        <v>35</v>
      </c>
      <c r="M14" s="158">
        <v>1</v>
      </c>
      <c r="N14" s="158">
        <v>290115.56</v>
      </c>
      <c r="O14" s="158">
        <v>29589.279999999999</v>
      </c>
      <c r="P14" s="158">
        <v>2.9799999999999998E-4</v>
      </c>
      <c r="Q14" s="158">
        <v>1</v>
      </c>
      <c r="R14" s="157">
        <v>95.159819999999996</v>
      </c>
      <c r="S14" s="11" t="s">
        <v>31</v>
      </c>
      <c r="T14" s="18" t="s">
        <v>178</v>
      </c>
      <c r="U14" s="12" t="s">
        <v>933</v>
      </c>
      <c r="V14" s="12" t="s">
        <v>1114</v>
      </c>
      <c r="W14" s="11" t="s">
        <v>1127</v>
      </c>
      <c r="X14" s="12" t="s">
        <v>1478</v>
      </c>
      <c r="Y14" s="12" t="s">
        <v>310</v>
      </c>
      <c r="Z14" s="1" t="s">
        <v>1505</v>
      </c>
      <c r="AA14" s="24" t="s">
        <v>1506</v>
      </c>
      <c r="AB14" s="12" t="s">
        <v>1091</v>
      </c>
      <c r="AC14" s="12" t="s">
        <v>1094</v>
      </c>
      <c r="AD14" s="12" t="s">
        <v>528</v>
      </c>
      <c r="AE14" s="12" t="s">
        <v>1111</v>
      </c>
      <c r="AF14" s="12" t="s">
        <v>1098</v>
      </c>
      <c r="AG14" s="12" t="s">
        <v>1085</v>
      </c>
      <c r="AH14" s="161">
        <v>5.2982300000000002</v>
      </c>
      <c r="AI14" s="157">
        <v>10361.27</v>
      </c>
      <c r="AJ14" s="12" t="s">
        <v>1481</v>
      </c>
      <c r="AK14" s="12" t="s">
        <v>310</v>
      </c>
      <c r="AL14" s="11" t="s">
        <v>1481</v>
      </c>
      <c r="AM14" s="11" t="s">
        <v>1482</v>
      </c>
      <c r="AN14" s="168">
        <v>1</v>
      </c>
      <c r="AO14" s="168">
        <v>9.9999999999999995E-7</v>
      </c>
    </row>
    <row r="15" spans="1:41">
      <c r="A15" s="12" t="s">
        <v>246</v>
      </c>
      <c r="B15" s="12" t="s">
        <v>1515</v>
      </c>
      <c r="C15" s="12" t="s">
        <v>1233</v>
      </c>
      <c r="D15" s="1" t="s">
        <v>1516</v>
      </c>
      <c r="E15" s="12" t="s">
        <v>160</v>
      </c>
      <c r="F15" s="157">
        <v>3.68</v>
      </c>
      <c r="G15" s="157">
        <v>-3070419</v>
      </c>
      <c r="H15" s="148">
        <v>-143866.60999999999</v>
      </c>
      <c r="I15" s="158">
        <v>0.25121100000000002</v>
      </c>
      <c r="J15" s="148">
        <v>-4.5399999999999998E-4</v>
      </c>
      <c r="K15" s="11" t="s">
        <v>1516</v>
      </c>
      <c r="L15" s="12" t="s">
        <v>35</v>
      </c>
      <c r="M15" s="158">
        <v>1</v>
      </c>
      <c r="N15" s="158">
        <v>3070419</v>
      </c>
      <c r="O15" s="158">
        <v>808799.73</v>
      </c>
      <c r="P15" s="158">
        <v>2.5270000000000002E-3</v>
      </c>
      <c r="Q15" s="158">
        <v>0.29615000000000002</v>
      </c>
      <c r="R15" s="157">
        <v>2447.61879</v>
      </c>
      <c r="S15" s="11" t="s">
        <v>31</v>
      </c>
      <c r="T15" s="18" t="s">
        <v>178</v>
      </c>
      <c r="U15" s="12" t="s">
        <v>933</v>
      </c>
      <c r="V15" s="12" t="s">
        <v>1114</v>
      </c>
      <c r="W15" s="11" t="s">
        <v>1127</v>
      </c>
      <c r="X15" s="12" t="s">
        <v>1478</v>
      </c>
      <c r="Y15" s="12" t="s">
        <v>310</v>
      </c>
      <c r="Z15" s="1" t="s">
        <v>1479</v>
      </c>
      <c r="AA15" s="24" t="s">
        <v>1480</v>
      </c>
      <c r="AB15" s="12" t="s">
        <v>1091</v>
      </c>
      <c r="AC15" s="12" t="s">
        <v>1094</v>
      </c>
      <c r="AD15" s="12" t="s">
        <v>528</v>
      </c>
      <c r="AE15" s="12" t="s">
        <v>1111</v>
      </c>
      <c r="AF15" s="12" t="s">
        <v>1098</v>
      </c>
      <c r="AG15" s="12" t="s">
        <v>1085</v>
      </c>
      <c r="AH15" s="161">
        <v>5.2982300000000002</v>
      </c>
      <c r="AI15" s="157">
        <v>17347</v>
      </c>
      <c r="AJ15" s="12" t="s">
        <v>1481</v>
      </c>
      <c r="AK15" s="12" t="s">
        <v>310</v>
      </c>
      <c r="AL15" s="11" t="s">
        <v>1481</v>
      </c>
      <c r="AM15" s="11" t="s">
        <v>1482</v>
      </c>
      <c r="AN15" s="168">
        <v>0.27484500000000001</v>
      </c>
      <c r="AO15" s="168">
        <v>7.9999999999999996E-6</v>
      </c>
    </row>
    <row r="16" spans="1:41">
      <c r="A16" s="12" t="s">
        <v>246</v>
      </c>
      <c r="B16" s="12" t="s">
        <v>1515</v>
      </c>
      <c r="C16" s="12" t="s">
        <v>1233</v>
      </c>
      <c r="D16" s="1" t="s">
        <v>1517</v>
      </c>
      <c r="E16" s="12" t="s">
        <v>160</v>
      </c>
      <c r="F16" s="157">
        <v>3.68</v>
      </c>
      <c r="G16" s="157">
        <v>-2536803.4</v>
      </c>
      <c r="H16" s="148">
        <v>-118861.92</v>
      </c>
      <c r="I16" s="158">
        <v>0.20755000000000001</v>
      </c>
      <c r="J16" s="148">
        <v>-3.7500000000000001E-4</v>
      </c>
      <c r="K16" s="11" t="s">
        <v>1517</v>
      </c>
      <c r="L16" s="12" t="s">
        <v>35</v>
      </c>
      <c r="M16" s="158">
        <v>1</v>
      </c>
      <c r="N16" s="158">
        <v>2536803.4</v>
      </c>
      <c r="O16" s="158">
        <v>625990.92000000004</v>
      </c>
      <c r="P16" s="158">
        <v>1.9559999999999998E-3</v>
      </c>
      <c r="Q16" s="158">
        <v>0.229213</v>
      </c>
      <c r="R16" s="157">
        <v>1866.7418299999999</v>
      </c>
      <c r="S16" s="11" t="s">
        <v>31</v>
      </c>
      <c r="T16" s="18" t="s">
        <v>178</v>
      </c>
      <c r="U16" s="12" t="s">
        <v>933</v>
      </c>
      <c r="V16" s="12" t="s">
        <v>1114</v>
      </c>
      <c r="W16" s="11" t="s">
        <v>1127</v>
      </c>
      <c r="X16" s="12" t="s">
        <v>1478</v>
      </c>
      <c r="Y16" s="12" t="s">
        <v>310</v>
      </c>
      <c r="Z16" s="1" t="s">
        <v>1484</v>
      </c>
      <c r="AA16" s="24" t="s">
        <v>1485</v>
      </c>
      <c r="AB16" s="12" t="s">
        <v>1091</v>
      </c>
      <c r="AC16" s="12" t="s">
        <v>1094</v>
      </c>
      <c r="AD16" s="12" t="s">
        <v>528</v>
      </c>
      <c r="AE16" s="12" t="s">
        <v>1111</v>
      </c>
      <c r="AF16" s="12" t="s">
        <v>1098</v>
      </c>
      <c r="AG16" s="12" t="s">
        <v>1085</v>
      </c>
      <c r="AH16" s="161">
        <v>5.2982300000000002</v>
      </c>
      <c r="AI16" s="157">
        <v>9158.1350000000002</v>
      </c>
      <c r="AJ16" s="12" t="s">
        <v>1481</v>
      </c>
      <c r="AK16" s="12" t="s">
        <v>310</v>
      </c>
      <c r="AL16" s="11" t="s">
        <v>1481</v>
      </c>
      <c r="AM16" s="11" t="s">
        <v>1482</v>
      </c>
      <c r="AN16" s="168">
        <v>0.209618</v>
      </c>
      <c r="AO16" s="168">
        <v>6.0000000000000002E-6</v>
      </c>
    </row>
    <row r="17" spans="1:41">
      <c r="A17" s="12" t="s">
        <v>246</v>
      </c>
      <c r="B17" s="12" t="s">
        <v>1515</v>
      </c>
      <c r="C17" s="12" t="s">
        <v>1233</v>
      </c>
      <c r="D17" s="1" t="s">
        <v>1518</v>
      </c>
      <c r="E17" s="12" t="s">
        <v>1359</v>
      </c>
      <c r="F17" s="157">
        <v>2.4</v>
      </c>
      <c r="G17" s="157">
        <v>-1053893.76</v>
      </c>
      <c r="H17" s="148">
        <v>-39314.559999999998</v>
      </c>
      <c r="I17" s="158">
        <v>6.8649000000000002E-2</v>
      </c>
      <c r="J17" s="148">
        <v>-1.2400000000000001E-4</v>
      </c>
      <c r="K17" s="11" t="s">
        <v>1518</v>
      </c>
      <c r="L17" s="12" t="s">
        <v>35</v>
      </c>
      <c r="M17" s="158">
        <v>1</v>
      </c>
      <c r="N17" s="158">
        <v>1053893.76</v>
      </c>
      <c r="O17" s="158">
        <v>156541.44</v>
      </c>
      <c r="P17" s="158">
        <v>4.8899999999999996E-4</v>
      </c>
      <c r="Q17" s="158">
        <v>5.7319000000000002E-2</v>
      </c>
      <c r="R17" s="157">
        <v>280.89902000000001</v>
      </c>
      <c r="S17" s="11" t="s">
        <v>31</v>
      </c>
      <c r="T17" s="18" t="s">
        <v>400</v>
      </c>
      <c r="U17" s="12" t="s">
        <v>933</v>
      </c>
      <c r="V17" s="12" t="s">
        <v>1114</v>
      </c>
      <c r="W17" s="11" t="s">
        <v>1127</v>
      </c>
      <c r="X17" s="12" t="s">
        <v>1478</v>
      </c>
      <c r="Y17" s="12" t="s">
        <v>310</v>
      </c>
      <c r="Z17" s="1" t="s">
        <v>1484</v>
      </c>
      <c r="AA17" s="24" t="s">
        <v>1485</v>
      </c>
      <c r="AB17" s="12" t="s">
        <v>1091</v>
      </c>
      <c r="AC17" s="12" t="s">
        <v>1094</v>
      </c>
      <c r="AD17" s="12" t="s">
        <v>528</v>
      </c>
      <c r="AE17" s="12" t="s">
        <v>1111</v>
      </c>
      <c r="AF17" s="12" t="s">
        <v>754</v>
      </c>
      <c r="AG17" s="12" t="s">
        <v>1091</v>
      </c>
      <c r="AH17" s="161">
        <v>0</v>
      </c>
      <c r="AI17" s="157">
        <v>87824.48</v>
      </c>
      <c r="AJ17" s="12" t="s">
        <v>1481</v>
      </c>
      <c r="AK17" s="12" t="s">
        <v>310</v>
      </c>
      <c r="AL17" s="11" t="s">
        <v>1481</v>
      </c>
      <c r="AM17" s="11" t="s">
        <v>1482</v>
      </c>
      <c r="AN17" s="168">
        <v>3.1542000000000001E-2</v>
      </c>
      <c r="AO17" s="168">
        <v>9.9999999999999995E-7</v>
      </c>
    </row>
    <row r="18" spans="1:41">
      <c r="A18" s="12" t="s">
        <v>246</v>
      </c>
      <c r="B18" s="12" t="s">
        <v>1515</v>
      </c>
      <c r="C18" s="12" t="s">
        <v>1233</v>
      </c>
      <c r="D18" s="1" t="s">
        <v>1519</v>
      </c>
      <c r="E18" s="12" t="s">
        <v>1360</v>
      </c>
      <c r="F18" s="157">
        <v>0.47</v>
      </c>
      <c r="G18" s="157">
        <v>-2423520.84</v>
      </c>
      <c r="H18" s="148">
        <v>-88807.09</v>
      </c>
      <c r="I18" s="158">
        <v>0.15507000000000001</v>
      </c>
      <c r="J18" s="148">
        <v>-2.7999999999999998E-4</v>
      </c>
      <c r="K18" s="11" t="s">
        <v>1519</v>
      </c>
      <c r="L18" s="12" t="s">
        <v>35</v>
      </c>
      <c r="M18" s="158">
        <v>1</v>
      </c>
      <c r="N18" s="158">
        <v>2423520.84</v>
      </c>
      <c r="O18" s="158">
        <v>-286394.15999999997</v>
      </c>
      <c r="P18" s="158">
        <v>-8.9499999999999996E-4</v>
      </c>
      <c r="Q18" s="158">
        <v>-0.104866</v>
      </c>
      <c r="R18" s="157">
        <v>-176.49252999999999</v>
      </c>
      <c r="S18" s="11" t="s">
        <v>31</v>
      </c>
      <c r="T18" s="18" t="s">
        <v>437</v>
      </c>
      <c r="U18" s="12" t="s">
        <v>933</v>
      </c>
      <c r="V18" s="12" t="s">
        <v>1114</v>
      </c>
      <c r="W18" s="11" t="s">
        <v>1127</v>
      </c>
      <c r="X18" s="12" t="s">
        <v>1478</v>
      </c>
      <c r="Y18" s="12" t="s">
        <v>310</v>
      </c>
      <c r="Z18" s="1" t="s">
        <v>1488</v>
      </c>
      <c r="AA18" s="24" t="s">
        <v>1489</v>
      </c>
      <c r="AB18" s="12" t="s">
        <v>1091</v>
      </c>
      <c r="AC18" s="12" t="s">
        <v>1094</v>
      </c>
      <c r="AD18" s="12" t="s">
        <v>528</v>
      </c>
      <c r="AE18" s="12" t="s">
        <v>1111</v>
      </c>
      <c r="AF18" s="12" t="s">
        <v>754</v>
      </c>
      <c r="AG18" s="12" t="s">
        <v>1091</v>
      </c>
      <c r="AH18" s="161">
        <v>0</v>
      </c>
      <c r="AI18" s="157">
        <v>62141.56</v>
      </c>
      <c r="AJ18" s="12" t="s">
        <v>1481</v>
      </c>
      <c r="AK18" s="12" t="s">
        <v>310</v>
      </c>
      <c r="AL18" s="11" t="s">
        <v>1481</v>
      </c>
      <c r="AM18" s="11" t="s">
        <v>1482</v>
      </c>
      <c r="AN18" s="168">
        <v>-1.9817999999999999E-2</v>
      </c>
      <c r="AO18" s="168">
        <v>-9.9999999999999995E-7</v>
      </c>
    </row>
    <row r="19" spans="1:41">
      <c r="A19" s="12" t="s">
        <v>246</v>
      </c>
      <c r="B19" s="12" t="s">
        <v>1515</v>
      </c>
      <c r="C19" s="12" t="s">
        <v>1233</v>
      </c>
      <c r="D19" s="1" t="s">
        <v>1520</v>
      </c>
      <c r="E19" s="12" t="s">
        <v>160</v>
      </c>
      <c r="F19" s="157">
        <v>3.68</v>
      </c>
      <c r="G19" s="157">
        <v>-1039027.89</v>
      </c>
      <c r="H19" s="148">
        <v>-32965.18</v>
      </c>
      <c r="I19" s="158">
        <v>5.7562000000000002E-2</v>
      </c>
      <c r="J19" s="148">
        <v>-1.0399999999999999E-4</v>
      </c>
      <c r="K19" s="11" t="s">
        <v>1520</v>
      </c>
      <c r="L19" s="12" t="s">
        <v>35</v>
      </c>
      <c r="M19" s="158">
        <v>1</v>
      </c>
      <c r="N19" s="158">
        <v>1039027.89</v>
      </c>
      <c r="O19" s="158">
        <v>182701.32</v>
      </c>
      <c r="P19" s="158">
        <v>5.71E-4</v>
      </c>
      <c r="Q19" s="158">
        <v>6.6897999999999999E-2</v>
      </c>
      <c r="R19" s="157">
        <v>551.17872999999997</v>
      </c>
      <c r="S19" s="11" t="s">
        <v>31</v>
      </c>
      <c r="T19" s="18" t="s">
        <v>178</v>
      </c>
      <c r="U19" s="12" t="s">
        <v>933</v>
      </c>
      <c r="V19" s="12" t="s">
        <v>1114</v>
      </c>
      <c r="W19" s="11" t="s">
        <v>1127</v>
      </c>
      <c r="X19" s="12" t="s">
        <v>1478</v>
      </c>
      <c r="Y19" s="12" t="s">
        <v>310</v>
      </c>
      <c r="Z19" s="1" t="s">
        <v>1491</v>
      </c>
      <c r="AA19" s="24" t="s">
        <v>1492</v>
      </c>
      <c r="AB19" s="12" t="s">
        <v>1091</v>
      </c>
      <c r="AC19" s="12" t="s">
        <v>1094</v>
      </c>
      <c r="AD19" s="12" t="s">
        <v>528</v>
      </c>
      <c r="AE19" s="12" t="s">
        <v>1111</v>
      </c>
      <c r="AF19" s="12" t="s">
        <v>1098</v>
      </c>
      <c r="AG19" s="12" t="s">
        <v>1085</v>
      </c>
      <c r="AH19" s="161">
        <v>5.2982300000000002</v>
      </c>
      <c r="AI19" s="157">
        <v>9710.5409999999993</v>
      </c>
      <c r="AJ19" s="12" t="s">
        <v>1481</v>
      </c>
      <c r="AK19" s="12" t="s">
        <v>310</v>
      </c>
      <c r="AL19" s="11" t="s">
        <v>1481</v>
      </c>
      <c r="AM19" s="11" t="s">
        <v>1482</v>
      </c>
      <c r="AN19" s="168">
        <v>6.1892000000000003E-2</v>
      </c>
      <c r="AO19" s="168">
        <v>1.9999999999999999E-6</v>
      </c>
    </row>
    <row r="20" spans="1:41">
      <c r="A20" s="11" t="s">
        <v>246</v>
      </c>
      <c r="B20" s="11" t="s">
        <v>1515</v>
      </c>
      <c r="C20" s="12" t="s">
        <v>1233</v>
      </c>
      <c r="D20" s="11" t="s">
        <v>1521</v>
      </c>
      <c r="E20" s="12" t="s">
        <v>160</v>
      </c>
      <c r="F20" s="158">
        <v>3.68</v>
      </c>
      <c r="G20" s="158">
        <v>-934084.89</v>
      </c>
      <c r="H20" s="158">
        <v>-21294.28</v>
      </c>
      <c r="I20" s="158">
        <v>3.7183000000000001E-2</v>
      </c>
      <c r="J20" s="158">
        <v>-6.7000000000000002E-5</v>
      </c>
      <c r="K20" s="11" t="s">
        <v>1521</v>
      </c>
      <c r="L20" s="11" t="s">
        <v>35</v>
      </c>
      <c r="M20" s="158">
        <v>1</v>
      </c>
      <c r="N20" s="158">
        <v>934084.89</v>
      </c>
      <c r="O20" s="158">
        <v>183656.1</v>
      </c>
      <c r="P20" s="158">
        <v>5.7399999999999997E-4</v>
      </c>
      <c r="Q20" s="158">
        <v>6.7247000000000001E-2</v>
      </c>
      <c r="R20" s="158">
        <v>597.65385000000003</v>
      </c>
      <c r="S20" s="11" t="s">
        <v>31</v>
      </c>
      <c r="T20" s="18" t="s">
        <v>178</v>
      </c>
      <c r="U20" s="12" t="s">
        <v>933</v>
      </c>
      <c r="V20" s="12" t="s">
        <v>1114</v>
      </c>
      <c r="W20" s="11" t="s">
        <v>1127</v>
      </c>
      <c r="X20" s="11" t="s">
        <v>1478</v>
      </c>
      <c r="Y20" s="12" t="s">
        <v>310</v>
      </c>
      <c r="Z20" s="11" t="s">
        <v>1494</v>
      </c>
      <c r="AA20" s="11" t="s">
        <v>1495</v>
      </c>
      <c r="AB20" s="12" t="s">
        <v>1091</v>
      </c>
      <c r="AC20" s="12" t="s">
        <v>1094</v>
      </c>
      <c r="AD20" s="12" t="s">
        <v>528</v>
      </c>
      <c r="AE20" s="12" t="s">
        <v>1111</v>
      </c>
      <c r="AF20" s="12" t="s">
        <v>1098</v>
      </c>
      <c r="AG20" s="12" t="s">
        <v>1085</v>
      </c>
      <c r="AH20" s="161">
        <v>5.2982300000000002</v>
      </c>
      <c r="AI20" s="158">
        <v>18315.39</v>
      </c>
      <c r="AJ20" s="11" t="s">
        <v>1481</v>
      </c>
      <c r="AK20" s="12" t="s">
        <v>310</v>
      </c>
      <c r="AL20" s="11" t="s">
        <v>1481</v>
      </c>
      <c r="AM20" s="11" t="s">
        <v>1482</v>
      </c>
      <c r="AN20" s="164">
        <v>6.7111000000000004E-2</v>
      </c>
      <c r="AO20" s="164">
        <v>1.9999999999999999E-6</v>
      </c>
    </row>
    <row r="21" spans="1:41">
      <c r="A21" s="11" t="s">
        <v>246</v>
      </c>
      <c r="B21" s="11" t="s">
        <v>1515</v>
      </c>
      <c r="C21" s="11" t="s">
        <v>1233</v>
      </c>
      <c r="D21" s="11" t="s">
        <v>1522</v>
      </c>
      <c r="E21" s="11" t="s">
        <v>160</v>
      </c>
      <c r="F21" s="158">
        <v>3.68</v>
      </c>
      <c r="G21" s="158">
        <v>-492458.94</v>
      </c>
      <c r="H21" s="158">
        <v>-10266.81</v>
      </c>
      <c r="I21" s="158">
        <v>1.7926999999999998E-2</v>
      </c>
      <c r="J21" s="158">
        <v>-3.1999999999999999E-5</v>
      </c>
      <c r="K21" s="11" t="s">
        <v>1522</v>
      </c>
      <c r="L21" s="11" t="s">
        <v>35</v>
      </c>
      <c r="M21" s="158">
        <v>1</v>
      </c>
      <c r="N21" s="158">
        <v>492458.94</v>
      </c>
      <c r="O21" s="158">
        <v>33791.67</v>
      </c>
      <c r="P21" s="158">
        <v>1.06E-4</v>
      </c>
      <c r="Q21" s="158">
        <v>1.2373E-2</v>
      </c>
      <c r="R21" s="158">
        <v>86.594999999999999</v>
      </c>
      <c r="S21" s="11" t="s">
        <v>31</v>
      </c>
      <c r="T21" s="11" t="s">
        <v>178</v>
      </c>
      <c r="U21" s="11" t="s">
        <v>933</v>
      </c>
      <c r="V21" s="11" t="s">
        <v>1114</v>
      </c>
      <c r="W21" s="11" t="s">
        <v>1127</v>
      </c>
      <c r="X21" s="11" t="s">
        <v>1478</v>
      </c>
      <c r="Y21" s="11" t="s">
        <v>310</v>
      </c>
      <c r="Z21" s="11" t="s">
        <v>1497</v>
      </c>
      <c r="AA21" s="11" t="s">
        <v>1498</v>
      </c>
      <c r="AB21" s="11" t="s">
        <v>1091</v>
      </c>
      <c r="AC21" s="11" t="s">
        <v>1094</v>
      </c>
      <c r="AD21" s="11" t="s">
        <v>528</v>
      </c>
      <c r="AE21" s="11" t="s">
        <v>1111</v>
      </c>
      <c r="AF21" s="11" t="s">
        <v>1098</v>
      </c>
      <c r="AG21" s="11" t="s">
        <v>1085</v>
      </c>
      <c r="AH21" s="161">
        <v>5.2982300000000002</v>
      </c>
      <c r="AI21" s="158">
        <v>511.38</v>
      </c>
      <c r="AJ21" s="11" t="s">
        <v>1481</v>
      </c>
      <c r="AK21" s="11" t="s">
        <v>310</v>
      </c>
      <c r="AL21" s="11" t="s">
        <v>1481</v>
      </c>
      <c r="AM21" s="11" t="s">
        <v>1482</v>
      </c>
      <c r="AN21" s="164">
        <v>9.724E-3</v>
      </c>
      <c r="AO21" s="164">
        <v>0</v>
      </c>
    </row>
    <row r="22" spans="1:41">
      <c r="A22" s="11" t="s">
        <v>246</v>
      </c>
      <c r="B22" s="11" t="s">
        <v>1515</v>
      </c>
      <c r="C22" s="12" t="s">
        <v>1233</v>
      </c>
      <c r="D22" s="11" t="s">
        <v>1523</v>
      </c>
      <c r="E22" s="12" t="s">
        <v>160</v>
      </c>
      <c r="F22" s="158">
        <v>3.68</v>
      </c>
      <c r="G22" s="158">
        <v>-2373951.4</v>
      </c>
      <c r="H22" s="158">
        <v>-52162.96</v>
      </c>
      <c r="I22" s="158">
        <v>9.1083999999999998E-2</v>
      </c>
      <c r="J22" s="158">
        <v>-1.65E-4</v>
      </c>
      <c r="K22" s="11" t="s">
        <v>1523</v>
      </c>
      <c r="L22" s="11" t="s">
        <v>35</v>
      </c>
      <c r="M22" s="158">
        <v>1</v>
      </c>
      <c r="N22" s="158">
        <v>2373951.4</v>
      </c>
      <c r="O22" s="158">
        <v>412047.92</v>
      </c>
      <c r="P22" s="158">
        <v>1.2869999999999999E-3</v>
      </c>
      <c r="Q22" s="158">
        <v>0.15087500000000001</v>
      </c>
      <c r="R22" s="158">
        <v>1324.73651</v>
      </c>
      <c r="S22" s="11" t="s">
        <v>31</v>
      </c>
      <c r="T22" s="18" t="s">
        <v>178</v>
      </c>
      <c r="U22" s="11" t="s">
        <v>933</v>
      </c>
      <c r="V22" s="11" t="s">
        <v>1114</v>
      </c>
      <c r="W22" s="11" t="s">
        <v>1127</v>
      </c>
      <c r="X22" s="11" t="s">
        <v>1478</v>
      </c>
      <c r="Y22" s="11" t="s">
        <v>310</v>
      </c>
      <c r="Z22" s="11" t="s">
        <v>1500</v>
      </c>
      <c r="AA22" s="11" t="s">
        <v>1498</v>
      </c>
      <c r="AB22" s="11" t="s">
        <v>1091</v>
      </c>
      <c r="AC22" s="11" t="s">
        <v>1094</v>
      </c>
      <c r="AD22" s="11" t="s">
        <v>528</v>
      </c>
      <c r="AE22" s="12" t="s">
        <v>1111</v>
      </c>
      <c r="AF22" s="12" t="s">
        <v>1098</v>
      </c>
      <c r="AG22" s="11" t="s">
        <v>1085</v>
      </c>
      <c r="AH22" s="161">
        <v>5.2982300000000002</v>
      </c>
      <c r="AI22" s="158">
        <v>9729.3089999999993</v>
      </c>
      <c r="AJ22" s="11" t="s">
        <v>1481</v>
      </c>
      <c r="AK22" s="11" t="s">
        <v>310</v>
      </c>
      <c r="AL22" s="11" t="s">
        <v>1481</v>
      </c>
      <c r="AM22" s="11" t="s">
        <v>1482</v>
      </c>
      <c r="AN22" s="164">
        <v>0.148756</v>
      </c>
      <c r="AO22" s="164">
        <v>3.9999999999999998E-6</v>
      </c>
    </row>
    <row r="23" spans="1:41">
      <c r="A23" s="11" t="s">
        <v>246</v>
      </c>
      <c r="B23" s="11" t="s">
        <v>1515</v>
      </c>
      <c r="C23" s="12" t="s">
        <v>1233</v>
      </c>
      <c r="D23" s="11" t="s">
        <v>1524</v>
      </c>
      <c r="E23" s="12" t="s">
        <v>1359</v>
      </c>
      <c r="F23" s="158">
        <v>2.4</v>
      </c>
      <c r="G23" s="158">
        <v>-616063.14</v>
      </c>
      <c r="H23" s="158">
        <v>-10006.549999999999</v>
      </c>
      <c r="I23" s="158">
        <v>1.7472999999999999E-2</v>
      </c>
      <c r="J23" s="158">
        <v>-3.1999999999999999E-5</v>
      </c>
      <c r="K23" s="11" t="s">
        <v>1524</v>
      </c>
      <c r="L23" s="11" t="s">
        <v>35</v>
      </c>
      <c r="M23" s="158">
        <v>1</v>
      </c>
      <c r="N23" s="158">
        <v>616063.14</v>
      </c>
      <c r="O23" s="158">
        <v>90024.06</v>
      </c>
      <c r="P23" s="158">
        <v>2.81E-4</v>
      </c>
      <c r="Q23" s="158">
        <v>3.2962999999999999E-2</v>
      </c>
      <c r="R23" s="158">
        <v>191.73794000000001</v>
      </c>
      <c r="S23" s="11" t="s">
        <v>31</v>
      </c>
      <c r="T23" s="18" t="s">
        <v>400</v>
      </c>
      <c r="U23" s="11" t="s">
        <v>933</v>
      </c>
      <c r="V23" s="11" t="s">
        <v>1114</v>
      </c>
      <c r="W23" s="11" t="s">
        <v>1127</v>
      </c>
      <c r="X23" s="11" t="s">
        <v>1478</v>
      </c>
      <c r="Y23" s="11" t="s">
        <v>310</v>
      </c>
      <c r="Z23" s="11" t="s">
        <v>1502</v>
      </c>
      <c r="AA23" s="11" t="s">
        <v>1503</v>
      </c>
      <c r="AB23" s="11" t="s">
        <v>1091</v>
      </c>
      <c r="AC23" s="11" t="s">
        <v>1094</v>
      </c>
      <c r="AD23" s="11" t="s">
        <v>528</v>
      </c>
      <c r="AE23" s="12" t="s">
        <v>1111</v>
      </c>
      <c r="AF23" s="12" t="s">
        <v>754</v>
      </c>
      <c r="AG23" s="11" t="s">
        <v>1091</v>
      </c>
      <c r="AH23" s="161">
        <v>0</v>
      </c>
      <c r="AI23" s="158">
        <v>88009.02</v>
      </c>
      <c r="AJ23" s="11" t="s">
        <v>1481</v>
      </c>
      <c r="AK23" s="11" t="s">
        <v>310</v>
      </c>
      <c r="AL23" s="11" t="s">
        <v>1481</v>
      </c>
      <c r="AM23" s="11" t="s">
        <v>1482</v>
      </c>
      <c r="AN23" s="164">
        <v>2.1530000000000001E-2</v>
      </c>
      <c r="AO23" s="164">
        <v>9.9999999999999995E-7</v>
      </c>
    </row>
    <row r="24" spans="1:41">
      <c r="A24" s="11" t="s">
        <v>246</v>
      </c>
      <c r="B24" s="11" t="s">
        <v>1515</v>
      </c>
      <c r="C24" s="12" t="s">
        <v>1233</v>
      </c>
      <c r="D24" s="11" t="s">
        <v>1525</v>
      </c>
      <c r="E24" s="12" t="s">
        <v>160</v>
      </c>
      <c r="F24" s="158">
        <v>3.68</v>
      </c>
      <c r="G24" s="158">
        <v>-2611040.04</v>
      </c>
      <c r="H24" s="158">
        <v>-33638.89</v>
      </c>
      <c r="I24" s="158">
        <v>5.8737999999999999E-2</v>
      </c>
      <c r="J24" s="158">
        <v>-1.06E-4</v>
      </c>
      <c r="K24" s="11" t="s">
        <v>1525</v>
      </c>
      <c r="L24" s="11" t="s">
        <v>35</v>
      </c>
      <c r="M24" s="158">
        <v>1</v>
      </c>
      <c r="N24" s="158">
        <v>2611040.04</v>
      </c>
      <c r="O24" s="158">
        <v>266303.52</v>
      </c>
      <c r="P24" s="158">
        <v>8.3199999999999995E-4</v>
      </c>
      <c r="Q24" s="158">
        <v>9.7509999999999999E-2</v>
      </c>
      <c r="R24" s="158">
        <v>856.43845999999996</v>
      </c>
      <c r="S24" s="11" t="s">
        <v>31</v>
      </c>
      <c r="T24" s="18" t="s">
        <v>178</v>
      </c>
      <c r="U24" s="11" t="s">
        <v>933</v>
      </c>
      <c r="V24" s="11" t="s">
        <v>1114</v>
      </c>
      <c r="W24" s="11" t="s">
        <v>1127</v>
      </c>
      <c r="X24" s="11" t="s">
        <v>1478</v>
      </c>
      <c r="Y24" s="11" t="s">
        <v>310</v>
      </c>
      <c r="Z24" s="11" t="s">
        <v>1505</v>
      </c>
      <c r="AA24" s="11" t="s">
        <v>1506</v>
      </c>
      <c r="AB24" s="11" t="s">
        <v>1091</v>
      </c>
      <c r="AC24" s="11" t="s">
        <v>1094</v>
      </c>
      <c r="AD24" s="11" t="s">
        <v>528</v>
      </c>
      <c r="AE24" s="12" t="s">
        <v>1111</v>
      </c>
      <c r="AF24" s="12" t="s">
        <v>1098</v>
      </c>
      <c r="AG24" s="11" t="s">
        <v>1085</v>
      </c>
      <c r="AH24" s="161">
        <v>5.2982300000000002</v>
      </c>
      <c r="AI24" s="158">
        <v>10361.27</v>
      </c>
      <c r="AJ24" s="11" t="s">
        <v>1481</v>
      </c>
      <c r="AK24" s="11" t="s">
        <v>310</v>
      </c>
      <c r="AL24" s="11" t="s">
        <v>1481</v>
      </c>
      <c r="AM24" s="11" t="s">
        <v>1482</v>
      </c>
      <c r="AN24" s="164">
        <v>9.6170000000000005E-2</v>
      </c>
      <c r="AO24" s="164">
        <v>3.0000000000000001E-6</v>
      </c>
    </row>
    <row r="25" spans="1:41">
      <c r="A25" s="11" t="s">
        <v>246</v>
      </c>
      <c r="B25" s="11" t="s">
        <v>1515</v>
      </c>
      <c r="C25" s="12" t="s">
        <v>1233</v>
      </c>
      <c r="D25" s="11" t="s">
        <v>1526</v>
      </c>
      <c r="E25" s="12" t="s">
        <v>160</v>
      </c>
      <c r="F25" s="158">
        <v>3.68</v>
      </c>
      <c r="G25" s="158">
        <v>-2425595.2400000002</v>
      </c>
      <c r="H25" s="158">
        <v>-19446.53</v>
      </c>
      <c r="I25" s="158">
        <v>3.3956E-2</v>
      </c>
      <c r="J25" s="158">
        <v>-6.0999999999999999E-5</v>
      </c>
      <c r="K25" s="11" t="s">
        <v>1526</v>
      </c>
      <c r="L25" s="11" t="s">
        <v>35</v>
      </c>
      <c r="M25" s="158">
        <v>1</v>
      </c>
      <c r="N25" s="158">
        <v>2425595.2400000002</v>
      </c>
      <c r="O25" s="158">
        <v>224227.55</v>
      </c>
      <c r="P25" s="158">
        <v>7.0100000000000002E-4</v>
      </c>
      <c r="Q25" s="158">
        <v>8.2102999999999995E-2</v>
      </c>
      <c r="R25" s="158">
        <v>753.79890999999998</v>
      </c>
      <c r="S25" s="11" t="s">
        <v>31</v>
      </c>
      <c r="T25" s="18" t="s">
        <v>178</v>
      </c>
      <c r="U25" s="11" t="s">
        <v>933</v>
      </c>
      <c r="V25" s="11" t="s">
        <v>1114</v>
      </c>
      <c r="W25" s="11" t="s">
        <v>1127</v>
      </c>
      <c r="X25" s="11" t="s">
        <v>1478</v>
      </c>
      <c r="Y25" s="11" t="s">
        <v>310</v>
      </c>
      <c r="Z25" s="11" t="s">
        <v>1508</v>
      </c>
      <c r="AA25" s="11" t="s">
        <v>1509</v>
      </c>
      <c r="AB25" s="11" t="s">
        <v>1091</v>
      </c>
      <c r="AC25" s="11" t="s">
        <v>1094</v>
      </c>
      <c r="AD25" s="11" t="s">
        <v>528</v>
      </c>
      <c r="AE25" s="12" t="s">
        <v>1111</v>
      </c>
      <c r="AF25" s="12" t="s">
        <v>1098</v>
      </c>
      <c r="AG25" s="11" t="s">
        <v>1085</v>
      </c>
      <c r="AH25" s="161">
        <v>5.2982300000000002</v>
      </c>
      <c r="AI25" s="158">
        <v>10410.280000000001</v>
      </c>
      <c r="AJ25" s="11" t="s">
        <v>1481</v>
      </c>
      <c r="AK25" s="11" t="s">
        <v>310</v>
      </c>
      <c r="AL25" s="11" t="s">
        <v>1481</v>
      </c>
      <c r="AM25" s="11" t="s">
        <v>1482</v>
      </c>
      <c r="AN25" s="164">
        <v>8.4644999999999998E-2</v>
      </c>
      <c r="AO25" s="164">
        <v>1.9999999999999999E-6</v>
      </c>
    </row>
    <row r="26" spans="1:41">
      <c r="A26" s="11" t="s">
        <v>246</v>
      </c>
      <c r="B26" s="11" t="s">
        <v>1515</v>
      </c>
      <c r="C26" s="12" t="s">
        <v>1233</v>
      </c>
      <c r="D26" s="11" t="s">
        <v>1527</v>
      </c>
      <c r="E26" s="12" t="s">
        <v>155</v>
      </c>
      <c r="F26" s="158">
        <v>3.98</v>
      </c>
      <c r="G26" s="158">
        <v>-761818.53</v>
      </c>
      <c r="H26" s="158">
        <v>-2060.27</v>
      </c>
      <c r="I26" s="158">
        <v>3.5980000000000001E-3</v>
      </c>
      <c r="J26" s="158">
        <v>-6.9999999999999999E-6</v>
      </c>
      <c r="K26" s="11" t="s">
        <v>1527</v>
      </c>
      <c r="L26" s="11" t="s">
        <v>35</v>
      </c>
      <c r="M26" s="158">
        <v>1</v>
      </c>
      <c r="N26" s="158">
        <v>761818.53</v>
      </c>
      <c r="O26" s="158">
        <v>33358.54</v>
      </c>
      <c r="P26" s="158">
        <v>1.0399999999999999E-4</v>
      </c>
      <c r="Q26" s="158">
        <v>1.2215E-2</v>
      </c>
      <c r="R26" s="158">
        <v>124.53894</v>
      </c>
      <c r="S26" s="11" t="s">
        <v>31</v>
      </c>
      <c r="T26" s="18" t="s">
        <v>31</v>
      </c>
      <c r="U26" s="11" t="s">
        <v>933</v>
      </c>
      <c r="V26" s="11" t="s">
        <v>1114</v>
      </c>
      <c r="W26" s="11" t="s">
        <v>1127</v>
      </c>
      <c r="X26" s="11" t="s">
        <v>1478</v>
      </c>
      <c r="Y26" s="11" t="s">
        <v>310</v>
      </c>
      <c r="Z26" s="11" t="s">
        <v>1511</v>
      </c>
      <c r="AA26" s="11" t="s">
        <v>1512</v>
      </c>
      <c r="AB26" s="11" t="s">
        <v>1091</v>
      </c>
      <c r="AC26" s="11" t="s">
        <v>1094</v>
      </c>
      <c r="AD26" s="11" t="s">
        <v>528</v>
      </c>
      <c r="AE26" s="12" t="s">
        <v>1111</v>
      </c>
      <c r="AF26" s="12" t="s">
        <v>1101</v>
      </c>
      <c r="AG26" s="11" t="s">
        <v>1090</v>
      </c>
      <c r="AH26" s="161">
        <v>3.8919999999999999</v>
      </c>
      <c r="AI26" s="158">
        <v>17716.71</v>
      </c>
      <c r="AJ26" s="11" t="s">
        <v>1481</v>
      </c>
      <c r="AK26" s="11" t="s">
        <v>310</v>
      </c>
      <c r="AL26" s="11" t="s">
        <v>1481</v>
      </c>
      <c r="AM26" s="11" t="s">
        <v>1482</v>
      </c>
      <c r="AN26" s="164">
        <v>1.3984999999999999E-2</v>
      </c>
      <c r="AO26" s="164">
        <v>0</v>
      </c>
    </row>
    <row r="27" spans="1:41">
      <c r="A27" s="11" t="s">
        <v>246</v>
      </c>
      <c r="B27" s="11" t="s">
        <v>1528</v>
      </c>
      <c r="C27" s="12" t="s">
        <v>1233</v>
      </c>
      <c r="D27" s="11" t="s">
        <v>1529</v>
      </c>
      <c r="E27" s="12" t="s">
        <v>160</v>
      </c>
      <c r="F27" s="158">
        <v>3.68</v>
      </c>
      <c r="G27" s="158">
        <v>-290115.56</v>
      </c>
      <c r="H27" s="158">
        <v>-3737.65</v>
      </c>
      <c r="I27" s="158">
        <v>1</v>
      </c>
      <c r="J27" s="158">
        <v>-5.7000000000000003E-5</v>
      </c>
      <c r="K27" s="11" t="s">
        <v>1529</v>
      </c>
      <c r="L27" s="11" t="s">
        <v>35</v>
      </c>
      <c r="M27" s="158">
        <v>1</v>
      </c>
      <c r="N27" s="158">
        <v>290115.56</v>
      </c>
      <c r="O27" s="158">
        <v>29589.279999999999</v>
      </c>
      <c r="P27" s="158">
        <v>4.5100000000000001E-4</v>
      </c>
      <c r="Q27" s="158">
        <v>1</v>
      </c>
      <c r="R27" s="158">
        <v>95.159819999999996</v>
      </c>
      <c r="S27" s="11" t="s">
        <v>31</v>
      </c>
      <c r="T27" s="18" t="s">
        <v>178</v>
      </c>
      <c r="U27" s="11" t="s">
        <v>933</v>
      </c>
      <c r="V27" s="11" t="s">
        <v>1114</v>
      </c>
      <c r="W27" s="11" t="s">
        <v>1127</v>
      </c>
      <c r="X27" s="11" t="s">
        <v>1478</v>
      </c>
      <c r="Y27" s="11" t="s">
        <v>310</v>
      </c>
      <c r="Z27" s="11" t="s">
        <v>1505</v>
      </c>
      <c r="AA27" s="11" t="s">
        <v>1506</v>
      </c>
      <c r="AB27" s="11" t="s">
        <v>1091</v>
      </c>
      <c r="AC27" s="11" t="s">
        <v>1094</v>
      </c>
      <c r="AD27" s="11" t="s">
        <v>528</v>
      </c>
      <c r="AE27" s="11" t="s">
        <v>1111</v>
      </c>
      <c r="AF27" s="11" t="s">
        <v>1098</v>
      </c>
      <c r="AG27" s="11" t="s">
        <v>1085</v>
      </c>
      <c r="AH27" s="161">
        <v>5.2982300000000002</v>
      </c>
      <c r="AI27" s="158">
        <v>10361.27</v>
      </c>
      <c r="AJ27" s="11" t="s">
        <v>1481</v>
      </c>
      <c r="AK27" s="11" t="s">
        <v>310</v>
      </c>
      <c r="AL27" s="11" t="s">
        <v>1481</v>
      </c>
      <c r="AM27" s="11" t="s">
        <v>1482</v>
      </c>
      <c r="AN27" s="164">
        <v>1</v>
      </c>
      <c r="AO27" s="164">
        <v>9.9999999999999995E-7</v>
      </c>
    </row>
    <row r="28" spans="1:41">
      <c r="C28" s="12"/>
      <c r="E28" s="12"/>
      <c r="T28" s="18"/>
    </row>
    <row r="29" spans="1:41">
      <c r="C29" s="12"/>
      <c r="E29" s="12"/>
      <c r="T29" s="18"/>
    </row>
    <row r="30" spans="1:41">
      <c r="C30" s="12"/>
      <c r="E30" s="12"/>
      <c r="T30" s="18"/>
    </row>
    <row r="31" spans="1:41">
      <c r="C31" s="12"/>
      <c r="E31" s="12"/>
      <c r="T31" s="18"/>
    </row>
    <row r="32" spans="1:41">
      <c r="C32" s="12"/>
      <c r="E32" s="12"/>
      <c r="T32" s="18"/>
    </row>
    <row r="33" spans="3:20">
      <c r="C33" s="12"/>
      <c r="T33" s="18"/>
    </row>
    <row r="34" spans="3:20">
      <c r="C34" s="12"/>
      <c r="T34" s="18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23"/>
  <sheetViews>
    <sheetView rightToLeft="1" topLeftCell="T1" zoomScale="70" zoomScaleNormal="70" workbookViewId="0">
      <selection activeCell="U10" sqref="U10"/>
    </sheetView>
  </sheetViews>
  <sheetFormatPr defaultColWidth="9" defaultRowHeight="14.25"/>
  <cols>
    <col min="1" max="21" width="11.5" style="2" customWidth="1"/>
    <col min="22" max="22" width="11.5" style="144" customWidth="1"/>
    <col min="23" max="27" width="11.5" style="2" customWidth="1"/>
    <col min="28" max="28" width="11.5" style="4" customWidth="1"/>
    <col min="29" max="41" width="11.5" style="2" customWidth="1"/>
    <col min="42" max="42" width="11.5" style="144" customWidth="1"/>
    <col min="43" max="49" width="11.5" style="2" customWidth="1"/>
    <col min="50" max="50" width="11.5" style="4" customWidth="1"/>
    <col min="51" max="53" width="11.5" style="2" customWidth="1"/>
    <col min="54" max="54" width="9" style="2" customWidth="1"/>
    <col min="55" max="16384" width="9" style="2"/>
  </cols>
  <sheetData>
    <row r="1" spans="1:53" ht="66.75" customHeight="1">
      <c r="A1" s="19" t="s">
        <v>0</v>
      </c>
      <c r="B1" s="19" t="s">
        <v>1</v>
      </c>
      <c r="C1" s="19" t="s">
        <v>291</v>
      </c>
      <c r="D1" s="19" t="s">
        <v>292</v>
      </c>
      <c r="E1" s="19" t="s">
        <v>293</v>
      </c>
      <c r="F1" s="19" t="s">
        <v>294</v>
      </c>
      <c r="G1" s="19" t="s">
        <v>5</v>
      </c>
      <c r="H1" s="19" t="s">
        <v>1339</v>
      </c>
      <c r="I1" s="19" t="s">
        <v>6</v>
      </c>
      <c r="J1" s="19" t="s">
        <v>7</v>
      </c>
      <c r="K1" s="19" t="s">
        <v>321</v>
      </c>
      <c r="L1" s="19" t="s">
        <v>296</v>
      </c>
      <c r="M1" s="19" t="s">
        <v>1340</v>
      </c>
      <c r="N1" s="19" t="s">
        <v>1341</v>
      </c>
      <c r="O1" s="19" t="s">
        <v>1342</v>
      </c>
      <c r="P1" s="19" t="s">
        <v>9</v>
      </c>
      <c r="Q1" s="19" t="s">
        <v>10</v>
      </c>
      <c r="R1" s="19" t="s">
        <v>297</v>
      </c>
      <c r="S1" s="19" t="s">
        <v>11</v>
      </c>
      <c r="T1" s="19" t="s">
        <v>12</v>
      </c>
      <c r="U1" s="19" t="s">
        <v>298</v>
      </c>
      <c r="V1" s="159" t="s">
        <v>14</v>
      </c>
      <c r="W1" s="19" t="s">
        <v>939</v>
      </c>
      <c r="X1" s="19" t="s">
        <v>1095</v>
      </c>
      <c r="Y1" s="171" t="s">
        <v>1344</v>
      </c>
      <c r="Z1" s="163" t="s">
        <v>15</v>
      </c>
      <c r="AA1" s="19" t="s">
        <v>13</v>
      </c>
      <c r="AB1" s="19" t="s">
        <v>596</v>
      </c>
      <c r="AC1" s="19" t="s">
        <v>943</v>
      </c>
      <c r="AD1" s="171" t="s">
        <v>1345</v>
      </c>
      <c r="AE1" s="171" t="s">
        <v>1346</v>
      </c>
      <c r="AF1" s="19" t="s">
        <v>1347</v>
      </c>
      <c r="AG1" s="19" t="s">
        <v>966</v>
      </c>
      <c r="AH1" s="19" t="s">
        <v>967</v>
      </c>
      <c r="AI1" s="19" t="s">
        <v>1348</v>
      </c>
      <c r="AJ1" s="19" t="s">
        <v>973</v>
      </c>
      <c r="AK1" s="19" t="s">
        <v>322</v>
      </c>
      <c r="AL1" s="19" t="s">
        <v>335</v>
      </c>
      <c r="AM1" s="19" t="s">
        <v>323</v>
      </c>
      <c r="AN1" s="19" t="s">
        <v>305</v>
      </c>
      <c r="AO1" s="19" t="s">
        <v>324</v>
      </c>
      <c r="AP1" s="159" t="s">
        <v>1349</v>
      </c>
      <c r="AQ1" s="19" t="s">
        <v>1350</v>
      </c>
      <c r="AR1" s="19" t="s">
        <v>1351</v>
      </c>
      <c r="AS1" s="19" t="s">
        <v>18</v>
      </c>
      <c r="AT1" s="19" t="s">
        <v>20</v>
      </c>
      <c r="AU1" s="19" t="s">
        <v>336</v>
      </c>
      <c r="AV1" s="19" t="s">
        <v>21</v>
      </c>
      <c r="AW1" s="19" t="s">
        <v>337</v>
      </c>
      <c r="AX1" s="19" t="s">
        <v>1016</v>
      </c>
      <c r="AY1" s="19" t="s">
        <v>22</v>
      </c>
      <c r="AZ1" s="163" t="s">
        <v>24</v>
      </c>
      <c r="BA1" s="163" t="s">
        <v>25</v>
      </c>
    </row>
    <row r="2" spans="1:53">
      <c r="A2" s="2" t="s">
        <v>246</v>
      </c>
      <c r="B2" s="2">
        <v>7205</v>
      </c>
      <c r="C2" s="20" t="s">
        <v>1530</v>
      </c>
      <c r="D2" s="20" t="s">
        <v>1531</v>
      </c>
      <c r="E2" s="20" t="s">
        <v>1532</v>
      </c>
      <c r="F2" s="20" t="s">
        <v>1533</v>
      </c>
      <c r="G2" s="20" t="s">
        <v>1222</v>
      </c>
      <c r="H2" s="2" t="s">
        <v>1534</v>
      </c>
      <c r="I2" s="18" t="s">
        <v>31</v>
      </c>
      <c r="J2" s="18"/>
      <c r="K2" s="20" t="s">
        <v>1535</v>
      </c>
      <c r="L2" s="20" t="s">
        <v>310</v>
      </c>
      <c r="M2" s="20" t="s">
        <v>310</v>
      </c>
      <c r="N2" s="20"/>
      <c r="O2" s="20" t="s">
        <v>340</v>
      </c>
      <c r="P2" s="20" t="s">
        <v>1536</v>
      </c>
      <c r="Q2" s="20" t="s">
        <v>34</v>
      </c>
      <c r="R2" s="20" t="s">
        <v>593</v>
      </c>
      <c r="S2" s="18" t="s">
        <v>35</v>
      </c>
      <c r="T2" s="151">
        <v>0</v>
      </c>
      <c r="U2" s="20" t="s">
        <v>152</v>
      </c>
      <c r="V2" s="167">
        <v>0</v>
      </c>
      <c r="W2" s="20" t="s">
        <v>942</v>
      </c>
      <c r="X2" s="20" t="s">
        <v>1537</v>
      </c>
      <c r="Y2" s="172">
        <v>0</v>
      </c>
      <c r="Z2" s="168">
        <v>0</v>
      </c>
      <c r="AA2" s="20"/>
      <c r="AB2" s="18" t="s">
        <v>598</v>
      </c>
      <c r="AC2" s="20" t="s">
        <v>948</v>
      </c>
      <c r="AD2" s="20"/>
      <c r="AE2" s="20"/>
      <c r="AF2" s="20"/>
      <c r="AG2" s="20" t="s">
        <v>310</v>
      </c>
      <c r="AH2" s="20"/>
      <c r="AJ2" s="2" t="s">
        <v>310</v>
      </c>
      <c r="AK2" s="20" t="s">
        <v>152</v>
      </c>
      <c r="AL2" s="20"/>
      <c r="AM2" s="20"/>
      <c r="AN2" s="2" t="s">
        <v>222</v>
      </c>
      <c r="AQ2" s="149">
        <v>6067078.6200000001</v>
      </c>
      <c r="AR2" s="151">
        <v>101.946</v>
      </c>
      <c r="AS2" s="151">
        <v>1</v>
      </c>
      <c r="AT2" s="151">
        <v>6185.1469999999999</v>
      </c>
      <c r="AU2" s="156">
        <v>6185.1469999999999</v>
      </c>
      <c r="AV2" s="27"/>
      <c r="AW2" s="27"/>
      <c r="AX2" s="18" t="s">
        <v>310</v>
      </c>
      <c r="AY2" s="20" t="s">
        <v>37</v>
      </c>
      <c r="AZ2" s="168">
        <v>1</v>
      </c>
      <c r="BA2" s="168">
        <v>3.3785974539169701E-3</v>
      </c>
    </row>
    <row r="3" spans="1:53">
      <c r="C3" s="20"/>
      <c r="D3" s="20"/>
      <c r="E3" s="20"/>
      <c r="F3" s="20"/>
      <c r="G3" s="20"/>
      <c r="I3" s="18"/>
      <c r="J3" s="18"/>
      <c r="K3" s="20"/>
      <c r="L3" s="20"/>
      <c r="M3" s="20"/>
      <c r="N3" s="20"/>
      <c r="O3" s="20"/>
      <c r="P3" s="20"/>
      <c r="Q3" s="20"/>
      <c r="R3" s="20"/>
      <c r="S3" s="18"/>
      <c r="T3" s="20"/>
      <c r="U3" s="20"/>
      <c r="V3" s="147"/>
      <c r="W3" s="20"/>
      <c r="X3" s="20"/>
      <c r="Y3" s="20"/>
      <c r="Z3" s="20"/>
      <c r="AA3" s="20"/>
      <c r="AB3" s="18"/>
      <c r="AC3" s="20"/>
      <c r="AD3" s="20"/>
      <c r="AE3" s="20"/>
      <c r="AF3" s="20"/>
      <c r="AG3" s="20"/>
      <c r="AH3" s="20"/>
      <c r="AK3" s="20"/>
      <c r="AL3" s="20"/>
      <c r="AM3" s="20"/>
      <c r="AR3" s="20"/>
      <c r="AS3" s="20"/>
      <c r="AT3" s="20"/>
      <c r="AU3" s="20"/>
      <c r="AV3" s="20"/>
      <c r="AW3" s="20"/>
      <c r="AX3" s="18"/>
      <c r="AY3" s="20"/>
      <c r="AZ3" s="20"/>
      <c r="BA3" s="20"/>
    </row>
    <row r="4" spans="1:53">
      <c r="C4" s="20"/>
      <c r="D4" s="20"/>
      <c r="E4" s="20"/>
      <c r="F4" s="20"/>
      <c r="G4" s="20"/>
      <c r="I4" s="18"/>
      <c r="J4" s="18"/>
      <c r="K4" s="20"/>
      <c r="L4" s="20"/>
      <c r="M4" s="20"/>
      <c r="N4" s="20"/>
      <c r="O4" s="20"/>
      <c r="P4" s="20"/>
      <c r="Q4" s="20"/>
      <c r="R4" s="20"/>
      <c r="S4" s="18"/>
      <c r="T4" s="20"/>
      <c r="U4" s="20"/>
      <c r="V4" s="147"/>
      <c r="W4" s="20"/>
      <c r="X4" s="20"/>
      <c r="Y4" s="20"/>
      <c r="Z4" s="20"/>
      <c r="AA4" s="20"/>
      <c r="AB4" s="18"/>
      <c r="AC4" s="20"/>
      <c r="AD4" s="20"/>
      <c r="AE4" s="20"/>
      <c r="AF4" s="20"/>
      <c r="AG4" s="20"/>
      <c r="AH4" s="20"/>
      <c r="AK4" s="20"/>
      <c r="AL4" s="20"/>
      <c r="AM4" s="20"/>
      <c r="AR4" s="20"/>
      <c r="AS4" s="20"/>
      <c r="AT4" s="20"/>
      <c r="AU4" s="27"/>
      <c r="AV4" s="27"/>
      <c r="AW4" s="27"/>
      <c r="AX4" s="18"/>
      <c r="AY4" s="20"/>
      <c r="AZ4" s="20"/>
      <c r="BA4" s="20"/>
    </row>
    <row r="5" spans="1:53">
      <c r="C5" s="20"/>
      <c r="D5" s="20"/>
      <c r="E5" s="20"/>
      <c r="F5" s="20"/>
      <c r="G5" s="20"/>
      <c r="I5" s="18"/>
      <c r="J5" s="18"/>
      <c r="K5" s="20"/>
      <c r="L5" s="20"/>
      <c r="M5" s="20"/>
      <c r="N5" s="20"/>
      <c r="O5" s="20"/>
      <c r="P5" s="20"/>
      <c r="Q5" s="20"/>
      <c r="R5" s="20"/>
      <c r="S5" s="18"/>
      <c r="T5" s="20"/>
      <c r="U5" s="20"/>
      <c r="V5" s="147"/>
      <c r="W5" s="20"/>
      <c r="X5" s="20"/>
      <c r="Y5" s="20"/>
      <c r="Z5" s="20"/>
      <c r="AA5" s="20"/>
      <c r="AB5" s="18"/>
      <c r="AC5" s="20"/>
      <c r="AD5" s="20"/>
      <c r="AE5" s="20"/>
      <c r="AF5" s="20"/>
      <c r="AG5" s="20"/>
      <c r="AH5" s="20"/>
      <c r="AK5" s="20"/>
      <c r="AL5" s="20"/>
      <c r="AM5" s="20"/>
      <c r="AR5" s="20"/>
      <c r="AS5" s="20"/>
      <c r="AT5" s="20"/>
      <c r="AU5" s="27"/>
      <c r="AV5" s="27"/>
      <c r="AW5" s="27"/>
      <c r="AX5" s="18"/>
      <c r="AY5" s="20"/>
      <c r="AZ5" s="20"/>
      <c r="BA5" s="20"/>
    </row>
    <row r="6" spans="1:53">
      <c r="C6" s="20"/>
      <c r="D6" s="20"/>
      <c r="E6" s="20"/>
      <c r="F6" s="20"/>
      <c r="G6" s="20"/>
      <c r="I6" s="18"/>
      <c r="J6" s="18"/>
      <c r="K6" s="20"/>
      <c r="L6" s="20"/>
      <c r="M6" s="20"/>
      <c r="N6" s="20"/>
      <c r="O6" s="20"/>
      <c r="P6" s="20"/>
      <c r="Q6" s="20"/>
      <c r="R6" s="20"/>
      <c r="S6" s="18"/>
      <c r="T6" s="20"/>
      <c r="U6" s="20"/>
      <c r="V6" s="147"/>
      <c r="W6" s="20"/>
      <c r="X6" s="20"/>
      <c r="Y6" s="20"/>
      <c r="Z6" s="20"/>
      <c r="AA6" s="20"/>
      <c r="AB6" s="18"/>
      <c r="AC6" s="20"/>
      <c r="AD6" s="20"/>
      <c r="AE6" s="20"/>
      <c r="AF6" s="20"/>
      <c r="AG6" s="20"/>
      <c r="AH6" s="20"/>
      <c r="AK6" s="20"/>
      <c r="AL6" s="20"/>
      <c r="AM6" s="20"/>
      <c r="AR6" s="20"/>
      <c r="AS6" s="20"/>
      <c r="AT6" s="20"/>
      <c r="AU6" s="27"/>
      <c r="AV6" s="27"/>
      <c r="AW6" s="27"/>
      <c r="AX6" s="18"/>
      <c r="AY6" s="20"/>
      <c r="AZ6" s="20"/>
      <c r="BA6" s="20"/>
    </row>
    <row r="7" spans="1:53">
      <c r="C7" s="20"/>
      <c r="D7" s="20"/>
      <c r="E7" s="20"/>
      <c r="F7" s="20"/>
      <c r="G7" s="20"/>
      <c r="I7" s="18"/>
      <c r="J7" s="18"/>
      <c r="K7" s="20"/>
      <c r="L7" s="20"/>
      <c r="M7" s="20"/>
      <c r="N7" s="20"/>
      <c r="O7" s="20"/>
      <c r="P7" s="20"/>
      <c r="Q7" s="20"/>
      <c r="R7" s="20"/>
      <c r="S7" s="18"/>
      <c r="T7" s="20"/>
      <c r="U7" s="20"/>
      <c r="V7" s="147"/>
      <c r="W7" s="20"/>
      <c r="X7" s="20"/>
      <c r="Y7" s="20"/>
      <c r="Z7" s="20"/>
      <c r="AA7" s="20"/>
      <c r="AB7" s="18"/>
      <c r="AC7" s="20"/>
      <c r="AD7" s="20"/>
      <c r="AE7" s="20"/>
      <c r="AF7" s="20"/>
      <c r="AG7" s="20"/>
      <c r="AH7" s="20"/>
      <c r="AK7" s="20"/>
      <c r="AL7" s="20"/>
      <c r="AM7" s="20"/>
      <c r="AR7" s="20"/>
      <c r="AS7" s="20"/>
      <c r="AT7" s="20"/>
      <c r="AU7" s="27"/>
      <c r="AV7" s="27"/>
      <c r="AW7" s="27"/>
      <c r="AX7" s="18"/>
      <c r="AY7" s="20"/>
      <c r="AZ7" s="20"/>
      <c r="BA7" s="20"/>
    </row>
    <row r="8" spans="1:53">
      <c r="C8" s="20"/>
      <c r="D8" s="20"/>
      <c r="E8" s="20"/>
      <c r="F8" s="20"/>
      <c r="G8" s="20"/>
      <c r="I8" s="18"/>
      <c r="J8" s="18"/>
      <c r="K8" s="20"/>
      <c r="L8" s="20"/>
      <c r="M8" s="20"/>
      <c r="N8" s="20"/>
      <c r="O8" s="20"/>
      <c r="P8" s="20"/>
      <c r="Q8" s="20"/>
      <c r="R8" s="20"/>
      <c r="S8" s="18"/>
      <c r="T8" s="20"/>
      <c r="U8" s="20"/>
      <c r="V8" s="147"/>
      <c r="W8" s="20"/>
      <c r="X8" s="20"/>
      <c r="Y8" s="20"/>
      <c r="Z8" s="20"/>
      <c r="AA8" s="20"/>
      <c r="AB8" s="18"/>
      <c r="AC8" s="20"/>
      <c r="AD8" s="20"/>
      <c r="AE8" s="20"/>
      <c r="AF8" s="20"/>
      <c r="AG8" s="20"/>
      <c r="AH8" s="20"/>
      <c r="AK8" s="20"/>
      <c r="AL8" s="20"/>
      <c r="AM8" s="20"/>
      <c r="AR8" s="20"/>
      <c r="AS8" s="20"/>
      <c r="AT8" s="20"/>
      <c r="AU8" s="20"/>
      <c r="AV8" s="20"/>
      <c r="AW8" s="20"/>
      <c r="AX8" s="18"/>
      <c r="AY8" s="20"/>
      <c r="AZ8" s="20"/>
      <c r="BA8" s="20"/>
    </row>
    <row r="9" spans="1:53">
      <c r="C9" s="20"/>
      <c r="D9" s="20"/>
      <c r="E9" s="20"/>
      <c r="F9" s="20"/>
      <c r="G9" s="20"/>
      <c r="I9" s="18"/>
      <c r="J9" s="18"/>
      <c r="K9" s="20"/>
      <c r="L9" s="20"/>
      <c r="M9" s="20"/>
      <c r="N9" s="20"/>
      <c r="O9" s="20"/>
      <c r="P9" s="20"/>
      <c r="Q9" s="20"/>
      <c r="R9" s="20"/>
      <c r="S9" s="18"/>
      <c r="T9" s="20"/>
      <c r="U9" s="20"/>
      <c r="V9" s="147"/>
      <c r="W9" s="20"/>
      <c r="X9" s="20"/>
      <c r="Y9" s="20"/>
      <c r="Z9" s="20"/>
      <c r="AA9" s="20"/>
      <c r="AB9" s="18"/>
      <c r="AC9" s="20"/>
      <c r="AD9" s="20"/>
      <c r="AE9" s="20"/>
      <c r="AF9" s="20"/>
      <c r="AG9" s="20"/>
      <c r="AH9" s="20"/>
      <c r="AK9" s="20"/>
      <c r="AL9" s="20"/>
      <c r="AM9" s="20"/>
      <c r="AR9" s="20"/>
      <c r="AS9" s="20"/>
      <c r="AT9" s="20"/>
      <c r="AU9" s="27"/>
      <c r="AV9" s="27"/>
      <c r="AW9" s="27"/>
      <c r="AX9" s="18"/>
      <c r="AY9" s="20"/>
      <c r="AZ9" s="20"/>
      <c r="BA9" s="20"/>
    </row>
    <row r="10" spans="1:53">
      <c r="C10" s="20"/>
      <c r="D10" s="20"/>
      <c r="E10" s="20"/>
      <c r="F10" s="20"/>
      <c r="G10" s="20"/>
      <c r="I10" s="18"/>
      <c r="J10" s="18"/>
      <c r="K10" s="20"/>
      <c r="L10" s="20"/>
      <c r="M10" s="20"/>
      <c r="N10" s="20"/>
      <c r="O10" s="20"/>
      <c r="P10" s="20"/>
      <c r="Q10" s="20"/>
      <c r="R10" s="20"/>
      <c r="S10" s="18"/>
      <c r="T10" s="20"/>
      <c r="U10" s="20"/>
      <c r="V10" s="147"/>
      <c r="W10" s="20"/>
      <c r="X10" s="20"/>
      <c r="Y10" s="20"/>
      <c r="Z10" s="20"/>
      <c r="AA10" s="20"/>
      <c r="AB10" s="18"/>
      <c r="AC10" s="20"/>
      <c r="AD10" s="20"/>
      <c r="AE10" s="20"/>
      <c r="AF10" s="20"/>
      <c r="AG10" s="20"/>
      <c r="AH10" s="20"/>
      <c r="AK10" s="20"/>
      <c r="AL10" s="20"/>
      <c r="AM10" s="20"/>
      <c r="AR10" s="20"/>
      <c r="AS10" s="20"/>
      <c r="AT10" s="20"/>
      <c r="AU10" s="20"/>
      <c r="AV10" s="20"/>
      <c r="AW10" s="20"/>
      <c r="AX10" s="18"/>
      <c r="AY10" s="20"/>
      <c r="AZ10" s="20"/>
      <c r="BA10" s="20"/>
    </row>
    <row r="11" spans="1:53">
      <c r="C11" s="20"/>
      <c r="D11" s="20"/>
      <c r="E11" s="20"/>
      <c r="F11" s="20"/>
      <c r="G11" s="20"/>
      <c r="I11" s="18"/>
      <c r="J11" s="18"/>
      <c r="K11" s="20"/>
      <c r="L11" s="20"/>
      <c r="M11" s="20"/>
      <c r="N11" s="20"/>
      <c r="O11" s="20"/>
      <c r="P11" s="20"/>
      <c r="Q11" s="20"/>
      <c r="R11" s="20"/>
      <c r="S11" s="18"/>
      <c r="T11" s="20"/>
      <c r="U11" s="20"/>
      <c r="V11" s="147"/>
      <c r="W11" s="20"/>
      <c r="X11" s="20"/>
      <c r="Y11" s="20"/>
      <c r="Z11" s="20"/>
      <c r="AA11" s="20"/>
      <c r="AB11" s="18"/>
      <c r="AC11" s="20"/>
      <c r="AD11" s="20"/>
      <c r="AE11" s="20"/>
      <c r="AF11" s="20"/>
      <c r="AG11" s="20"/>
      <c r="AH11" s="20"/>
      <c r="AK11" s="20"/>
      <c r="AL11" s="20"/>
      <c r="AM11" s="20"/>
      <c r="AR11" s="20"/>
      <c r="AS11" s="20"/>
      <c r="AT11" s="20"/>
      <c r="AU11" s="20"/>
      <c r="AV11" s="20"/>
      <c r="AW11" s="20"/>
      <c r="AX11" s="18"/>
      <c r="AY11" s="20"/>
      <c r="AZ11" s="20"/>
      <c r="BA11" s="20"/>
    </row>
    <row r="12" spans="1:53">
      <c r="C12" s="20"/>
      <c r="D12" s="20"/>
      <c r="E12" s="20"/>
      <c r="F12" s="20"/>
      <c r="G12" s="20"/>
      <c r="I12" s="18"/>
      <c r="J12" s="18"/>
      <c r="K12" s="20"/>
      <c r="L12" s="20"/>
      <c r="M12" s="20"/>
      <c r="N12" s="20"/>
      <c r="O12" s="20"/>
      <c r="P12" s="20"/>
      <c r="Q12" s="20"/>
      <c r="R12" s="20"/>
      <c r="S12" s="18"/>
      <c r="T12" s="20"/>
      <c r="U12" s="20"/>
      <c r="V12" s="147"/>
      <c r="W12" s="20"/>
      <c r="X12" s="20"/>
      <c r="Y12" s="20"/>
      <c r="Z12" s="20"/>
      <c r="AA12" s="20"/>
      <c r="AB12" s="18"/>
      <c r="AC12" s="20"/>
      <c r="AD12" s="20"/>
      <c r="AE12" s="20"/>
      <c r="AF12" s="20"/>
      <c r="AG12" s="20"/>
      <c r="AH12" s="20"/>
      <c r="AK12" s="20"/>
      <c r="AL12" s="20"/>
      <c r="AM12" s="20"/>
      <c r="AR12" s="20"/>
      <c r="AS12" s="20"/>
      <c r="AT12" s="20"/>
      <c r="AU12" s="20"/>
      <c r="AV12" s="20"/>
      <c r="AW12" s="20"/>
      <c r="AX12" s="18"/>
      <c r="AY12" s="20"/>
      <c r="AZ12" s="20"/>
      <c r="BA12" s="20"/>
    </row>
    <row r="13" spans="1:53">
      <c r="C13" s="20"/>
      <c r="D13" s="20"/>
      <c r="E13" s="20"/>
      <c r="F13" s="20"/>
      <c r="G13" s="20"/>
      <c r="I13" s="18"/>
      <c r="J13" s="18"/>
      <c r="K13" s="20"/>
      <c r="L13" s="20"/>
      <c r="M13" s="20"/>
      <c r="N13" s="20"/>
      <c r="O13" s="20"/>
      <c r="P13" s="20"/>
      <c r="Q13" s="20"/>
      <c r="R13" s="20"/>
      <c r="S13" s="18"/>
      <c r="T13" s="20"/>
      <c r="U13" s="20"/>
      <c r="V13" s="147"/>
      <c r="W13" s="20"/>
      <c r="X13" s="20"/>
      <c r="Y13" s="20"/>
      <c r="Z13" s="20"/>
      <c r="AA13" s="20"/>
      <c r="AB13" s="18"/>
      <c r="AC13" s="20"/>
      <c r="AD13" s="20"/>
      <c r="AE13" s="20"/>
      <c r="AF13" s="20"/>
      <c r="AG13" s="20"/>
      <c r="AH13" s="20"/>
      <c r="AK13" s="20"/>
      <c r="AL13" s="20"/>
      <c r="AM13" s="20"/>
      <c r="AR13" s="20"/>
      <c r="AS13" s="20"/>
      <c r="AT13" s="20"/>
      <c r="AU13" s="20"/>
      <c r="AV13" s="20"/>
      <c r="AW13" s="20"/>
      <c r="AX13" s="18"/>
      <c r="AY13" s="20"/>
      <c r="AZ13" s="20"/>
      <c r="BA13" s="20"/>
    </row>
    <row r="14" spans="1:53">
      <c r="C14" s="20"/>
      <c r="D14" s="20"/>
      <c r="E14" s="20"/>
      <c r="F14" s="20"/>
      <c r="G14" s="20"/>
      <c r="I14" s="18"/>
      <c r="J14" s="18"/>
      <c r="K14" s="20"/>
      <c r="L14" s="20"/>
      <c r="M14" s="20"/>
      <c r="N14" s="20"/>
      <c r="O14" s="20"/>
      <c r="P14" s="20"/>
      <c r="Q14" s="20"/>
      <c r="R14" s="20"/>
      <c r="S14" s="18"/>
      <c r="T14" s="20"/>
      <c r="U14" s="20"/>
      <c r="V14" s="147"/>
      <c r="W14" s="20"/>
      <c r="X14" s="20"/>
      <c r="Y14" s="20"/>
      <c r="Z14" s="20"/>
      <c r="AA14" s="20"/>
      <c r="AB14" s="18"/>
      <c r="AC14" s="20"/>
      <c r="AD14" s="20"/>
      <c r="AE14" s="20"/>
      <c r="AF14" s="20"/>
      <c r="AG14" s="20"/>
      <c r="AH14" s="20"/>
      <c r="AK14" s="20"/>
      <c r="AL14" s="20"/>
      <c r="AM14" s="20"/>
      <c r="AR14" s="20"/>
      <c r="AS14" s="20"/>
      <c r="AT14" s="20"/>
      <c r="AU14" s="20"/>
      <c r="AV14" s="20"/>
      <c r="AW14" s="20"/>
      <c r="AX14" s="18"/>
      <c r="AY14" s="20"/>
      <c r="AZ14" s="20"/>
      <c r="BA14" s="20"/>
    </row>
    <row r="15" spans="1:53">
      <c r="C15" s="20"/>
      <c r="D15" s="20"/>
      <c r="E15" s="20"/>
      <c r="F15" s="20"/>
      <c r="G15" s="20"/>
      <c r="I15" s="18"/>
      <c r="J15" s="18"/>
      <c r="K15" s="20"/>
      <c r="L15" s="20"/>
      <c r="M15" s="20"/>
      <c r="N15" s="20"/>
      <c r="O15" s="20"/>
      <c r="P15" s="20"/>
      <c r="Q15" s="20"/>
      <c r="R15" s="20"/>
      <c r="S15" s="18"/>
      <c r="T15" s="20"/>
      <c r="U15" s="20"/>
      <c r="V15" s="147"/>
      <c r="W15" s="20"/>
      <c r="X15" s="20"/>
      <c r="Y15" s="20"/>
      <c r="Z15" s="20"/>
      <c r="AA15" s="20"/>
      <c r="AB15" s="18"/>
      <c r="AC15" s="20"/>
      <c r="AD15" s="20"/>
      <c r="AE15" s="20"/>
      <c r="AF15" s="20"/>
      <c r="AG15" s="20"/>
      <c r="AH15" s="20"/>
      <c r="AK15" s="20"/>
      <c r="AL15" s="20"/>
      <c r="AM15" s="20"/>
      <c r="AR15" s="20"/>
      <c r="AS15" s="20"/>
      <c r="AT15" s="20"/>
      <c r="AU15" s="20"/>
      <c r="AV15" s="20"/>
      <c r="AW15" s="20"/>
      <c r="AX15" s="18"/>
      <c r="AY15" s="20"/>
      <c r="AZ15" s="20"/>
      <c r="BA15" s="20"/>
    </row>
    <row r="16" spans="1:53">
      <c r="C16" s="20"/>
      <c r="D16" s="20"/>
      <c r="E16" s="20"/>
      <c r="F16" s="20"/>
      <c r="G16" s="20"/>
      <c r="I16" s="18"/>
      <c r="J16" s="18"/>
      <c r="K16" s="20"/>
      <c r="L16" s="20"/>
      <c r="M16" s="20"/>
      <c r="N16" s="20"/>
      <c r="O16" s="20"/>
      <c r="P16" s="20"/>
      <c r="Q16" s="20"/>
      <c r="R16" s="20"/>
      <c r="S16" s="18"/>
      <c r="T16" s="20"/>
      <c r="U16" s="20"/>
      <c r="V16" s="147"/>
      <c r="W16" s="20"/>
      <c r="X16" s="20"/>
      <c r="Y16" s="20"/>
      <c r="Z16" s="20"/>
      <c r="AA16" s="20"/>
      <c r="AB16" s="18"/>
      <c r="AC16" s="20"/>
      <c r="AD16" s="20"/>
      <c r="AE16" s="20"/>
      <c r="AF16" s="20"/>
      <c r="AG16" s="20"/>
      <c r="AH16" s="20"/>
      <c r="AK16" s="20"/>
      <c r="AL16" s="20"/>
      <c r="AM16" s="20"/>
      <c r="AR16" s="20"/>
      <c r="AS16" s="20"/>
      <c r="AT16" s="20"/>
      <c r="AU16" s="20"/>
      <c r="AV16" s="20"/>
      <c r="AW16" s="20"/>
      <c r="AX16" s="18"/>
      <c r="AY16" s="20"/>
      <c r="AZ16" s="20"/>
      <c r="BA16" s="20"/>
    </row>
    <row r="17" spans="3:53">
      <c r="C17" s="20"/>
      <c r="D17" s="20"/>
      <c r="E17" s="20"/>
      <c r="F17" s="20"/>
      <c r="G17" s="20"/>
      <c r="I17" s="18"/>
      <c r="J17" s="18"/>
      <c r="K17" s="20"/>
      <c r="L17" s="20"/>
      <c r="M17" s="20"/>
      <c r="N17" s="20"/>
      <c r="O17" s="20"/>
      <c r="P17" s="20"/>
      <c r="Q17" s="20"/>
      <c r="R17" s="20"/>
      <c r="S17" s="18"/>
      <c r="T17" s="20"/>
      <c r="U17" s="20"/>
      <c r="V17" s="147"/>
      <c r="W17" s="20"/>
      <c r="X17" s="20"/>
      <c r="Y17" s="20"/>
      <c r="Z17" s="20"/>
      <c r="AA17" s="20"/>
      <c r="AB17" s="18"/>
      <c r="AC17" s="20"/>
      <c r="AD17" s="20"/>
      <c r="AE17" s="20"/>
      <c r="AF17" s="20"/>
      <c r="AG17" s="20"/>
      <c r="AH17" s="20"/>
      <c r="AK17" s="20"/>
      <c r="AL17" s="20"/>
      <c r="AM17" s="20"/>
      <c r="AR17" s="20"/>
      <c r="AS17" s="20"/>
      <c r="AT17" s="20"/>
      <c r="AU17" s="20"/>
      <c r="AV17" s="20"/>
      <c r="AW17" s="20"/>
      <c r="AX17" s="18"/>
      <c r="AY17" s="20"/>
      <c r="AZ17" s="20"/>
      <c r="BA17" s="20"/>
    </row>
    <row r="18" spans="3:53">
      <c r="C18" s="20"/>
      <c r="D18" s="20"/>
      <c r="E18" s="20"/>
      <c r="F18" s="20"/>
      <c r="G18" s="20"/>
      <c r="I18" s="18"/>
      <c r="J18" s="18"/>
      <c r="K18" s="20"/>
      <c r="L18" s="20"/>
      <c r="M18" s="20"/>
      <c r="N18" s="20"/>
      <c r="O18" s="20"/>
      <c r="P18" s="20"/>
      <c r="Q18" s="20"/>
      <c r="R18" s="20"/>
      <c r="S18" s="18"/>
      <c r="T18" s="20"/>
      <c r="U18" s="20"/>
      <c r="V18" s="147"/>
      <c r="W18" s="20"/>
      <c r="X18" s="20"/>
      <c r="Y18" s="20"/>
      <c r="Z18" s="20"/>
      <c r="AA18" s="20"/>
      <c r="AB18" s="18"/>
      <c r="AC18" s="20"/>
      <c r="AD18" s="20"/>
      <c r="AE18" s="20"/>
      <c r="AF18" s="20"/>
      <c r="AG18" s="20"/>
      <c r="AH18" s="20"/>
      <c r="AK18" s="20"/>
      <c r="AL18" s="20"/>
      <c r="AM18" s="20"/>
      <c r="AR18" s="20"/>
      <c r="AS18" s="20"/>
      <c r="AT18" s="20"/>
      <c r="AU18" s="20"/>
      <c r="AV18" s="20"/>
      <c r="AW18" s="20"/>
      <c r="AX18" s="18"/>
      <c r="AY18" s="20"/>
      <c r="AZ18" s="20"/>
      <c r="BA18" s="20"/>
    </row>
    <row r="19" spans="3:53">
      <c r="C19" s="20"/>
      <c r="D19" s="20"/>
      <c r="E19" s="20"/>
      <c r="F19" s="20"/>
      <c r="G19" s="20"/>
      <c r="I19" s="18"/>
      <c r="J19" s="18"/>
      <c r="K19" s="20"/>
      <c r="L19" s="20"/>
      <c r="M19" s="20"/>
      <c r="N19" s="20"/>
      <c r="O19" s="20"/>
      <c r="P19" s="20"/>
      <c r="Q19" s="20"/>
      <c r="R19" s="20"/>
      <c r="S19" s="18"/>
      <c r="T19" s="20"/>
      <c r="U19" s="20"/>
      <c r="V19" s="147"/>
      <c r="W19" s="20"/>
      <c r="X19" s="20"/>
      <c r="Y19" s="20"/>
      <c r="Z19" s="20"/>
      <c r="AA19" s="20"/>
      <c r="AB19" s="18"/>
      <c r="AC19" s="20"/>
      <c r="AD19" s="20"/>
      <c r="AE19" s="20"/>
      <c r="AF19" s="20"/>
      <c r="AG19" s="20"/>
      <c r="AH19" s="20"/>
      <c r="AK19" s="20"/>
      <c r="AL19" s="20"/>
      <c r="AM19" s="20"/>
      <c r="AR19" s="20"/>
      <c r="AS19" s="20"/>
      <c r="AT19" s="20"/>
      <c r="AU19" s="20"/>
      <c r="AV19" s="20"/>
      <c r="AW19" s="20"/>
      <c r="AX19" s="18"/>
      <c r="AY19" s="20"/>
      <c r="AZ19" s="20"/>
      <c r="BA19" s="20"/>
    </row>
    <row r="20" spans="3:53">
      <c r="D20" s="20"/>
      <c r="G20" s="20"/>
      <c r="I20" s="18"/>
      <c r="J20" s="18"/>
      <c r="K20" s="20"/>
      <c r="L20" s="20"/>
      <c r="M20" s="20"/>
      <c r="Q20" s="20"/>
      <c r="R20" s="20"/>
      <c r="S20" s="18"/>
      <c r="U20" s="20"/>
      <c r="W20" s="20"/>
      <c r="X20" s="20"/>
      <c r="AB20" s="18"/>
      <c r="AC20" s="20"/>
      <c r="AG20" s="20"/>
      <c r="AH20" s="20"/>
      <c r="AK20" s="20"/>
      <c r="AM20" s="20"/>
      <c r="AX20" s="18"/>
      <c r="AY20" s="20"/>
    </row>
    <row r="21" spans="3:53">
      <c r="D21" s="4"/>
      <c r="S21" s="18"/>
    </row>
    <row r="22" spans="3:53">
      <c r="D22" s="4"/>
      <c r="S22" s="18"/>
    </row>
    <row r="23" spans="3:53">
      <c r="D23" s="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5" style="2" customWidth="1"/>
    <col min="5" max="5" width="11.5" style="4" customWidth="1"/>
    <col min="6" max="16" width="11.5" style="2" customWidth="1"/>
    <col min="17" max="17" width="13.375" style="2" customWidth="1"/>
    <col min="18" max="19" width="11.5" style="2" customWidth="1"/>
    <col min="20" max="20" width="11.5" style="144" customWidth="1"/>
    <col min="21" max="30" width="11.5" style="2" customWidth="1"/>
    <col min="31" max="31" width="9" style="2" customWidth="1"/>
    <col min="32" max="16384" width="9" style="2"/>
  </cols>
  <sheetData>
    <row r="1" spans="1:30" ht="66.75" customHeight="1">
      <c r="A1" s="19" t="s">
        <v>0</v>
      </c>
      <c r="B1" s="19" t="s">
        <v>1</v>
      </c>
      <c r="C1" s="19" t="s">
        <v>2</v>
      </c>
      <c r="D1" s="19" t="s">
        <v>318</v>
      </c>
      <c r="E1" s="19" t="s">
        <v>319</v>
      </c>
      <c r="F1" s="19" t="s">
        <v>3</v>
      </c>
      <c r="G1" s="19" t="s">
        <v>4</v>
      </c>
      <c r="H1" s="19" t="s">
        <v>320</v>
      </c>
      <c r="I1" s="19" t="s">
        <v>5</v>
      </c>
      <c r="J1" s="19" t="s">
        <v>6</v>
      </c>
      <c r="K1" s="19" t="s">
        <v>7</v>
      </c>
      <c r="L1" s="19" t="s">
        <v>296</v>
      </c>
      <c r="M1" s="19" t="s">
        <v>363</v>
      </c>
      <c r="N1" s="19" t="s">
        <v>329</v>
      </c>
      <c r="O1" s="19" t="s">
        <v>9</v>
      </c>
      <c r="P1" s="19" t="s">
        <v>10</v>
      </c>
      <c r="Q1" s="19" t="s">
        <v>364</v>
      </c>
      <c r="R1" s="19" t="s">
        <v>11</v>
      </c>
      <c r="S1" s="19" t="s">
        <v>12</v>
      </c>
      <c r="T1" s="142" t="s">
        <v>14</v>
      </c>
      <c r="U1" s="19" t="s">
        <v>15</v>
      </c>
      <c r="V1" s="19" t="s">
        <v>322</v>
      </c>
      <c r="W1" s="19" t="s">
        <v>323</v>
      </c>
      <c r="X1" s="19" t="s">
        <v>305</v>
      </c>
      <c r="Y1" s="19" t="s">
        <v>17</v>
      </c>
      <c r="Z1" s="19" t="s">
        <v>18</v>
      </c>
      <c r="AA1" s="19" t="s">
        <v>19</v>
      </c>
      <c r="AB1" s="19" t="s">
        <v>20</v>
      </c>
      <c r="AC1" s="19" t="s">
        <v>24</v>
      </c>
      <c r="AD1" s="19" t="s">
        <v>25</v>
      </c>
    </row>
    <row r="2" spans="1:30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20"/>
      <c r="R2" s="18"/>
      <c r="S2" s="20"/>
      <c r="T2" s="147"/>
      <c r="U2" s="20"/>
      <c r="V2" s="20"/>
      <c r="W2" s="20"/>
      <c r="Y2" s="20"/>
      <c r="Z2" s="20"/>
      <c r="AA2" s="20"/>
      <c r="AB2" s="20"/>
      <c r="AC2" s="20"/>
      <c r="AD2" s="20"/>
    </row>
    <row r="3" spans="1:30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20"/>
      <c r="R3" s="18"/>
      <c r="S3" s="20"/>
      <c r="T3" s="147"/>
      <c r="U3" s="20"/>
      <c r="V3" s="20"/>
      <c r="W3" s="20"/>
      <c r="Y3" s="20"/>
      <c r="Z3" s="20"/>
      <c r="AA3" s="20"/>
      <c r="AB3" s="20"/>
      <c r="AC3" s="20"/>
      <c r="AD3" s="20"/>
    </row>
    <row r="4" spans="1:30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20"/>
      <c r="R4" s="18"/>
      <c r="S4" s="20"/>
      <c r="T4" s="147"/>
      <c r="U4" s="20"/>
      <c r="V4" s="20"/>
      <c r="W4" s="20"/>
      <c r="Y4" s="20"/>
      <c r="Z4" s="20"/>
      <c r="AA4" s="20"/>
      <c r="AB4" s="20"/>
      <c r="AC4" s="20"/>
      <c r="AD4" s="20"/>
    </row>
    <row r="5" spans="1:30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20"/>
      <c r="R5" s="18"/>
      <c r="S5" s="20"/>
      <c r="T5" s="147"/>
      <c r="U5" s="20"/>
      <c r="V5" s="20"/>
      <c r="W5" s="20"/>
      <c r="Y5" s="20"/>
      <c r="Z5" s="20"/>
      <c r="AA5" s="20"/>
      <c r="AB5" s="20"/>
      <c r="AC5" s="20"/>
      <c r="AD5" s="20"/>
    </row>
    <row r="6" spans="1:30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20"/>
      <c r="R6" s="18"/>
      <c r="S6" s="20"/>
      <c r="T6" s="147"/>
      <c r="U6" s="20"/>
      <c r="V6" s="20"/>
      <c r="W6" s="20"/>
      <c r="Y6" s="20"/>
      <c r="Z6" s="20"/>
      <c r="AA6" s="20"/>
      <c r="AB6" s="20"/>
      <c r="AC6" s="20"/>
      <c r="AD6" s="20"/>
    </row>
    <row r="7" spans="1:30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147"/>
      <c r="U7" s="20"/>
      <c r="V7" s="20"/>
      <c r="W7" s="20"/>
      <c r="Y7" s="20"/>
      <c r="Z7" s="20"/>
      <c r="AA7" s="20"/>
      <c r="AB7" s="20"/>
      <c r="AC7" s="20"/>
      <c r="AD7" s="20"/>
    </row>
    <row r="8" spans="1:30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147"/>
      <c r="U8" s="20"/>
      <c r="V8" s="20"/>
      <c r="W8" s="20"/>
      <c r="Y8" s="20"/>
      <c r="Z8" s="20"/>
      <c r="AA8" s="20"/>
      <c r="AB8" s="20"/>
      <c r="AC8" s="20"/>
      <c r="AD8" s="20"/>
    </row>
    <row r="9" spans="1:30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147"/>
      <c r="U9" s="20"/>
      <c r="V9" s="20"/>
      <c r="W9" s="20"/>
      <c r="Y9" s="20"/>
      <c r="Z9" s="20"/>
      <c r="AA9" s="20"/>
      <c r="AB9" s="20"/>
      <c r="AC9" s="20"/>
      <c r="AD9" s="20"/>
    </row>
    <row r="10" spans="1:30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147"/>
      <c r="U10" s="20"/>
      <c r="V10" s="20"/>
      <c r="W10" s="20"/>
      <c r="Y10" s="20"/>
      <c r="Z10" s="20"/>
      <c r="AA10" s="20"/>
      <c r="AB10" s="20"/>
      <c r="AC10" s="20"/>
      <c r="AD10" s="20"/>
    </row>
    <row r="11" spans="1:30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147"/>
      <c r="U11" s="20"/>
      <c r="V11" s="20"/>
      <c r="W11" s="20"/>
      <c r="Y11" s="20"/>
      <c r="Z11" s="20"/>
      <c r="AA11" s="20"/>
      <c r="AB11" s="20"/>
      <c r="AC11" s="20"/>
      <c r="AD11" s="20"/>
    </row>
    <row r="12" spans="1:30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147"/>
      <c r="U12" s="20"/>
      <c r="V12" s="20"/>
      <c r="W12" s="20"/>
      <c r="Y12" s="20"/>
      <c r="Z12" s="20"/>
      <c r="AA12" s="20"/>
      <c r="AB12" s="20"/>
      <c r="AC12" s="20"/>
      <c r="AD12" s="20"/>
    </row>
    <row r="13" spans="1:30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147"/>
      <c r="U13" s="20"/>
      <c r="V13" s="20"/>
      <c r="W13" s="20"/>
      <c r="Y13" s="20"/>
      <c r="Z13" s="20"/>
      <c r="AA13" s="20"/>
      <c r="AB13" s="20"/>
      <c r="AC13" s="20"/>
      <c r="AD13" s="20"/>
    </row>
    <row r="14" spans="1:30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147"/>
      <c r="U14" s="20"/>
      <c r="V14" s="20"/>
      <c r="W14" s="20"/>
      <c r="Y14" s="20"/>
      <c r="Z14" s="20"/>
      <c r="AA14" s="20"/>
      <c r="AB14" s="20"/>
      <c r="AC14" s="20"/>
      <c r="AD14" s="20"/>
    </row>
    <row r="15" spans="1:30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147"/>
      <c r="U15" s="20"/>
      <c r="V15" s="20"/>
      <c r="W15" s="20"/>
      <c r="Y15" s="20"/>
      <c r="Z15" s="20"/>
      <c r="AA15" s="20"/>
      <c r="AB15" s="20"/>
      <c r="AC15" s="20"/>
      <c r="AD15" s="20"/>
    </row>
    <row r="16" spans="1:30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147"/>
      <c r="U16" s="20"/>
      <c r="V16" s="20"/>
      <c r="W16" s="20"/>
      <c r="Y16" s="20"/>
      <c r="Z16" s="20"/>
      <c r="AA16" s="20"/>
      <c r="AB16" s="20"/>
      <c r="AC16" s="20"/>
      <c r="AD16" s="20"/>
    </row>
    <row r="17" spans="1:30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147"/>
      <c r="U17" s="20"/>
      <c r="V17" s="20"/>
      <c r="W17" s="20"/>
      <c r="Y17" s="20"/>
      <c r="Z17" s="20"/>
      <c r="AA17" s="20"/>
      <c r="AB17" s="20"/>
      <c r="AC17" s="20"/>
      <c r="AD17" s="20"/>
    </row>
    <row r="18" spans="1:30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147"/>
      <c r="U18" s="20"/>
      <c r="V18" s="20"/>
      <c r="W18" s="20"/>
      <c r="Y18" s="20"/>
      <c r="Z18" s="20"/>
      <c r="AA18" s="20"/>
      <c r="AB18" s="20"/>
      <c r="AC18" s="20"/>
      <c r="AD18" s="20"/>
    </row>
    <row r="19" spans="1:30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147"/>
      <c r="U19" s="20"/>
      <c r="V19" s="20"/>
      <c r="W19" s="20"/>
      <c r="Y19" s="20"/>
      <c r="Z19" s="20"/>
      <c r="AA19" s="20"/>
      <c r="AB19" s="20"/>
      <c r="AC19" s="20"/>
      <c r="AD19" s="20"/>
    </row>
    <row r="20" spans="1:30">
      <c r="E20" s="18"/>
      <c r="H20" s="20"/>
      <c r="I20" s="20"/>
      <c r="J20" s="18"/>
      <c r="K20" s="18"/>
      <c r="L20" s="20"/>
      <c r="M20" s="20"/>
      <c r="P20" s="20"/>
      <c r="Q20" s="20"/>
      <c r="V20" s="20"/>
      <c r="W20" s="20"/>
    </row>
    <row r="21" spans="1:30">
      <c r="T21" s="14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5" style="2" customWidth="1"/>
    <col min="5" max="5" width="11.5" style="4" customWidth="1"/>
    <col min="6" max="14" width="11.5" style="2" customWidth="1"/>
    <col min="15" max="15" width="11.5" style="144" customWidth="1"/>
    <col min="16" max="22" width="11.5" style="2" customWidth="1"/>
    <col min="23" max="23" width="9" style="2" customWidth="1"/>
    <col min="24" max="16384" width="9" style="2"/>
  </cols>
  <sheetData>
    <row r="1" spans="1:22" ht="66.75" customHeight="1">
      <c r="A1" s="19" t="s">
        <v>0</v>
      </c>
      <c r="B1" s="19" t="s">
        <v>1</v>
      </c>
      <c r="C1" s="19" t="s">
        <v>344</v>
      </c>
      <c r="D1" s="19" t="s">
        <v>345</v>
      </c>
      <c r="E1" s="19" t="s">
        <v>346</v>
      </c>
      <c r="F1" s="19" t="s">
        <v>5</v>
      </c>
      <c r="G1" s="19" t="s">
        <v>347</v>
      </c>
      <c r="H1" s="19" t="s">
        <v>6</v>
      </c>
      <c r="I1" s="19" t="s">
        <v>7</v>
      </c>
      <c r="J1" s="19" t="s">
        <v>296</v>
      </c>
      <c r="K1" s="19" t="s">
        <v>348</v>
      </c>
      <c r="L1" s="19" t="s">
        <v>10</v>
      </c>
      <c r="M1" s="19" t="s">
        <v>11</v>
      </c>
      <c r="N1" s="19" t="s">
        <v>12</v>
      </c>
      <c r="O1" s="159" t="s">
        <v>14</v>
      </c>
      <c r="P1" s="163" t="s">
        <v>15</v>
      </c>
      <c r="Q1" s="19" t="s">
        <v>306</v>
      </c>
      <c r="R1" s="19" t="s">
        <v>18</v>
      </c>
      <c r="S1" s="19" t="s">
        <v>349</v>
      </c>
      <c r="T1" s="19" t="s">
        <v>20</v>
      </c>
      <c r="U1" s="163" t="s">
        <v>24</v>
      </c>
      <c r="V1" s="163" t="s">
        <v>25</v>
      </c>
    </row>
    <row r="2" spans="1:22">
      <c r="A2" s="20" t="s">
        <v>26</v>
      </c>
      <c r="B2" s="20">
        <v>13711</v>
      </c>
      <c r="C2" s="20" t="s">
        <v>350</v>
      </c>
      <c r="D2" s="2" t="s">
        <v>351</v>
      </c>
      <c r="E2" s="18" t="s">
        <v>352</v>
      </c>
      <c r="F2" s="20" t="s">
        <v>353</v>
      </c>
      <c r="G2" s="20" t="s">
        <v>354</v>
      </c>
      <c r="H2" s="18" t="s">
        <v>151</v>
      </c>
      <c r="I2" s="18" t="s">
        <v>178</v>
      </c>
      <c r="J2" s="20" t="s">
        <v>310</v>
      </c>
      <c r="K2" s="20" t="s">
        <v>355</v>
      </c>
      <c r="L2" s="2" t="s">
        <v>356</v>
      </c>
      <c r="M2" s="18" t="s">
        <v>160</v>
      </c>
      <c r="N2" s="151">
        <v>0</v>
      </c>
      <c r="O2" s="167">
        <v>6.3E-2</v>
      </c>
      <c r="P2" s="168">
        <v>0</v>
      </c>
      <c r="Q2" s="149">
        <v>5</v>
      </c>
      <c r="R2" s="151">
        <v>3.681</v>
      </c>
      <c r="S2" s="151">
        <v>100</v>
      </c>
      <c r="T2" s="151">
        <v>18.346</v>
      </c>
      <c r="U2" s="168">
        <v>1</v>
      </c>
      <c r="V2" s="168">
        <v>5.7577774561344303E-4</v>
      </c>
    </row>
    <row r="3" spans="1:22">
      <c r="A3" s="20" t="s">
        <v>246</v>
      </c>
      <c r="B3" s="20">
        <v>556</v>
      </c>
      <c r="C3" s="20" t="s">
        <v>357</v>
      </c>
      <c r="D3" s="2" t="s">
        <v>358</v>
      </c>
      <c r="E3" s="18" t="s">
        <v>352</v>
      </c>
      <c r="F3" s="20" t="s">
        <v>359</v>
      </c>
      <c r="G3" s="20" t="s">
        <v>195</v>
      </c>
      <c r="H3" s="18" t="s">
        <v>31</v>
      </c>
      <c r="I3" s="18" t="s">
        <v>31</v>
      </c>
      <c r="J3" s="20" t="s">
        <v>310</v>
      </c>
      <c r="K3" s="20" t="s">
        <v>355</v>
      </c>
      <c r="L3" s="2" t="s">
        <v>356</v>
      </c>
      <c r="M3" s="18" t="s">
        <v>160</v>
      </c>
      <c r="N3" s="151">
        <v>0.01</v>
      </c>
      <c r="O3" s="167">
        <v>5.3400000000000003E-2</v>
      </c>
      <c r="P3" s="168">
        <v>1E-4</v>
      </c>
      <c r="Q3" s="149">
        <v>250</v>
      </c>
      <c r="R3" s="151">
        <v>3.681</v>
      </c>
      <c r="S3" s="149">
        <v>1</v>
      </c>
      <c r="T3" s="151">
        <v>920.25</v>
      </c>
      <c r="U3" s="168">
        <v>0.253227639492978</v>
      </c>
      <c r="V3" s="168">
        <v>2.9001471571686701E-3</v>
      </c>
    </row>
    <row r="4" spans="1:22">
      <c r="A4" s="20" t="s">
        <v>246</v>
      </c>
      <c r="B4" s="20">
        <v>556</v>
      </c>
      <c r="C4" s="20" t="s">
        <v>350</v>
      </c>
      <c r="D4" s="2" t="s">
        <v>351</v>
      </c>
      <c r="E4" s="18" t="s">
        <v>352</v>
      </c>
      <c r="F4" s="20" t="s">
        <v>353</v>
      </c>
      <c r="G4" s="20" t="s">
        <v>360</v>
      </c>
      <c r="H4" s="18" t="s">
        <v>151</v>
      </c>
      <c r="I4" s="18" t="s">
        <v>178</v>
      </c>
      <c r="J4" s="20" t="s">
        <v>310</v>
      </c>
      <c r="K4" s="20" t="s">
        <v>355</v>
      </c>
      <c r="L4" s="2" t="s">
        <v>356</v>
      </c>
      <c r="M4" s="18" t="s">
        <v>160</v>
      </c>
      <c r="N4" s="151">
        <v>0</v>
      </c>
      <c r="O4" s="167">
        <v>6.2E-2</v>
      </c>
      <c r="P4" s="168">
        <v>0</v>
      </c>
      <c r="Q4" s="149">
        <v>150</v>
      </c>
      <c r="R4" s="151">
        <v>3.681</v>
      </c>
      <c r="S4" s="149">
        <v>100</v>
      </c>
      <c r="T4" s="151">
        <v>583.12599999999998</v>
      </c>
      <c r="U4" s="168">
        <v>0.16046022604112001</v>
      </c>
      <c r="V4" s="168">
        <v>1.8377072476114999E-3</v>
      </c>
    </row>
    <row r="5" spans="1:22">
      <c r="A5" s="20" t="s">
        <v>246</v>
      </c>
      <c r="B5" s="20">
        <v>556</v>
      </c>
      <c r="C5" s="20" t="s">
        <v>350</v>
      </c>
      <c r="D5" s="2" t="s">
        <v>351</v>
      </c>
      <c r="E5" s="18" t="s">
        <v>352</v>
      </c>
      <c r="F5" s="20" t="s">
        <v>353</v>
      </c>
      <c r="G5" s="20" t="s">
        <v>354</v>
      </c>
      <c r="H5" s="18" t="s">
        <v>151</v>
      </c>
      <c r="I5" s="18" t="s">
        <v>178</v>
      </c>
      <c r="J5" s="20" t="s">
        <v>310</v>
      </c>
      <c r="K5" s="20" t="s">
        <v>355</v>
      </c>
      <c r="L5" s="2" t="s">
        <v>356</v>
      </c>
      <c r="M5" s="18" t="s">
        <v>160</v>
      </c>
      <c r="N5" s="151">
        <v>0</v>
      </c>
      <c r="O5" s="167">
        <v>6.3E-2</v>
      </c>
      <c r="P5" s="168">
        <v>0</v>
      </c>
      <c r="Q5" s="149">
        <v>140</v>
      </c>
      <c r="R5" s="151">
        <v>3.681</v>
      </c>
      <c r="S5" s="149">
        <v>100</v>
      </c>
      <c r="T5" s="151">
        <v>513.69100000000003</v>
      </c>
      <c r="U5" s="168">
        <v>0.141353694186096</v>
      </c>
      <c r="V5" s="168">
        <v>1.61888534430881E-3</v>
      </c>
    </row>
    <row r="6" spans="1:22">
      <c r="A6" s="20" t="s">
        <v>246</v>
      </c>
      <c r="B6" s="20">
        <v>556</v>
      </c>
      <c r="C6" s="20" t="s">
        <v>350</v>
      </c>
      <c r="D6" s="2" t="s">
        <v>351</v>
      </c>
      <c r="E6" s="18" t="s">
        <v>352</v>
      </c>
      <c r="F6" s="20" t="s">
        <v>353</v>
      </c>
      <c r="G6" s="20" t="s">
        <v>361</v>
      </c>
      <c r="H6" s="18" t="s">
        <v>151</v>
      </c>
      <c r="I6" s="18" t="s">
        <v>178</v>
      </c>
      <c r="J6" s="20" t="s">
        <v>310</v>
      </c>
      <c r="K6" s="20" t="s">
        <v>355</v>
      </c>
      <c r="L6" s="2" t="s">
        <v>356</v>
      </c>
      <c r="M6" s="18" t="s">
        <v>160</v>
      </c>
      <c r="N6" s="151">
        <v>0</v>
      </c>
      <c r="O6" s="167">
        <v>6.8000000000000005E-2</v>
      </c>
      <c r="P6" s="168">
        <v>0</v>
      </c>
      <c r="Q6" s="149">
        <v>270</v>
      </c>
      <c r="R6" s="151">
        <v>3.681</v>
      </c>
      <c r="S6" s="149">
        <v>100</v>
      </c>
      <c r="T6" s="151">
        <v>1037.203</v>
      </c>
      <c r="U6" s="168">
        <v>0.28540983374086099</v>
      </c>
      <c r="V6" s="168">
        <v>3.2687210590789202E-3</v>
      </c>
    </row>
    <row r="7" spans="1:22">
      <c r="A7" s="20" t="s">
        <v>246</v>
      </c>
      <c r="B7" s="20">
        <v>556</v>
      </c>
      <c r="C7" s="20" t="s">
        <v>350</v>
      </c>
      <c r="D7" s="2" t="s">
        <v>351</v>
      </c>
      <c r="E7" s="18" t="s">
        <v>352</v>
      </c>
      <c r="F7" s="20" t="s">
        <v>353</v>
      </c>
      <c r="G7" s="20" t="s">
        <v>362</v>
      </c>
      <c r="H7" s="18" t="s">
        <v>151</v>
      </c>
      <c r="I7" s="18" t="s">
        <v>178</v>
      </c>
      <c r="J7" s="20" t="s">
        <v>310</v>
      </c>
      <c r="K7" s="20" t="s">
        <v>355</v>
      </c>
      <c r="L7" s="2" t="s">
        <v>356</v>
      </c>
      <c r="M7" s="18" t="s">
        <v>160</v>
      </c>
      <c r="N7" s="151">
        <v>0</v>
      </c>
      <c r="O7" s="167">
        <v>6.9000000000000006E-2</v>
      </c>
      <c r="P7" s="168">
        <v>0</v>
      </c>
      <c r="Q7" s="149">
        <v>150</v>
      </c>
      <c r="R7" s="151">
        <v>3.681</v>
      </c>
      <c r="S7" s="151">
        <v>100</v>
      </c>
      <c r="T7" s="151">
        <v>579.81299999999999</v>
      </c>
      <c r="U7" s="168">
        <v>0.15954860653894501</v>
      </c>
      <c r="V7" s="168">
        <v>1.8272667178456899E-3</v>
      </c>
    </row>
    <row r="8" spans="1:22">
      <c r="A8" s="20" t="s">
        <v>246</v>
      </c>
      <c r="B8" s="20">
        <v>7205</v>
      </c>
      <c r="C8" s="20" t="s">
        <v>357</v>
      </c>
      <c r="D8" s="2" t="s">
        <v>358</v>
      </c>
      <c r="E8" s="18" t="s">
        <v>352</v>
      </c>
      <c r="F8" s="20" t="s">
        <v>359</v>
      </c>
      <c r="G8" s="20" t="s">
        <v>195</v>
      </c>
      <c r="H8" s="18" t="s">
        <v>31</v>
      </c>
      <c r="I8" s="18" t="s">
        <v>31</v>
      </c>
      <c r="J8" s="20" t="s">
        <v>310</v>
      </c>
      <c r="K8" s="20" t="s">
        <v>355</v>
      </c>
      <c r="L8" s="2" t="s">
        <v>356</v>
      </c>
      <c r="M8" s="18" t="s">
        <v>160</v>
      </c>
      <c r="N8" s="151">
        <v>0.01</v>
      </c>
      <c r="O8" s="167">
        <v>5.3400000000000003E-2</v>
      </c>
      <c r="P8" s="168">
        <v>1E-4</v>
      </c>
      <c r="Q8" s="149">
        <v>2600</v>
      </c>
      <c r="R8" s="151">
        <v>3.681</v>
      </c>
      <c r="S8" s="151">
        <v>1</v>
      </c>
      <c r="T8" s="151">
        <v>9570.6</v>
      </c>
      <c r="U8" s="168">
        <v>0.35375949742204599</v>
      </c>
      <c r="V8" s="168">
        <v>5.2278793433373104E-3</v>
      </c>
    </row>
    <row r="9" spans="1:22">
      <c r="A9" s="20" t="s">
        <v>246</v>
      </c>
      <c r="B9" s="20">
        <v>7205</v>
      </c>
      <c r="C9" s="20" t="s">
        <v>350</v>
      </c>
      <c r="D9" s="2" t="s">
        <v>351</v>
      </c>
      <c r="E9" s="18" t="s">
        <v>352</v>
      </c>
      <c r="F9" s="20" t="s">
        <v>353</v>
      </c>
      <c r="G9" s="20" t="s">
        <v>360</v>
      </c>
      <c r="H9" s="18" t="s">
        <v>151</v>
      </c>
      <c r="I9" s="18" t="s">
        <v>178</v>
      </c>
      <c r="J9" s="20" t="s">
        <v>310</v>
      </c>
      <c r="K9" s="20" t="s">
        <v>355</v>
      </c>
      <c r="L9" s="2" t="s">
        <v>356</v>
      </c>
      <c r="M9" s="18" t="s">
        <v>160</v>
      </c>
      <c r="N9" s="151">
        <v>0</v>
      </c>
      <c r="O9" s="167">
        <v>6.2E-2</v>
      </c>
      <c r="P9" s="168">
        <v>0</v>
      </c>
      <c r="Q9" s="149">
        <v>850</v>
      </c>
      <c r="R9" s="151">
        <v>3.681</v>
      </c>
      <c r="S9" s="151">
        <v>100</v>
      </c>
      <c r="T9" s="151">
        <v>3304.3780000000002</v>
      </c>
      <c r="U9" s="168">
        <v>0.12214022863204201</v>
      </c>
      <c r="V9" s="168">
        <v>1.80499571858606E-3</v>
      </c>
    </row>
    <row r="10" spans="1:22">
      <c r="A10" s="20" t="s">
        <v>246</v>
      </c>
      <c r="B10" s="20">
        <v>7205</v>
      </c>
      <c r="C10" s="20" t="s">
        <v>350</v>
      </c>
      <c r="D10" s="2" t="s">
        <v>351</v>
      </c>
      <c r="E10" s="18" t="s">
        <v>352</v>
      </c>
      <c r="F10" s="20" t="s">
        <v>353</v>
      </c>
      <c r="G10" s="20" t="s">
        <v>354</v>
      </c>
      <c r="H10" s="18" t="s">
        <v>151</v>
      </c>
      <c r="I10" s="18" t="s">
        <v>178</v>
      </c>
      <c r="J10" s="20" t="s">
        <v>310</v>
      </c>
      <c r="K10" s="20" t="s">
        <v>355</v>
      </c>
      <c r="L10" s="2" t="s">
        <v>356</v>
      </c>
      <c r="M10" s="18" t="s">
        <v>160</v>
      </c>
      <c r="N10" s="151">
        <v>0</v>
      </c>
      <c r="O10" s="167">
        <v>6.3E-2</v>
      </c>
      <c r="P10" s="168">
        <v>0</v>
      </c>
      <c r="Q10" s="149">
        <v>820</v>
      </c>
      <c r="R10" s="151">
        <v>3.681</v>
      </c>
      <c r="S10" s="151">
        <v>100</v>
      </c>
      <c r="T10" s="151">
        <v>3008.761</v>
      </c>
      <c r="U10" s="168">
        <v>0.11121327806340101</v>
      </c>
      <c r="V10" s="168">
        <v>1.64351657928449E-3</v>
      </c>
    </row>
    <row r="11" spans="1:22">
      <c r="A11" s="20" t="s">
        <v>246</v>
      </c>
      <c r="B11" s="20">
        <v>7205</v>
      </c>
      <c r="C11" s="20" t="s">
        <v>350</v>
      </c>
      <c r="D11" s="2" t="s">
        <v>351</v>
      </c>
      <c r="E11" s="18" t="s">
        <v>352</v>
      </c>
      <c r="F11" s="20" t="s">
        <v>353</v>
      </c>
      <c r="G11" s="20" t="s">
        <v>361</v>
      </c>
      <c r="H11" s="18" t="s">
        <v>151</v>
      </c>
      <c r="I11" s="18" t="s">
        <v>178</v>
      </c>
      <c r="J11" s="20" t="s">
        <v>310</v>
      </c>
      <c r="K11" s="20" t="s">
        <v>355</v>
      </c>
      <c r="L11" s="2" t="s">
        <v>356</v>
      </c>
      <c r="M11" s="18" t="s">
        <v>160</v>
      </c>
      <c r="N11" s="151">
        <v>0</v>
      </c>
      <c r="O11" s="167">
        <v>6.8000000000000005E-2</v>
      </c>
      <c r="P11" s="168">
        <v>0</v>
      </c>
      <c r="Q11" s="149">
        <v>1650</v>
      </c>
      <c r="R11" s="151">
        <v>3.681</v>
      </c>
      <c r="S11" s="151">
        <v>100</v>
      </c>
      <c r="T11" s="151">
        <v>6338.4610000000002</v>
      </c>
      <c r="U11" s="168">
        <v>0.234289472688814</v>
      </c>
      <c r="V11" s="168">
        <v>3.4623440601793199E-3</v>
      </c>
    </row>
    <row r="12" spans="1:22">
      <c r="A12" s="20" t="s">
        <v>246</v>
      </c>
      <c r="B12" s="20">
        <v>7205</v>
      </c>
      <c r="C12" s="20" t="s">
        <v>350</v>
      </c>
      <c r="D12" s="2" t="s">
        <v>351</v>
      </c>
      <c r="E12" s="18" t="s">
        <v>352</v>
      </c>
      <c r="F12" s="20" t="s">
        <v>353</v>
      </c>
      <c r="G12" s="20" t="s">
        <v>362</v>
      </c>
      <c r="H12" s="18" t="s">
        <v>151</v>
      </c>
      <c r="I12" s="18" t="s">
        <v>178</v>
      </c>
      <c r="J12" s="20" t="s">
        <v>310</v>
      </c>
      <c r="K12" s="20" t="s">
        <v>355</v>
      </c>
      <c r="L12" s="2" t="s">
        <v>356</v>
      </c>
      <c r="M12" s="18" t="s">
        <v>160</v>
      </c>
      <c r="N12" s="151">
        <v>0</v>
      </c>
      <c r="O12" s="167">
        <v>6.9000000000000006E-2</v>
      </c>
      <c r="P12" s="168">
        <v>0</v>
      </c>
      <c r="Q12" s="149">
        <v>1250</v>
      </c>
      <c r="R12" s="151">
        <v>3.681</v>
      </c>
      <c r="S12" s="151">
        <v>100</v>
      </c>
      <c r="T12" s="151">
        <v>4831.7730000000001</v>
      </c>
      <c r="U12" s="168">
        <v>0.17859752319369701</v>
      </c>
      <c r="V12" s="168">
        <v>2.6393250473262099E-3</v>
      </c>
    </row>
    <row r="13" spans="1:22">
      <c r="A13" s="20" t="s">
        <v>246</v>
      </c>
      <c r="B13" s="20">
        <v>7206</v>
      </c>
      <c r="C13" s="20" t="s">
        <v>357</v>
      </c>
      <c r="D13" s="2" t="s">
        <v>358</v>
      </c>
      <c r="E13" s="18" t="s">
        <v>352</v>
      </c>
      <c r="F13" s="20" t="s">
        <v>359</v>
      </c>
      <c r="G13" s="20" t="s">
        <v>195</v>
      </c>
      <c r="H13" s="18" t="s">
        <v>31</v>
      </c>
      <c r="I13" s="18" t="s">
        <v>31</v>
      </c>
      <c r="J13" s="20" t="s">
        <v>310</v>
      </c>
      <c r="K13" s="20" t="s">
        <v>355</v>
      </c>
      <c r="L13" s="2" t="s">
        <v>356</v>
      </c>
      <c r="M13" s="18" t="s">
        <v>160</v>
      </c>
      <c r="N13" s="151">
        <v>0.01</v>
      </c>
      <c r="O13" s="167">
        <v>5.3400000000000003E-2</v>
      </c>
      <c r="P13" s="168">
        <v>1E-4</v>
      </c>
      <c r="Q13" s="149">
        <v>30</v>
      </c>
      <c r="R13" s="151">
        <v>3.681</v>
      </c>
      <c r="S13" s="151">
        <v>1</v>
      </c>
      <c r="T13" s="151">
        <v>110.43</v>
      </c>
      <c r="U13" s="168">
        <v>0.26483050847457601</v>
      </c>
      <c r="V13" s="168">
        <v>1.68551402634905E-3</v>
      </c>
    </row>
    <row r="14" spans="1:22">
      <c r="A14" s="20" t="s">
        <v>246</v>
      </c>
      <c r="B14" s="20">
        <v>7206</v>
      </c>
      <c r="C14" s="20" t="s">
        <v>350</v>
      </c>
      <c r="D14" s="2" t="s">
        <v>351</v>
      </c>
      <c r="E14" s="18" t="s">
        <v>352</v>
      </c>
      <c r="F14" s="20" t="s">
        <v>353</v>
      </c>
      <c r="G14" s="20" t="s">
        <v>354</v>
      </c>
      <c r="H14" s="18" t="s">
        <v>151</v>
      </c>
      <c r="I14" s="18" t="s">
        <v>178</v>
      </c>
      <c r="J14" s="20" t="s">
        <v>310</v>
      </c>
      <c r="K14" s="20" t="s">
        <v>355</v>
      </c>
      <c r="L14" s="2" t="s">
        <v>356</v>
      </c>
      <c r="M14" s="18" t="s">
        <v>160</v>
      </c>
      <c r="N14" s="151">
        <v>0</v>
      </c>
      <c r="O14" s="167">
        <v>6.3E-2</v>
      </c>
      <c r="P14" s="168">
        <v>0</v>
      </c>
      <c r="Q14" s="149">
        <v>10</v>
      </c>
      <c r="R14" s="151">
        <v>3.681</v>
      </c>
      <c r="S14" s="151">
        <v>100</v>
      </c>
      <c r="T14" s="151">
        <v>36.692</v>
      </c>
      <c r="U14" s="168">
        <v>8.7994350282485895E-2</v>
      </c>
      <c r="V14" s="168">
        <v>5.6004012715491196E-4</v>
      </c>
    </row>
    <row r="15" spans="1:22">
      <c r="A15" s="20" t="s">
        <v>246</v>
      </c>
      <c r="B15" s="20">
        <v>7206</v>
      </c>
      <c r="C15" s="20" t="s">
        <v>350</v>
      </c>
      <c r="D15" s="2" t="s">
        <v>351</v>
      </c>
      <c r="E15" s="18" t="s">
        <v>352</v>
      </c>
      <c r="F15" s="20" t="s">
        <v>353</v>
      </c>
      <c r="G15" s="20" t="s">
        <v>361</v>
      </c>
      <c r="H15" s="18" t="s">
        <v>151</v>
      </c>
      <c r="I15" s="18" t="s">
        <v>178</v>
      </c>
      <c r="J15" s="20" t="s">
        <v>310</v>
      </c>
      <c r="K15" s="20" t="s">
        <v>355</v>
      </c>
      <c r="L15" s="2" t="s">
        <v>356</v>
      </c>
      <c r="M15" s="18" t="s">
        <v>160</v>
      </c>
      <c r="N15" s="151">
        <v>0</v>
      </c>
      <c r="O15" s="167">
        <v>6.8000000000000005E-2</v>
      </c>
      <c r="P15" s="168">
        <v>0</v>
      </c>
      <c r="Q15" s="149">
        <v>30</v>
      </c>
      <c r="R15" s="151">
        <v>3.681</v>
      </c>
      <c r="S15" s="151">
        <v>100</v>
      </c>
      <c r="T15" s="151">
        <v>115.245</v>
      </c>
      <c r="U15" s="168">
        <v>0.276377118644068</v>
      </c>
      <c r="V15" s="168">
        <v>1.7590024378978701E-3</v>
      </c>
    </row>
    <row r="16" spans="1:22">
      <c r="A16" s="20" t="s">
        <v>246</v>
      </c>
      <c r="B16" s="20">
        <v>7206</v>
      </c>
      <c r="C16" s="20" t="s">
        <v>350</v>
      </c>
      <c r="D16" s="2" t="s">
        <v>351</v>
      </c>
      <c r="E16" s="18" t="s">
        <v>352</v>
      </c>
      <c r="F16" s="20" t="s">
        <v>353</v>
      </c>
      <c r="G16" s="20" t="s">
        <v>362</v>
      </c>
      <c r="H16" s="18" t="s">
        <v>151</v>
      </c>
      <c r="I16" s="18" t="s">
        <v>178</v>
      </c>
      <c r="J16" s="20" t="s">
        <v>310</v>
      </c>
      <c r="K16" s="20" t="s">
        <v>355</v>
      </c>
      <c r="L16" s="2" t="s">
        <v>356</v>
      </c>
      <c r="M16" s="18" t="s">
        <v>160</v>
      </c>
      <c r="N16" s="151">
        <v>0</v>
      </c>
      <c r="O16" s="167">
        <v>6.9000000000000006E-2</v>
      </c>
      <c r="P16" s="168">
        <v>0</v>
      </c>
      <c r="Q16" s="149">
        <v>40</v>
      </c>
      <c r="R16" s="151">
        <v>3.681</v>
      </c>
      <c r="S16" s="151">
        <v>100</v>
      </c>
      <c r="T16" s="151">
        <v>154.61699999999999</v>
      </c>
      <c r="U16" s="168">
        <v>0.37079802259887001</v>
      </c>
      <c r="V16" s="168">
        <v>2.3599443720921901E-3</v>
      </c>
    </row>
    <row r="17" spans="1:22">
      <c r="A17" s="20" t="s">
        <v>246</v>
      </c>
      <c r="B17" s="20">
        <v>7207</v>
      </c>
      <c r="C17" s="20" t="s">
        <v>357</v>
      </c>
      <c r="D17" s="2" t="s">
        <v>358</v>
      </c>
      <c r="E17" s="18" t="s">
        <v>352</v>
      </c>
      <c r="F17" s="20" t="s">
        <v>359</v>
      </c>
      <c r="G17" s="20" t="s">
        <v>195</v>
      </c>
      <c r="H17" s="18" t="s">
        <v>31</v>
      </c>
      <c r="I17" s="18" t="s">
        <v>31</v>
      </c>
      <c r="J17" s="20" t="s">
        <v>310</v>
      </c>
      <c r="K17" s="20" t="s">
        <v>355</v>
      </c>
      <c r="L17" s="2" t="s">
        <v>356</v>
      </c>
      <c r="M17" s="18" t="s">
        <v>160</v>
      </c>
      <c r="N17" s="151">
        <v>0.01</v>
      </c>
      <c r="O17" s="167">
        <v>5.3400000000000003E-2</v>
      </c>
      <c r="P17" s="168">
        <v>1E-4</v>
      </c>
      <c r="Q17" s="149">
        <v>30</v>
      </c>
      <c r="R17" s="151">
        <v>3.681</v>
      </c>
      <c r="S17" s="151">
        <v>1</v>
      </c>
      <c r="T17" s="151">
        <v>110.43</v>
      </c>
      <c r="U17" s="168">
        <v>0.17636062220027501</v>
      </c>
      <c r="V17" s="168">
        <v>1.1124787213266901E-3</v>
      </c>
    </row>
    <row r="18" spans="1:22">
      <c r="A18" s="20" t="s">
        <v>246</v>
      </c>
      <c r="B18" s="20">
        <v>7207</v>
      </c>
      <c r="C18" s="20" t="s">
        <v>350</v>
      </c>
      <c r="D18" s="2" t="s">
        <v>351</v>
      </c>
      <c r="E18" s="18" t="s">
        <v>352</v>
      </c>
      <c r="F18" s="20" t="s">
        <v>353</v>
      </c>
      <c r="G18" s="20" t="s">
        <v>354</v>
      </c>
      <c r="H18" s="18" t="s">
        <v>151</v>
      </c>
      <c r="I18" s="18" t="s">
        <v>178</v>
      </c>
      <c r="J18" s="20" t="s">
        <v>310</v>
      </c>
      <c r="K18" s="20" t="s">
        <v>355</v>
      </c>
      <c r="L18" s="2" t="s">
        <v>356</v>
      </c>
      <c r="M18" s="18" t="s">
        <v>160</v>
      </c>
      <c r="N18" s="151">
        <v>0</v>
      </c>
      <c r="O18" s="167">
        <v>6.3E-2</v>
      </c>
      <c r="P18" s="168">
        <v>0</v>
      </c>
      <c r="Q18" s="149">
        <v>25</v>
      </c>
      <c r="R18" s="151">
        <v>3.681</v>
      </c>
      <c r="S18" s="151">
        <v>100</v>
      </c>
      <c r="T18" s="151">
        <v>91.730999999999995</v>
      </c>
      <c r="U18" s="168">
        <v>0.14649689017436199</v>
      </c>
      <c r="V18" s="168">
        <v>9.2409899118203699E-4</v>
      </c>
    </row>
    <row r="19" spans="1:22">
      <c r="A19" s="20" t="s">
        <v>246</v>
      </c>
      <c r="B19" s="20">
        <v>7207</v>
      </c>
      <c r="C19" s="20" t="s">
        <v>350</v>
      </c>
      <c r="D19" s="2" t="s">
        <v>351</v>
      </c>
      <c r="E19" s="18" t="s">
        <v>352</v>
      </c>
      <c r="F19" s="20" t="s">
        <v>353</v>
      </c>
      <c r="G19" s="20" t="s">
        <v>361</v>
      </c>
      <c r="H19" s="18" t="s">
        <v>151</v>
      </c>
      <c r="I19" s="18" t="s">
        <v>178</v>
      </c>
      <c r="J19" s="20" t="s">
        <v>310</v>
      </c>
      <c r="K19" s="20" t="s">
        <v>355</v>
      </c>
      <c r="L19" s="2" t="s">
        <v>356</v>
      </c>
      <c r="M19" s="18" t="s">
        <v>160</v>
      </c>
      <c r="N19" s="151">
        <v>0</v>
      </c>
      <c r="O19" s="167">
        <v>6.8000000000000005E-2</v>
      </c>
      <c r="P19" s="168">
        <v>0</v>
      </c>
      <c r="Q19" s="149">
        <v>50</v>
      </c>
      <c r="R19" s="151">
        <v>3.681</v>
      </c>
      <c r="S19" s="151">
        <v>100</v>
      </c>
      <c r="T19" s="151">
        <v>192.07499999999999</v>
      </c>
      <c r="U19" s="168">
        <v>0.30674990888034498</v>
      </c>
      <c r="V19" s="168">
        <v>1.93497132262756E-3</v>
      </c>
    </row>
    <row r="20" spans="1:22">
      <c r="A20" s="2" t="s">
        <v>246</v>
      </c>
      <c r="B20" s="2">
        <v>7207</v>
      </c>
      <c r="C20" s="2" t="s">
        <v>350</v>
      </c>
      <c r="D20" s="2" t="s">
        <v>351</v>
      </c>
      <c r="E20" s="18" t="s">
        <v>352</v>
      </c>
      <c r="F20" s="20" t="s">
        <v>353</v>
      </c>
      <c r="G20" s="2" t="s">
        <v>362</v>
      </c>
      <c r="H20" s="18" t="s">
        <v>151</v>
      </c>
      <c r="I20" s="18" t="s">
        <v>178</v>
      </c>
      <c r="J20" s="20" t="s">
        <v>310</v>
      </c>
      <c r="K20" s="2" t="s">
        <v>355</v>
      </c>
      <c r="L20" s="2" t="s">
        <v>356</v>
      </c>
      <c r="M20" s="2" t="s">
        <v>160</v>
      </c>
      <c r="N20" s="149">
        <v>0</v>
      </c>
      <c r="O20" s="162">
        <v>6.9000000000000006E-2</v>
      </c>
      <c r="P20" s="164">
        <v>0</v>
      </c>
      <c r="Q20" s="149">
        <v>60</v>
      </c>
      <c r="R20" s="149">
        <v>3.681</v>
      </c>
      <c r="S20" s="149">
        <v>100</v>
      </c>
      <c r="T20" s="149">
        <v>231.92500000000001</v>
      </c>
      <c r="U20" s="164">
        <v>0.37039257874501802</v>
      </c>
      <c r="V20" s="164">
        <v>2.3364278105303098E-3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5" style="2" customWidth="1"/>
    <col min="25" max="25" width="9" style="2" customWidth="1"/>
    <col min="26" max="16384" width="9" style="2"/>
  </cols>
  <sheetData>
    <row r="1" spans="1:24" ht="66.75" customHeight="1">
      <c r="A1" s="19" t="s">
        <v>0</v>
      </c>
      <c r="B1" s="19" t="s">
        <v>1</v>
      </c>
      <c r="C1" s="19" t="s">
        <v>327</v>
      </c>
      <c r="D1" s="19" t="s">
        <v>5</v>
      </c>
      <c r="E1" s="19" t="s">
        <v>328</v>
      </c>
      <c r="F1" s="19" t="s">
        <v>296</v>
      </c>
      <c r="G1" s="19" t="s">
        <v>329</v>
      </c>
      <c r="H1" s="19" t="s">
        <v>330</v>
      </c>
      <c r="I1" s="19" t="s">
        <v>331</v>
      </c>
      <c r="J1" s="19" t="s">
        <v>332</v>
      </c>
      <c r="K1" s="171" t="s">
        <v>333</v>
      </c>
      <c r="L1" s="19" t="s">
        <v>334</v>
      </c>
      <c r="M1" s="19" t="s">
        <v>322</v>
      </c>
      <c r="N1" s="19" t="s">
        <v>335</v>
      </c>
      <c r="O1" s="19" t="s">
        <v>323</v>
      </c>
      <c r="P1" s="19" t="s">
        <v>305</v>
      </c>
      <c r="Q1" s="19" t="s">
        <v>11</v>
      </c>
      <c r="R1" s="19" t="s">
        <v>336</v>
      </c>
      <c r="S1" s="19" t="s">
        <v>20</v>
      </c>
      <c r="T1" s="19" t="s">
        <v>21</v>
      </c>
      <c r="U1" s="19" t="s">
        <v>337</v>
      </c>
      <c r="V1" s="19" t="s">
        <v>22</v>
      </c>
      <c r="W1" s="163" t="s">
        <v>24</v>
      </c>
      <c r="X1" s="163" t="s">
        <v>25</v>
      </c>
    </row>
    <row r="2" spans="1:24">
      <c r="A2" s="20" t="s">
        <v>246</v>
      </c>
      <c r="B2" s="20">
        <v>556</v>
      </c>
      <c r="C2" s="20" t="s">
        <v>338</v>
      </c>
      <c r="D2" s="20" t="s">
        <v>339</v>
      </c>
      <c r="E2" s="20" t="s">
        <v>31</v>
      </c>
      <c r="F2" s="20" t="s">
        <v>310</v>
      </c>
      <c r="G2" s="20" t="s">
        <v>340</v>
      </c>
      <c r="H2" s="20" t="s">
        <v>152</v>
      </c>
      <c r="I2" s="20" t="s">
        <v>152</v>
      </c>
      <c r="J2" s="20" t="s">
        <v>341</v>
      </c>
      <c r="K2" s="20"/>
      <c r="L2" s="20" t="s">
        <v>152</v>
      </c>
      <c r="M2" s="20" t="s">
        <v>152</v>
      </c>
      <c r="N2" s="20" t="s">
        <v>342</v>
      </c>
      <c r="O2" s="20"/>
      <c r="P2" s="20" t="s">
        <v>343</v>
      </c>
      <c r="Q2" s="18" t="s">
        <v>35</v>
      </c>
      <c r="R2" s="151">
        <v>1430</v>
      </c>
      <c r="S2" s="151">
        <v>1430</v>
      </c>
      <c r="T2" s="20"/>
      <c r="U2" s="20"/>
      <c r="V2" s="20" t="s">
        <v>37</v>
      </c>
      <c r="W2" s="168">
        <v>1</v>
      </c>
      <c r="X2" s="168">
        <v>4.5066131508039097E-3</v>
      </c>
    </row>
    <row r="3" spans="1:2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</row>
    <row r="4" spans="1:2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</row>
    <row r="5" spans="1:2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</row>
    <row r="6" spans="1:2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</row>
    <row r="7" spans="1:2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</row>
    <row r="8" spans="1:2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</row>
    <row r="9" spans="1:2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</row>
    <row r="10" spans="1:2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</row>
    <row r="11" spans="1:2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</row>
    <row r="12" spans="1:2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</row>
    <row r="13" spans="1:2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</row>
    <row r="14" spans="1:2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</row>
    <row r="15" spans="1:2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</row>
    <row r="16" spans="1:2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</row>
    <row r="17" spans="1:2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</row>
    <row r="18" spans="1:2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</row>
    <row r="19" spans="1:2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</row>
    <row r="20" spans="1:24">
      <c r="D20" s="20"/>
      <c r="E20" s="20"/>
      <c r="F20" s="20"/>
      <c r="H20" s="20"/>
      <c r="I20" s="20"/>
      <c r="L20" s="20"/>
      <c r="M20" s="20"/>
      <c r="O20" s="20"/>
      <c r="V20" s="20"/>
    </row>
    <row r="21" spans="1:24">
      <c r="D21" s="20"/>
      <c r="E21" s="20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5" style="2" customWidth="1"/>
    <col min="5" max="5" width="11.5" style="4" customWidth="1"/>
    <col min="6" max="23" width="11.5" style="2" customWidth="1"/>
    <col min="24" max="24" width="9" style="2" customWidth="1"/>
    <col min="25" max="16384" width="9" style="2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318</v>
      </c>
      <c r="E1" s="19" t="s">
        <v>319</v>
      </c>
      <c r="F1" s="19" t="s">
        <v>3</v>
      </c>
      <c r="G1" s="19" t="s">
        <v>4</v>
      </c>
      <c r="H1" s="19" t="s">
        <v>320</v>
      </c>
      <c r="I1" s="19" t="s">
        <v>5</v>
      </c>
      <c r="J1" s="19" t="s">
        <v>6</v>
      </c>
      <c r="K1" s="19" t="s">
        <v>7</v>
      </c>
      <c r="L1" s="19" t="s">
        <v>321</v>
      </c>
      <c r="M1" s="19" t="s">
        <v>296</v>
      </c>
      <c r="N1" s="19" t="s">
        <v>11</v>
      </c>
      <c r="O1" s="19" t="s">
        <v>322</v>
      </c>
      <c r="P1" s="19" t="s">
        <v>323</v>
      </c>
      <c r="Q1" s="19" t="s">
        <v>305</v>
      </c>
      <c r="R1" s="19" t="s">
        <v>324</v>
      </c>
      <c r="S1" s="19" t="s">
        <v>325</v>
      </c>
      <c r="T1" s="19" t="s">
        <v>326</v>
      </c>
      <c r="U1" s="19" t="s">
        <v>20</v>
      </c>
      <c r="V1" s="19" t="s">
        <v>24</v>
      </c>
      <c r="W1" s="19" t="s">
        <v>25</v>
      </c>
    </row>
    <row r="2" spans="1:23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18"/>
      <c r="O2" s="20"/>
      <c r="P2" s="20"/>
      <c r="Q2" s="20"/>
      <c r="R2" s="20"/>
      <c r="S2" s="20"/>
      <c r="T2" s="20"/>
      <c r="U2" s="20"/>
      <c r="V2" s="20"/>
      <c r="W2" s="20"/>
    </row>
    <row r="3" spans="1:23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</row>
    <row r="4" spans="1:23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18"/>
      <c r="O4" s="20"/>
      <c r="P4" s="20"/>
      <c r="Q4" s="20"/>
      <c r="R4" s="20"/>
      <c r="S4" s="20"/>
      <c r="T4" s="20"/>
      <c r="U4" s="20"/>
      <c r="V4" s="20"/>
      <c r="W4" s="20"/>
    </row>
    <row r="5" spans="1:23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18"/>
      <c r="O5" s="20"/>
      <c r="P5" s="20"/>
      <c r="Q5" s="20"/>
      <c r="R5" s="20"/>
      <c r="S5" s="20"/>
      <c r="T5" s="20"/>
      <c r="U5" s="20"/>
      <c r="V5" s="20"/>
      <c r="W5" s="20"/>
    </row>
    <row r="6" spans="1:23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18"/>
      <c r="O6" s="20"/>
      <c r="P6" s="20"/>
      <c r="Q6" s="20"/>
      <c r="R6" s="20"/>
      <c r="S6" s="20"/>
      <c r="T6" s="20"/>
      <c r="U6" s="20"/>
      <c r="V6" s="20"/>
      <c r="W6" s="20"/>
    </row>
    <row r="7" spans="1:23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18"/>
      <c r="O7" s="20"/>
      <c r="P7" s="20"/>
      <c r="Q7" s="20"/>
      <c r="R7" s="20"/>
      <c r="S7" s="20"/>
      <c r="T7" s="20"/>
      <c r="U7" s="20"/>
      <c r="V7" s="20"/>
      <c r="W7" s="20"/>
    </row>
    <row r="8" spans="1:23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18"/>
      <c r="O8" s="20"/>
      <c r="P8" s="20"/>
      <c r="Q8" s="20"/>
      <c r="R8" s="20"/>
      <c r="S8" s="20"/>
      <c r="T8" s="20"/>
      <c r="U8" s="20"/>
      <c r="V8" s="20"/>
      <c r="W8" s="20"/>
    </row>
    <row r="9" spans="1:23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18"/>
      <c r="O9" s="20"/>
      <c r="P9" s="20"/>
      <c r="Q9" s="20"/>
      <c r="R9" s="20"/>
      <c r="S9" s="20"/>
      <c r="T9" s="20"/>
      <c r="U9" s="20"/>
      <c r="V9" s="20"/>
      <c r="W9" s="20"/>
    </row>
    <row r="10" spans="1:23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  <c r="U10" s="20"/>
      <c r="V10" s="20"/>
      <c r="W10" s="20"/>
    </row>
    <row r="11" spans="1:23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  <c r="U11" s="20"/>
      <c r="V11" s="20"/>
      <c r="W11" s="20"/>
    </row>
    <row r="12" spans="1:23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  <c r="U12" s="20"/>
      <c r="V12" s="20"/>
      <c r="W12" s="20"/>
    </row>
    <row r="13" spans="1:23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  <c r="U13" s="20"/>
      <c r="V13" s="20"/>
      <c r="W13" s="20"/>
    </row>
    <row r="14" spans="1:23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  <c r="U14" s="20"/>
      <c r="V14" s="20"/>
      <c r="W14" s="20"/>
    </row>
    <row r="15" spans="1:23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5">
      <c r="A16" s="3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  <c r="U16" s="20"/>
      <c r="V16" s="20"/>
      <c r="W16" s="20"/>
    </row>
    <row r="17" spans="1:23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  <c r="U17" s="20"/>
      <c r="V17" s="20"/>
      <c r="W17" s="20"/>
    </row>
    <row r="18" spans="1:23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  <c r="U18" s="20"/>
      <c r="V18" s="20"/>
      <c r="W18" s="20"/>
    </row>
    <row r="19" spans="1:23">
      <c r="A19" s="27"/>
      <c r="B19" s="20"/>
      <c r="C19" s="20"/>
      <c r="D19" s="20"/>
      <c r="E19" s="18"/>
      <c r="F19" s="20"/>
      <c r="G19" s="20"/>
      <c r="H19" s="20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  <c r="U19" s="20"/>
      <c r="V19" s="20"/>
      <c r="W19" s="20"/>
    </row>
    <row r="20" spans="1:23">
      <c r="A20" s="11"/>
      <c r="E20" s="18"/>
      <c r="H20" s="20"/>
      <c r="I20" s="20"/>
      <c r="J20" s="18"/>
      <c r="K20" s="18"/>
      <c r="L20" s="20"/>
      <c r="M20" s="20"/>
      <c r="O20" s="20"/>
      <c r="P20" s="20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N2" sqref="N2:N15"/>
    </sheetView>
  </sheetViews>
  <sheetFormatPr defaultColWidth="9" defaultRowHeight="14.25"/>
  <cols>
    <col min="1" max="18" width="11.5" style="2" customWidth="1"/>
    <col min="19" max="19" width="9" style="2" customWidth="1"/>
    <col min="20" max="16384" width="9" style="2"/>
  </cols>
  <sheetData>
    <row r="1" spans="1:18" ht="66.75" customHeight="1">
      <c r="A1" s="19" t="s">
        <v>0</v>
      </c>
      <c r="B1" s="19" t="s">
        <v>1</v>
      </c>
      <c r="C1" s="19" t="s">
        <v>302</v>
      </c>
      <c r="D1" s="19" t="s">
        <v>303</v>
      </c>
      <c r="E1" s="19" t="s">
        <v>5</v>
      </c>
      <c r="F1" s="19" t="s">
        <v>6</v>
      </c>
      <c r="G1" s="19" t="s">
        <v>7</v>
      </c>
      <c r="H1" s="19" t="s">
        <v>296</v>
      </c>
      <c r="I1" s="19" t="s">
        <v>304</v>
      </c>
      <c r="J1" s="19" t="s">
        <v>11</v>
      </c>
      <c r="K1" s="19" t="s">
        <v>305</v>
      </c>
      <c r="L1" s="19" t="s">
        <v>306</v>
      </c>
      <c r="M1" s="19" t="s">
        <v>18</v>
      </c>
      <c r="N1" s="19" t="s">
        <v>20</v>
      </c>
      <c r="O1" s="19" t="s">
        <v>21</v>
      </c>
      <c r="P1" s="19" t="s">
        <v>22</v>
      </c>
      <c r="Q1" s="163" t="s">
        <v>24</v>
      </c>
      <c r="R1" s="163" t="s">
        <v>25</v>
      </c>
    </row>
    <row r="2" spans="1:18">
      <c r="A2" s="20" t="s">
        <v>26</v>
      </c>
      <c r="B2" s="20">
        <v>13711</v>
      </c>
      <c r="C2" s="27" t="s">
        <v>307</v>
      </c>
      <c r="D2" s="27" t="s">
        <v>308</v>
      </c>
      <c r="E2" s="27" t="s">
        <v>309</v>
      </c>
      <c r="F2" s="18"/>
      <c r="G2" s="18" t="s">
        <v>31</v>
      </c>
      <c r="H2" s="20" t="s">
        <v>310</v>
      </c>
      <c r="I2" s="20" t="s">
        <v>311</v>
      </c>
      <c r="J2" s="18" t="s">
        <v>35</v>
      </c>
      <c r="K2" s="20" t="s">
        <v>312</v>
      </c>
      <c r="L2" s="149">
        <v>-8.9789999999999992</v>
      </c>
      <c r="M2" s="151">
        <v>1</v>
      </c>
      <c r="N2" s="151">
        <v>-8.9789999999999992</v>
      </c>
      <c r="O2" s="20"/>
      <c r="P2" s="18" t="s">
        <v>37</v>
      </c>
      <c r="Q2" s="168">
        <v>0.65925072046109501</v>
      </c>
      <c r="R2" s="168">
        <v>-2.8179337125998799E-4</v>
      </c>
    </row>
    <row r="3" spans="1:18">
      <c r="A3" s="20" t="s">
        <v>26</v>
      </c>
      <c r="B3" s="20">
        <v>13711</v>
      </c>
      <c r="C3" s="27" t="s">
        <v>313</v>
      </c>
      <c r="D3" s="20" t="s">
        <v>314</v>
      </c>
      <c r="E3" s="27" t="s">
        <v>315</v>
      </c>
      <c r="F3" s="18"/>
      <c r="G3" s="18" t="s">
        <v>31</v>
      </c>
      <c r="H3" s="20" t="s">
        <v>310</v>
      </c>
      <c r="I3" s="20" t="s">
        <v>311</v>
      </c>
      <c r="J3" s="18" t="s">
        <v>35</v>
      </c>
      <c r="K3" s="20" t="s">
        <v>312</v>
      </c>
      <c r="L3" s="149">
        <v>-4.641</v>
      </c>
      <c r="M3" s="151">
        <v>1</v>
      </c>
      <c r="N3" s="151">
        <v>-4.641</v>
      </c>
      <c r="O3" s="20"/>
      <c r="P3" s="18" t="s">
        <v>37</v>
      </c>
      <c r="Q3" s="168">
        <v>0.34074927953890499</v>
      </c>
      <c r="R3" s="168">
        <v>-1.4565154842534101E-4</v>
      </c>
    </row>
    <row r="4" spans="1:18">
      <c r="A4" s="20" t="s">
        <v>246</v>
      </c>
      <c r="B4" s="20">
        <v>556</v>
      </c>
      <c r="C4" s="27" t="s">
        <v>307</v>
      </c>
      <c r="D4" s="20" t="s">
        <v>308</v>
      </c>
      <c r="E4" s="27" t="s">
        <v>309</v>
      </c>
      <c r="F4" s="18"/>
      <c r="G4" s="18" t="s">
        <v>31</v>
      </c>
      <c r="H4" s="20" t="s">
        <v>310</v>
      </c>
      <c r="I4" s="20" t="s">
        <v>311</v>
      </c>
      <c r="J4" s="18" t="s">
        <v>35</v>
      </c>
      <c r="K4" s="20" t="s">
        <v>312</v>
      </c>
      <c r="L4" s="149">
        <v>-98.093000000000004</v>
      </c>
      <c r="M4" s="151">
        <v>1</v>
      </c>
      <c r="N4" s="151">
        <v>-98.093000000000004</v>
      </c>
      <c r="O4" s="20"/>
      <c r="P4" s="18" t="s">
        <v>37</v>
      </c>
      <c r="Q4" s="168">
        <v>1.8971673412013399</v>
      </c>
      <c r="R4" s="168">
        <v>-3.0913668354493501E-4</v>
      </c>
    </row>
    <row r="5" spans="1:18">
      <c r="A5" s="20" t="s">
        <v>246</v>
      </c>
      <c r="B5" s="20">
        <v>556</v>
      </c>
      <c r="C5" s="27" t="s">
        <v>313</v>
      </c>
      <c r="D5" s="20" t="s">
        <v>314</v>
      </c>
      <c r="E5" s="27" t="s">
        <v>315</v>
      </c>
      <c r="F5" s="18"/>
      <c r="G5" s="18" t="s">
        <v>31</v>
      </c>
      <c r="H5" s="20" t="s">
        <v>310</v>
      </c>
      <c r="I5" s="20" t="s">
        <v>311</v>
      </c>
      <c r="J5" s="18" t="s">
        <v>35</v>
      </c>
      <c r="K5" s="20" t="s">
        <v>312</v>
      </c>
      <c r="L5" s="149">
        <v>-16.170999999999999</v>
      </c>
      <c r="M5" s="151">
        <v>1</v>
      </c>
      <c r="N5" s="151">
        <v>-16.170999999999999</v>
      </c>
      <c r="O5" s="20"/>
      <c r="P5" s="18" t="s">
        <v>37</v>
      </c>
      <c r="Q5" s="168">
        <v>0.31275483620663302</v>
      </c>
      <c r="R5" s="168">
        <v>-5.0962290319806597E-5</v>
      </c>
    </row>
    <row r="6" spans="1:18">
      <c r="A6" s="20" t="s">
        <v>246</v>
      </c>
      <c r="B6" s="20">
        <v>556</v>
      </c>
      <c r="C6" s="27" t="s">
        <v>316</v>
      </c>
      <c r="D6" s="20" t="s">
        <v>317</v>
      </c>
      <c r="E6" s="27" t="s">
        <v>309</v>
      </c>
      <c r="F6" s="18"/>
      <c r="G6" s="18" t="s">
        <v>31</v>
      </c>
      <c r="H6" s="20" t="s">
        <v>310</v>
      </c>
      <c r="I6" s="20" t="s">
        <v>311</v>
      </c>
      <c r="J6" s="18" t="s">
        <v>35</v>
      </c>
      <c r="K6" s="20" t="s">
        <v>312</v>
      </c>
      <c r="L6" s="149">
        <v>62.558999999999997</v>
      </c>
      <c r="M6" s="151">
        <v>1</v>
      </c>
      <c r="N6" s="151">
        <v>62.558999999999997</v>
      </c>
      <c r="O6" s="20"/>
      <c r="P6" s="18" t="s">
        <v>37</v>
      </c>
      <c r="Q6" s="168">
        <v>-1.20992217740797</v>
      </c>
      <c r="R6" s="168">
        <v>1.9715252373811199E-4</v>
      </c>
    </row>
    <row r="7" spans="1:18">
      <c r="A7" s="20" t="s">
        <v>246</v>
      </c>
      <c r="B7" s="20">
        <v>7205</v>
      </c>
      <c r="C7" s="27" t="s">
        <v>307</v>
      </c>
      <c r="D7" s="20" t="s">
        <v>308</v>
      </c>
      <c r="E7" s="27" t="s">
        <v>309</v>
      </c>
      <c r="F7" s="18"/>
      <c r="G7" s="18" t="s">
        <v>31</v>
      </c>
      <c r="H7" s="20" t="s">
        <v>310</v>
      </c>
      <c r="I7" s="20" t="s">
        <v>311</v>
      </c>
      <c r="J7" s="18" t="s">
        <v>35</v>
      </c>
      <c r="K7" s="20" t="s">
        <v>312</v>
      </c>
      <c r="L7" s="149">
        <v>-567.44299999999998</v>
      </c>
      <c r="M7" s="151">
        <v>1</v>
      </c>
      <c r="N7" s="151">
        <v>-567.44299999999998</v>
      </c>
      <c r="O7" s="20"/>
      <c r="P7" s="18" t="s">
        <v>37</v>
      </c>
      <c r="Q7" s="168">
        <v>2.4001123999037501</v>
      </c>
      <c r="R7" s="168">
        <v>-3.0996236246520298E-4</v>
      </c>
    </row>
    <row r="8" spans="1:18">
      <c r="A8" s="20" t="s">
        <v>246</v>
      </c>
      <c r="B8" s="20">
        <v>7205</v>
      </c>
      <c r="C8" s="27" t="s">
        <v>313</v>
      </c>
      <c r="D8" s="20" t="s">
        <v>314</v>
      </c>
      <c r="E8" s="27" t="s">
        <v>315</v>
      </c>
      <c r="F8" s="18"/>
      <c r="G8" s="18" t="s">
        <v>31</v>
      </c>
      <c r="H8" s="20" t="s">
        <v>310</v>
      </c>
      <c r="I8" s="20" t="s">
        <v>311</v>
      </c>
      <c r="J8" s="18" t="s">
        <v>35</v>
      </c>
      <c r="K8" s="20" t="s">
        <v>312</v>
      </c>
      <c r="L8" s="149">
        <v>-44.154000000000003</v>
      </c>
      <c r="M8" s="151">
        <v>1</v>
      </c>
      <c r="N8" s="151">
        <v>-44.154000000000003</v>
      </c>
      <c r="O8" s="20"/>
      <c r="P8" s="18" t="s">
        <v>37</v>
      </c>
      <c r="Q8" s="168">
        <v>0.18675903417292899</v>
      </c>
      <c r="R8" s="168">
        <v>-2.4118983530222199E-5</v>
      </c>
    </row>
    <row r="9" spans="1:18">
      <c r="A9" s="20" t="s">
        <v>246</v>
      </c>
      <c r="B9" s="20">
        <v>7205</v>
      </c>
      <c r="C9" s="27" t="s">
        <v>316</v>
      </c>
      <c r="D9" s="20" t="s">
        <v>317</v>
      </c>
      <c r="E9" s="27" t="s">
        <v>309</v>
      </c>
      <c r="F9" s="18"/>
      <c r="G9" s="18" t="s">
        <v>31</v>
      </c>
      <c r="H9" s="20" t="s">
        <v>310</v>
      </c>
      <c r="I9" s="20" t="s">
        <v>311</v>
      </c>
      <c r="J9" s="18" t="s">
        <v>35</v>
      </c>
      <c r="K9" s="20" t="s">
        <v>312</v>
      </c>
      <c r="L9" s="156">
        <v>428.47984000190718</v>
      </c>
      <c r="M9" s="151">
        <v>1</v>
      </c>
      <c r="N9" s="151">
        <v>428</v>
      </c>
      <c r="O9" s="20"/>
      <c r="P9" s="18" t="s">
        <v>37</v>
      </c>
      <c r="Q9" s="168">
        <v>-1.5868714340766801</v>
      </c>
      <c r="R9" s="168">
        <v>2.04936409917584E-4</v>
      </c>
    </row>
    <row r="10" spans="1:18">
      <c r="A10" s="20" t="s">
        <v>246</v>
      </c>
      <c r="B10" s="20">
        <v>7206</v>
      </c>
      <c r="C10" s="27" t="s">
        <v>307</v>
      </c>
      <c r="D10" s="20" t="s">
        <v>308</v>
      </c>
      <c r="E10" s="27" t="s">
        <v>309</v>
      </c>
      <c r="F10" s="18"/>
      <c r="G10" s="18" t="s">
        <v>31</v>
      </c>
      <c r="H10" s="20" t="s">
        <v>310</v>
      </c>
      <c r="I10" s="20" t="s">
        <v>311</v>
      </c>
      <c r="J10" s="18" t="s">
        <v>35</v>
      </c>
      <c r="K10" s="20" t="s">
        <v>312</v>
      </c>
      <c r="L10" s="149">
        <v>-19.597000000000001</v>
      </c>
      <c r="M10" s="151">
        <v>1</v>
      </c>
      <c r="N10" s="151">
        <v>-19.597000000000001</v>
      </c>
      <c r="O10" s="20"/>
      <c r="P10" s="18" t="s">
        <v>37</v>
      </c>
      <c r="Q10" s="168">
        <v>0.98398949169171801</v>
      </c>
      <c r="R10" s="168">
        <v>-2.9910982637596103E-4</v>
      </c>
    </row>
    <row r="11" spans="1:18">
      <c r="A11" s="20" t="s">
        <v>246</v>
      </c>
      <c r="B11" s="20">
        <v>7206</v>
      </c>
      <c r="C11" s="27" t="s">
        <v>313</v>
      </c>
      <c r="D11" s="20" t="s">
        <v>314</v>
      </c>
      <c r="E11" s="27" t="s">
        <v>315</v>
      </c>
      <c r="F11" s="18"/>
      <c r="G11" s="18" t="s">
        <v>31</v>
      </c>
      <c r="H11" s="20" t="s">
        <v>310</v>
      </c>
      <c r="I11" s="20" t="s">
        <v>311</v>
      </c>
      <c r="J11" s="18" t="s">
        <v>35</v>
      </c>
      <c r="K11" s="20" t="s">
        <v>312</v>
      </c>
      <c r="L11" s="149">
        <v>-1.59</v>
      </c>
      <c r="M11" s="151">
        <v>1</v>
      </c>
      <c r="N11" s="151">
        <v>-1.59</v>
      </c>
      <c r="O11" s="20"/>
      <c r="P11" s="18" t="s">
        <v>37</v>
      </c>
      <c r="Q11" s="168">
        <v>7.9832614217849596E-2</v>
      </c>
      <c r="R11" s="168">
        <v>-2.4267250391858099E-5</v>
      </c>
    </row>
    <row r="12" spans="1:18">
      <c r="A12" s="20" t="s">
        <v>246</v>
      </c>
      <c r="B12" s="20">
        <v>7206</v>
      </c>
      <c r="C12" s="27" t="s">
        <v>316</v>
      </c>
      <c r="D12" s="20" t="s">
        <v>317</v>
      </c>
      <c r="E12" s="27" t="s">
        <v>309</v>
      </c>
      <c r="F12" s="18"/>
      <c r="G12" s="18" t="s">
        <v>31</v>
      </c>
      <c r="H12" s="20" t="s">
        <v>310</v>
      </c>
      <c r="I12" s="20" t="s">
        <v>311</v>
      </c>
      <c r="J12" s="18" t="s">
        <v>35</v>
      </c>
      <c r="K12" s="20" t="s">
        <v>312</v>
      </c>
      <c r="L12" s="149">
        <v>1.2709999999999999</v>
      </c>
      <c r="M12" s="151">
        <v>1</v>
      </c>
      <c r="N12" s="151">
        <v>1.2709999999999999</v>
      </c>
      <c r="O12" s="20"/>
      <c r="P12" s="18" t="s">
        <v>37</v>
      </c>
      <c r="Q12" s="168">
        <v>-6.3822105909567703E-2</v>
      </c>
      <c r="R12" s="168">
        <v>1.94004297594062E-5</v>
      </c>
    </row>
    <row r="13" spans="1:18">
      <c r="A13" s="20" t="s">
        <v>246</v>
      </c>
      <c r="B13" s="20">
        <v>7207</v>
      </c>
      <c r="C13" s="27" t="s">
        <v>307</v>
      </c>
      <c r="D13" s="20" t="s">
        <v>308</v>
      </c>
      <c r="E13" s="27" t="s">
        <v>309</v>
      </c>
      <c r="F13" s="18"/>
      <c r="G13" s="18" t="s">
        <v>31</v>
      </c>
      <c r="H13" s="20" t="s">
        <v>310</v>
      </c>
      <c r="I13" s="20" t="s">
        <v>311</v>
      </c>
      <c r="J13" s="18" t="s">
        <v>35</v>
      </c>
      <c r="K13" s="20" t="s">
        <v>312</v>
      </c>
      <c r="L13" s="149">
        <v>-29.992000000000001</v>
      </c>
      <c r="M13" s="151">
        <v>1</v>
      </c>
      <c r="N13" s="151">
        <v>-29.992000000000001</v>
      </c>
      <c r="O13" s="20"/>
      <c r="P13" s="18" t="s">
        <v>37</v>
      </c>
      <c r="Q13" s="168">
        <v>1.07352800633121</v>
      </c>
      <c r="R13" s="168">
        <v>-3.0214128235108302E-4</v>
      </c>
    </row>
    <row r="14" spans="1:18">
      <c r="A14" s="20" t="s">
        <v>246</v>
      </c>
      <c r="B14" s="20">
        <v>7207</v>
      </c>
      <c r="C14" s="27" t="s">
        <v>313</v>
      </c>
      <c r="D14" s="20" t="s">
        <v>314</v>
      </c>
      <c r="E14" s="27" t="s">
        <v>315</v>
      </c>
      <c r="F14" s="18"/>
      <c r="G14" s="18" t="s">
        <v>31</v>
      </c>
      <c r="H14" s="20" t="s">
        <v>310</v>
      </c>
      <c r="I14" s="20" t="s">
        <v>311</v>
      </c>
      <c r="J14" s="18" t="s">
        <v>35</v>
      </c>
      <c r="K14" s="20" t="s">
        <v>312</v>
      </c>
      <c r="L14" s="149">
        <v>-7.2999999999999995E-2</v>
      </c>
      <c r="M14" s="151">
        <v>1</v>
      </c>
      <c r="N14" s="151">
        <v>-7.2999999999999995E-2</v>
      </c>
      <c r="O14" s="20"/>
      <c r="P14" s="18" t="s">
        <v>37</v>
      </c>
      <c r="Q14" s="168">
        <v>2.6029260009470998E-3</v>
      </c>
      <c r="R14" s="168">
        <v>-7.3258582463892798E-7</v>
      </c>
    </row>
    <row r="15" spans="1:18">
      <c r="A15" s="20" t="s">
        <v>246</v>
      </c>
      <c r="B15" s="20">
        <v>7207</v>
      </c>
      <c r="C15" s="27" t="s">
        <v>316</v>
      </c>
      <c r="D15" s="20" t="s">
        <v>317</v>
      </c>
      <c r="E15" s="27" t="s">
        <v>309</v>
      </c>
      <c r="F15" s="18"/>
      <c r="G15" s="18" t="s">
        <v>31</v>
      </c>
      <c r="H15" s="20" t="s">
        <v>310</v>
      </c>
      <c r="I15" s="20" t="s">
        <v>311</v>
      </c>
      <c r="J15" s="18" t="s">
        <v>35</v>
      </c>
      <c r="K15" s="20" t="s">
        <v>312</v>
      </c>
      <c r="L15" s="149">
        <v>2.1269999999999998</v>
      </c>
      <c r="M15" s="151">
        <v>1</v>
      </c>
      <c r="N15" s="151">
        <v>2.1269999999999998</v>
      </c>
      <c r="O15" s="20"/>
      <c r="P15" s="18" t="s">
        <v>37</v>
      </c>
      <c r="Q15" s="168">
        <v>-7.6130932332156606E-2</v>
      </c>
      <c r="R15" s="168">
        <v>2.1426825742564299E-5</v>
      </c>
    </row>
    <row r="16" spans="1:18">
      <c r="A16" s="20"/>
      <c r="B16" s="20"/>
      <c r="C16" s="27"/>
      <c r="D16" s="20"/>
      <c r="E16" s="27"/>
      <c r="F16" s="18"/>
      <c r="G16" s="18"/>
      <c r="H16" s="20"/>
      <c r="I16" s="20"/>
      <c r="J16" s="18"/>
      <c r="K16" s="20"/>
      <c r="M16" s="20"/>
      <c r="N16" s="20"/>
      <c r="O16" s="20"/>
      <c r="P16" s="18"/>
      <c r="Q16" s="20"/>
      <c r="R16" s="20"/>
    </row>
    <row r="17" spans="1:18">
      <c r="A17" s="20"/>
      <c r="B17" s="20"/>
      <c r="C17" s="27"/>
      <c r="D17" s="20"/>
      <c r="E17" s="27"/>
      <c r="F17" s="18"/>
      <c r="G17" s="18"/>
      <c r="H17" s="20"/>
      <c r="I17" s="20"/>
      <c r="J17" s="18"/>
      <c r="K17" s="20"/>
      <c r="M17" s="20"/>
      <c r="N17" s="20"/>
      <c r="O17" s="20"/>
      <c r="P17" s="18"/>
      <c r="Q17" s="20"/>
      <c r="R17" s="20"/>
    </row>
    <row r="18" spans="1:18">
      <c r="A18" s="20"/>
      <c r="B18" s="20"/>
      <c r="C18" s="27"/>
      <c r="D18" s="20"/>
      <c r="E18" s="27"/>
      <c r="F18" s="18"/>
      <c r="G18" s="18"/>
      <c r="H18" s="20"/>
      <c r="I18" s="20"/>
      <c r="J18" s="18"/>
      <c r="K18" s="20"/>
      <c r="M18" s="20"/>
      <c r="N18" s="20"/>
      <c r="O18" s="20"/>
      <c r="P18" s="18"/>
      <c r="Q18" s="20"/>
      <c r="R18" s="20"/>
    </row>
    <row r="19" spans="1:18">
      <c r="A19" s="20"/>
      <c r="B19" s="20"/>
      <c r="C19" s="27"/>
      <c r="D19" s="20"/>
      <c r="E19" s="27"/>
      <c r="F19" s="18"/>
      <c r="G19" s="18"/>
      <c r="H19" s="20"/>
      <c r="I19" s="20"/>
      <c r="J19" s="18"/>
      <c r="K19" s="20"/>
      <c r="M19" s="20"/>
      <c r="N19" s="20"/>
      <c r="O19" s="20"/>
      <c r="P19" s="18"/>
      <c r="Q19" s="20"/>
      <c r="R19" s="20"/>
    </row>
    <row r="20" spans="1:18">
      <c r="E20" s="27"/>
      <c r="F20" s="18"/>
      <c r="G20" s="18"/>
      <c r="H20" s="20"/>
      <c r="P20" s="18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5" defaultRowHeight="14.1" customHeight="1"/>
  <cols>
    <col min="1" max="15" width="11.5" style="2" customWidth="1"/>
    <col min="16" max="16" width="11.5" style="144" customWidth="1"/>
    <col min="17" max="20" width="11.5" style="2" customWidth="1"/>
    <col min="21" max="16384" width="11.5" style="2"/>
  </cols>
  <sheetData>
    <row r="1" spans="1:22" ht="66.75" customHeight="1">
      <c r="A1" s="19" t="s">
        <v>0</v>
      </c>
      <c r="B1" s="19" t="s">
        <v>1</v>
      </c>
      <c r="C1" s="19" t="s">
        <v>291</v>
      </c>
      <c r="D1" s="19" t="s">
        <v>292</v>
      </c>
      <c r="E1" s="19" t="s">
        <v>293</v>
      </c>
      <c r="F1" s="19" t="s">
        <v>294</v>
      </c>
      <c r="G1" s="19" t="s">
        <v>295</v>
      </c>
      <c r="H1" s="19" t="s">
        <v>6</v>
      </c>
      <c r="I1" s="19" t="s">
        <v>7</v>
      </c>
      <c r="J1" s="19" t="s">
        <v>296</v>
      </c>
      <c r="K1" s="19" t="s">
        <v>9</v>
      </c>
      <c r="L1" s="19" t="s">
        <v>10</v>
      </c>
      <c r="M1" s="19" t="s">
        <v>297</v>
      </c>
      <c r="N1" s="19" t="s">
        <v>11</v>
      </c>
      <c r="O1" s="19" t="s">
        <v>18</v>
      </c>
      <c r="P1" s="142" t="s">
        <v>14</v>
      </c>
      <c r="Q1" s="19" t="s">
        <v>298</v>
      </c>
      <c r="R1" s="19" t="s">
        <v>299</v>
      </c>
      <c r="S1" s="19" t="s">
        <v>300</v>
      </c>
      <c r="T1" s="19" t="s">
        <v>301</v>
      </c>
      <c r="U1" s="11"/>
      <c r="V1" s="11"/>
    </row>
    <row r="2" spans="1:22" ht="14.1" customHeight="1">
      <c r="D2" s="20"/>
      <c r="G2" s="18"/>
      <c r="H2" s="18"/>
      <c r="I2" s="18"/>
      <c r="J2" s="20"/>
      <c r="K2" s="20"/>
      <c r="L2" s="20"/>
      <c r="M2" s="20"/>
      <c r="P2" s="143"/>
      <c r="Q2" s="20"/>
      <c r="R2" s="18"/>
      <c r="S2" s="18"/>
      <c r="T2" s="18"/>
    </row>
    <row r="3" spans="1:22" ht="14.1" customHeight="1">
      <c r="D3" s="20"/>
      <c r="H3" s="18"/>
      <c r="I3" s="18"/>
      <c r="J3" s="20"/>
      <c r="K3" s="20"/>
      <c r="L3" s="20"/>
      <c r="M3" s="20"/>
      <c r="Q3" s="20"/>
    </row>
    <row r="4" spans="1:22" ht="14.1" customHeight="1">
      <c r="D4" s="20"/>
      <c r="H4" s="18"/>
      <c r="I4" s="18"/>
      <c r="J4" s="20"/>
      <c r="K4" s="20"/>
      <c r="L4" s="20"/>
      <c r="M4" s="20"/>
      <c r="Q4" s="20"/>
    </row>
    <row r="5" spans="1:22" ht="14.1" customHeight="1">
      <c r="D5" s="20"/>
      <c r="H5" s="18"/>
      <c r="I5" s="18"/>
      <c r="J5" s="20"/>
      <c r="K5" s="20"/>
      <c r="L5" s="20"/>
      <c r="M5" s="20"/>
      <c r="O5" s="11"/>
      <c r="Q5" s="20"/>
    </row>
    <row r="6" spans="1:22" ht="14.1" customHeight="1">
      <c r="D6" s="20"/>
      <c r="H6" s="18"/>
      <c r="I6" s="18"/>
      <c r="J6" s="20"/>
      <c r="K6" s="20"/>
      <c r="L6" s="20"/>
      <c r="M6" s="20"/>
      <c r="O6" s="11"/>
      <c r="Q6" s="20"/>
    </row>
    <row r="7" spans="1:22" ht="14.1" customHeight="1">
      <c r="D7" s="20"/>
      <c r="H7" s="18"/>
      <c r="I7" s="18"/>
      <c r="J7" s="20"/>
      <c r="K7" s="20"/>
      <c r="L7" s="20"/>
      <c r="M7" s="20"/>
      <c r="Q7" s="20"/>
    </row>
    <row r="8" spans="1:22" ht="14.1" customHeight="1">
      <c r="D8" s="20"/>
      <c r="H8" s="18"/>
      <c r="I8" s="18"/>
      <c r="J8" s="20"/>
      <c r="K8" s="20"/>
      <c r="L8" s="20"/>
      <c r="M8" s="20"/>
      <c r="N8" s="11"/>
      <c r="Q8" s="20"/>
    </row>
    <row r="9" spans="1:22" ht="14.1" customHeight="1">
      <c r="D9" s="20"/>
      <c r="H9" s="18"/>
      <c r="I9" s="18"/>
      <c r="J9" s="20"/>
      <c r="K9" s="20"/>
      <c r="L9" s="20"/>
      <c r="M9" s="20"/>
      <c r="Q9" s="20"/>
    </row>
    <row r="10" spans="1:22" ht="13.5" customHeight="1">
      <c r="D10" s="20"/>
      <c r="H10" s="18"/>
      <c r="I10" s="18"/>
      <c r="J10" s="20"/>
      <c r="K10" s="20"/>
      <c r="L10" s="20"/>
      <c r="M10" s="20"/>
      <c r="Q10" s="20"/>
    </row>
    <row r="11" spans="1:22" ht="13.5" customHeight="1">
      <c r="D11" s="20"/>
      <c r="H11" s="18"/>
      <c r="I11" s="18"/>
      <c r="J11" s="20"/>
      <c r="K11" s="20"/>
      <c r="L11" s="20"/>
      <c r="M11" s="20"/>
      <c r="Q11" s="20"/>
    </row>
    <row r="12" spans="1:22" ht="14.1" customHeight="1">
      <c r="D12" s="20"/>
      <c r="H12" s="18"/>
      <c r="I12" s="18"/>
      <c r="J12" s="20"/>
      <c r="K12" s="20"/>
      <c r="L12" s="20"/>
      <c r="M12" s="20"/>
      <c r="Q12" s="20"/>
    </row>
    <row r="13" spans="1:22" ht="14.1" customHeight="1">
      <c r="D13" s="20"/>
      <c r="H13" s="18"/>
      <c r="I13" s="18"/>
      <c r="J13" s="20"/>
      <c r="K13" s="20"/>
      <c r="L13" s="20"/>
      <c r="M13" s="20"/>
      <c r="Q13" s="20"/>
    </row>
    <row r="14" spans="1:22" ht="14.1" customHeight="1">
      <c r="D14" s="20"/>
      <c r="H14" s="18"/>
      <c r="I14" s="18"/>
      <c r="J14" s="20"/>
      <c r="K14" s="20"/>
      <c r="L14" s="20"/>
      <c r="M14" s="20"/>
      <c r="Q14" s="20"/>
    </row>
    <row r="15" spans="1:22" ht="14.1" customHeight="1">
      <c r="D15" s="20"/>
      <c r="H15" s="18"/>
      <c r="I15" s="18"/>
      <c r="J15" s="20"/>
      <c r="K15" s="20"/>
      <c r="L15" s="20"/>
      <c r="M15" s="20"/>
      <c r="Q15" s="20"/>
    </row>
    <row r="16" spans="1:22" ht="14.1" customHeight="1">
      <c r="D16" s="20"/>
      <c r="H16" s="18"/>
      <c r="I16" s="18"/>
      <c r="J16" s="20"/>
      <c r="K16" s="20"/>
      <c r="L16" s="20"/>
      <c r="M16" s="20"/>
      <c r="Q16" s="20"/>
    </row>
    <row r="17" spans="4:17" ht="14.1" customHeight="1">
      <c r="D17" s="20"/>
      <c r="H17" s="18"/>
      <c r="I17" s="18"/>
      <c r="J17" s="20"/>
      <c r="K17" s="20"/>
      <c r="L17" s="20"/>
      <c r="M17" s="20"/>
      <c r="Q17" s="20"/>
    </row>
    <row r="18" spans="4:17" ht="14.1" customHeight="1">
      <c r="D18" s="20"/>
      <c r="H18" s="18"/>
      <c r="I18" s="18"/>
      <c r="J18" s="20"/>
      <c r="K18" s="20"/>
      <c r="L18" s="20"/>
      <c r="M18" s="20"/>
      <c r="Q18" s="20"/>
    </row>
    <row r="19" spans="4:17" ht="14.1" customHeight="1">
      <c r="D19" s="20"/>
      <c r="H19" s="18"/>
      <c r="I19" s="18"/>
      <c r="J19" s="20"/>
      <c r="K19" s="20"/>
      <c r="L19" s="20"/>
      <c r="M19" s="20"/>
      <c r="Q19" s="20"/>
    </row>
    <row r="20" spans="4:17" ht="14.1" customHeight="1">
      <c r="D20" s="20"/>
      <c r="H20" s="18"/>
      <c r="I20" s="18"/>
      <c r="J20" s="20"/>
      <c r="L20" s="20"/>
      <c r="M20" s="20"/>
      <c r="Q20" s="20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71"/>
  <sheetViews>
    <sheetView rightToLeft="1" topLeftCell="E1" zoomScale="70" zoomScaleNormal="70" workbookViewId="0">
      <selection activeCell="F10" sqref="F10"/>
    </sheetView>
  </sheetViews>
  <sheetFormatPr defaultColWidth="11.5" defaultRowHeight="14.1" customHeight="1"/>
  <cols>
    <col min="1" max="3" width="11.5" style="2" customWidth="1"/>
    <col min="4" max="4" width="56.5" style="2" bestFit="1" customWidth="1"/>
    <col min="5" max="8" width="11.5" style="2" customWidth="1"/>
    <col min="9" max="9" width="12.5" style="2" customWidth="1"/>
    <col min="10" max="10" width="11.5" style="2" customWidth="1"/>
    <col min="11" max="11" width="11.5" style="175" customWidth="1"/>
    <col min="12" max="16" width="11.5" style="2" customWidth="1"/>
    <col min="17" max="17" width="11.5" style="175" customWidth="1"/>
    <col min="18" max="23" width="11.5" style="2" customWidth="1"/>
    <col min="24" max="16384" width="11.5" style="2"/>
  </cols>
  <sheetData>
    <row r="1" spans="1:22" ht="66.75" customHeight="1">
      <c r="A1" s="19" t="s">
        <v>0</v>
      </c>
      <c r="B1" s="19" t="s">
        <v>1</v>
      </c>
      <c r="C1" s="19" t="s">
        <v>5</v>
      </c>
      <c r="D1" s="19" t="s">
        <v>380</v>
      </c>
      <c r="E1" s="19" t="s">
        <v>381</v>
      </c>
      <c r="F1" s="19" t="s">
        <v>382</v>
      </c>
      <c r="G1" s="19" t="s">
        <v>383</v>
      </c>
      <c r="H1" s="19" t="s">
        <v>384</v>
      </c>
      <c r="I1" s="19" t="s">
        <v>385</v>
      </c>
      <c r="J1" s="19" t="s">
        <v>11</v>
      </c>
      <c r="K1" s="174" t="s">
        <v>386</v>
      </c>
      <c r="L1" s="19" t="s">
        <v>387</v>
      </c>
      <c r="M1" s="19" t="s">
        <v>388</v>
      </c>
      <c r="N1" s="19" t="s">
        <v>389</v>
      </c>
      <c r="O1" s="19" t="s">
        <v>390</v>
      </c>
      <c r="P1" s="19" t="s">
        <v>391</v>
      </c>
      <c r="Q1" s="174" t="s">
        <v>392</v>
      </c>
    </row>
    <row r="2" spans="1:22" ht="14.1" customHeight="1">
      <c r="A2" s="2">
        <v>512362914</v>
      </c>
      <c r="B2" s="2">
        <v>556</v>
      </c>
      <c r="C2" s="2" t="s">
        <v>1209</v>
      </c>
      <c r="D2" s="2" t="s">
        <v>3153</v>
      </c>
      <c r="E2" s="179">
        <v>550274542</v>
      </c>
      <c r="F2" s="20" t="s">
        <v>1531</v>
      </c>
      <c r="G2" s="2" t="s">
        <v>3427</v>
      </c>
      <c r="H2" s="2">
        <v>666103072</v>
      </c>
      <c r="I2" s="20" t="s">
        <v>34</v>
      </c>
      <c r="J2" s="2" t="s">
        <v>35</v>
      </c>
      <c r="K2" s="176">
        <v>41990</v>
      </c>
      <c r="L2" s="2">
        <v>662.62515000000008</v>
      </c>
      <c r="M2" s="2">
        <v>662.62515000000008</v>
      </c>
      <c r="N2" s="2">
        <v>76.6995</v>
      </c>
      <c r="O2" s="2">
        <v>76.6995</v>
      </c>
      <c r="P2" s="20">
        <v>0.1158</v>
      </c>
      <c r="Q2" s="175">
        <v>45658</v>
      </c>
      <c r="R2" s="11"/>
      <c r="V2" s="18"/>
    </row>
    <row r="3" spans="1:22" ht="14.1" customHeight="1">
      <c r="A3" s="2">
        <v>512362914</v>
      </c>
      <c r="B3" s="2">
        <v>556</v>
      </c>
      <c r="C3" s="2" t="s">
        <v>1213</v>
      </c>
      <c r="D3" s="2" t="s">
        <v>3421</v>
      </c>
      <c r="E3" s="2" t="s">
        <v>3423</v>
      </c>
      <c r="F3" s="20" t="s">
        <v>34</v>
      </c>
      <c r="G3" s="2" t="s">
        <v>3428</v>
      </c>
      <c r="H3" s="2">
        <v>666103007</v>
      </c>
      <c r="I3" s="20" t="s">
        <v>34</v>
      </c>
      <c r="J3" s="2" t="s">
        <v>35</v>
      </c>
      <c r="K3" s="177">
        <v>42235</v>
      </c>
      <c r="L3" s="2">
        <v>1300</v>
      </c>
      <c r="M3" s="2">
        <v>1300</v>
      </c>
      <c r="N3" s="2">
        <v>283.81210000000004</v>
      </c>
      <c r="O3" s="2">
        <v>283.81210000000004</v>
      </c>
      <c r="P3" s="20">
        <v>0.21829999999999999</v>
      </c>
      <c r="Q3" s="175">
        <v>45657</v>
      </c>
      <c r="V3" s="18"/>
    </row>
    <row r="4" spans="1:22" ht="13.5" customHeight="1">
      <c r="A4" s="2">
        <v>512362914</v>
      </c>
      <c r="B4" s="2">
        <v>556</v>
      </c>
      <c r="C4" s="2" t="s">
        <v>1213</v>
      </c>
      <c r="D4" s="2" t="s">
        <v>3421</v>
      </c>
      <c r="E4" s="2" t="s">
        <v>3423</v>
      </c>
      <c r="F4" s="20" t="s">
        <v>34</v>
      </c>
      <c r="G4" s="2" t="s">
        <v>3429</v>
      </c>
      <c r="H4" s="2">
        <v>666103635</v>
      </c>
      <c r="I4" s="20" t="s">
        <v>34</v>
      </c>
      <c r="J4" s="2" t="s">
        <v>35</v>
      </c>
      <c r="K4" s="177">
        <v>42656</v>
      </c>
      <c r="L4" s="2">
        <v>1300</v>
      </c>
      <c r="M4" s="2">
        <v>1300</v>
      </c>
      <c r="N4" s="2">
        <v>500.52063750000002</v>
      </c>
      <c r="O4" s="2">
        <v>500.52063750000002</v>
      </c>
      <c r="P4" s="20">
        <v>0.38500000000000001</v>
      </c>
      <c r="Q4" s="175">
        <v>45657</v>
      </c>
      <c r="V4" s="18"/>
    </row>
    <row r="5" spans="1:22" ht="13.5" customHeight="1">
      <c r="A5" s="2">
        <v>512362914</v>
      </c>
      <c r="B5" s="2">
        <v>556</v>
      </c>
      <c r="C5" s="2" t="s">
        <v>1213</v>
      </c>
      <c r="D5" s="2" t="s">
        <v>3158</v>
      </c>
      <c r="E5" s="2" t="s">
        <v>3159</v>
      </c>
      <c r="F5" s="20" t="s">
        <v>34</v>
      </c>
      <c r="G5" s="2" t="s">
        <v>3430</v>
      </c>
      <c r="H5" s="2">
        <v>666103494</v>
      </c>
      <c r="I5" s="20" t="s">
        <v>34</v>
      </c>
      <c r="J5" s="2" t="s">
        <v>35</v>
      </c>
      <c r="K5" s="177">
        <v>42445</v>
      </c>
      <c r="L5" s="2">
        <v>780</v>
      </c>
      <c r="M5" s="2">
        <v>780</v>
      </c>
      <c r="N5" s="2">
        <v>381.64784999999995</v>
      </c>
      <c r="O5" s="2">
        <v>381.64784999999995</v>
      </c>
      <c r="P5" s="20">
        <v>0.48930000000000001</v>
      </c>
      <c r="Q5" s="175">
        <v>45366</v>
      </c>
      <c r="V5" s="18"/>
    </row>
    <row r="6" spans="1:22" ht="14.1" customHeight="1">
      <c r="A6" s="2">
        <v>512362914</v>
      </c>
      <c r="B6" s="2">
        <v>556</v>
      </c>
      <c r="C6" s="2" t="s">
        <v>1213</v>
      </c>
      <c r="D6" s="2" t="s">
        <v>3158</v>
      </c>
      <c r="E6" s="2" t="s">
        <v>3159</v>
      </c>
      <c r="F6" s="20" t="s">
        <v>34</v>
      </c>
      <c r="G6" s="2" t="s">
        <v>3431</v>
      </c>
      <c r="H6" s="2">
        <v>666103965</v>
      </c>
      <c r="I6" s="20" t="s">
        <v>34</v>
      </c>
      <c r="J6" s="2" t="s">
        <v>35</v>
      </c>
      <c r="K6" s="177">
        <v>42743</v>
      </c>
      <c r="L6" s="2">
        <v>420</v>
      </c>
      <c r="M6" s="2">
        <v>420</v>
      </c>
      <c r="N6" s="2">
        <v>312.47970000000004</v>
      </c>
      <c r="O6" s="2">
        <v>312.47970000000004</v>
      </c>
      <c r="P6" s="20">
        <v>0.74399999999999999</v>
      </c>
      <c r="Q6" s="175">
        <v>45664</v>
      </c>
      <c r="V6" s="18"/>
    </row>
    <row r="7" spans="1:22" ht="14.1" customHeight="1">
      <c r="A7" s="2">
        <v>512362914</v>
      </c>
      <c r="B7" s="2">
        <v>556</v>
      </c>
      <c r="C7" s="2" t="s">
        <v>1209</v>
      </c>
      <c r="D7" s="2" t="s">
        <v>3169</v>
      </c>
      <c r="E7" s="2" t="s">
        <v>3170</v>
      </c>
      <c r="F7" s="20" t="s">
        <v>34</v>
      </c>
      <c r="G7" s="2" t="s">
        <v>3432</v>
      </c>
      <c r="H7" s="2">
        <v>666103163</v>
      </c>
      <c r="I7" s="20" t="s">
        <v>34</v>
      </c>
      <c r="J7" s="2" t="s">
        <v>160</v>
      </c>
      <c r="K7" s="177">
        <v>42354</v>
      </c>
      <c r="L7" s="2">
        <v>225</v>
      </c>
      <c r="M7" s="2">
        <v>828.22500000000002</v>
      </c>
      <c r="N7" s="2">
        <v>11.356199999999999</v>
      </c>
      <c r="O7" s="2">
        <v>41.802172199999994</v>
      </c>
      <c r="P7" s="20">
        <v>5.0500000000000003E-2</v>
      </c>
      <c r="Q7" s="175">
        <v>46752</v>
      </c>
      <c r="V7" s="18"/>
    </row>
    <row r="8" spans="1:22" ht="14.1" customHeight="1">
      <c r="A8" s="2">
        <v>512362914</v>
      </c>
      <c r="B8" s="2">
        <v>556</v>
      </c>
      <c r="C8" s="2" t="s">
        <v>1209</v>
      </c>
      <c r="D8" s="2" t="s">
        <v>3131</v>
      </c>
      <c r="E8" s="2" t="s">
        <v>3132</v>
      </c>
      <c r="F8" s="20" t="s">
        <v>34</v>
      </c>
      <c r="G8" s="2" t="s">
        <v>3433</v>
      </c>
      <c r="H8" s="2">
        <v>666105929</v>
      </c>
      <c r="I8" s="20" t="s">
        <v>34</v>
      </c>
      <c r="J8" s="2" t="s">
        <v>35</v>
      </c>
      <c r="K8" s="177">
        <v>43125</v>
      </c>
      <c r="L8" s="2">
        <v>1800</v>
      </c>
      <c r="M8" s="2">
        <v>1800</v>
      </c>
      <c r="N8" s="2">
        <v>146.95844999999997</v>
      </c>
      <c r="O8" s="2">
        <v>146.95844999999997</v>
      </c>
      <c r="P8" s="20">
        <v>8.1600000000000006E-2</v>
      </c>
      <c r="Q8" s="175">
        <v>47143</v>
      </c>
      <c r="V8" s="18"/>
    </row>
    <row r="9" spans="1:22" ht="14.1" customHeight="1">
      <c r="A9" s="2">
        <v>512362914</v>
      </c>
      <c r="B9" s="2">
        <v>556</v>
      </c>
      <c r="C9" s="2" t="s">
        <v>1213</v>
      </c>
      <c r="D9" s="2" t="s">
        <v>3147</v>
      </c>
      <c r="E9" s="2" t="s">
        <v>3424</v>
      </c>
      <c r="F9" s="20" t="s">
        <v>34</v>
      </c>
      <c r="G9" s="2" t="s">
        <v>3434</v>
      </c>
      <c r="H9" s="2">
        <v>666106026</v>
      </c>
      <c r="I9" s="20" t="s">
        <v>34</v>
      </c>
      <c r="J9" s="2" t="s">
        <v>160</v>
      </c>
      <c r="K9" s="177">
        <v>43272</v>
      </c>
      <c r="L9" s="2">
        <v>750</v>
      </c>
      <c r="M9" s="2">
        <v>2760.75</v>
      </c>
      <c r="N9" s="2">
        <v>113.59836149999998</v>
      </c>
      <c r="O9" s="2">
        <v>418.15556868149991</v>
      </c>
      <c r="P9" s="20">
        <v>0.1515</v>
      </c>
      <c r="Q9" s="175">
        <v>45749</v>
      </c>
      <c r="V9" s="18"/>
    </row>
    <row r="10" spans="1:22" ht="14.1" customHeight="1">
      <c r="A10" s="2">
        <v>512362914</v>
      </c>
      <c r="B10" s="2">
        <v>556</v>
      </c>
      <c r="C10" s="2" t="s">
        <v>1213</v>
      </c>
      <c r="D10" s="2" t="s">
        <v>3147</v>
      </c>
      <c r="E10" s="2" t="s">
        <v>3424</v>
      </c>
      <c r="F10" s="20" t="s">
        <v>34</v>
      </c>
      <c r="G10" s="2" t="s">
        <v>3435</v>
      </c>
      <c r="H10" s="2">
        <v>666107438</v>
      </c>
      <c r="I10" s="20" t="s">
        <v>34</v>
      </c>
      <c r="J10" s="2" t="s">
        <v>160</v>
      </c>
      <c r="K10" s="177">
        <v>43900</v>
      </c>
      <c r="L10" s="2">
        <v>560</v>
      </c>
      <c r="M10" s="2">
        <v>2061.36</v>
      </c>
      <c r="N10" s="2">
        <v>148.36937220000002</v>
      </c>
      <c r="O10" s="2">
        <v>546.14765906820003</v>
      </c>
      <c r="P10" s="20">
        <v>0.26490000000000002</v>
      </c>
      <c r="Q10" s="175">
        <v>46989</v>
      </c>
      <c r="V10" s="18"/>
    </row>
    <row r="11" spans="1:22" ht="14.1" customHeight="1">
      <c r="A11" s="2">
        <v>512362914</v>
      </c>
      <c r="B11" s="2">
        <v>556</v>
      </c>
      <c r="C11" s="2" t="s">
        <v>1212</v>
      </c>
      <c r="D11" s="2" t="s">
        <v>3147</v>
      </c>
      <c r="E11" s="2" t="s">
        <v>3424</v>
      </c>
      <c r="F11" s="20" t="s">
        <v>34</v>
      </c>
      <c r="G11" s="2" t="s">
        <v>3436</v>
      </c>
      <c r="H11" s="2">
        <v>666110671</v>
      </c>
      <c r="I11" s="20" t="s">
        <v>34</v>
      </c>
      <c r="J11" s="2" t="s">
        <v>160</v>
      </c>
      <c r="K11" s="177">
        <v>44781</v>
      </c>
      <c r="L11" s="2">
        <v>330</v>
      </c>
      <c r="M11" s="2">
        <v>1214.73</v>
      </c>
      <c r="N11" s="2">
        <v>175.63766000000001</v>
      </c>
      <c r="O11" s="2">
        <v>646.52222646000007</v>
      </c>
      <c r="P11" s="2">
        <v>0.53220000000000001</v>
      </c>
      <c r="Q11" s="175">
        <v>47856</v>
      </c>
    </row>
    <row r="12" spans="1:22" ht="14.1" customHeight="1">
      <c r="A12" s="2">
        <v>512362914</v>
      </c>
      <c r="B12" s="2">
        <v>556</v>
      </c>
      <c r="C12" s="2" t="s">
        <v>1209</v>
      </c>
      <c r="D12" s="2" t="s">
        <v>3136</v>
      </c>
      <c r="E12" s="2" t="s">
        <v>3137</v>
      </c>
      <c r="F12" s="20" t="s">
        <v>34</v>
      </c>
      <c r="G12" s="2" t="s">
        <v>3437</v>
      </c>
      <c r="H12" s="2">
        <v>666110341</v>
      </c>
      <c r="I12" s="20" t="s">
        <v>34</v>
      </c>
      <c r="J12" s="2" t="s">
        <v>160</v>
      </c>
      <c r="K12" s="177">
        <v>44679</v>
      </c>
      <c r="L12" s="2">
        <v>420.00000000000006</v>
      </c>
      <c r="M12" s="2">
        <v>1546.0200000000002</v>
      </c>
      <c r="N12" s="2">
        <v>218.40000000000003</v>
      </c>
      <c r="O12" s="2">
        <v>803.93040000000019</v>
      </c>
      <c r="P12" s="2">
        <v>0.52</v>
      </c>
      <c r="Q12" s="175">
        <v>47784</v>
      </c>
    </row>
    <row r="13" spans="1:22" ht="14.1" customHeight="1">
      <c r="A13" s="2">
        <v>512362914</v>
      </c>
      <c r="B13" s="2">
        <v>556</v>
      </c>
      <c r="C13" s="2" t="s">
        <v>1209</v>
      </c>
      <c r="D13" s="2" t="s">
        <v>3177</v>
      </c>
      <c r="E13" s="2" t="s">
        <v>3178</v>
      </c>
      <c r="F13" s="20" t="s">
        <v>34</v>
      </c>
      <c r="G13" s="2" t="s">
        <v>3438</v>
      </c>
      <c r="H13" s="2">
        <v>666106133</v>
      </c>
      <c r="I13" s="20" t="s">
        <v>34</v>
      </c>
      <c r="J13" s="2" t="s">
        <v>160</v>
      </c>
      <c r="K13" s="177">
        <v>42730</v>
      </c>
      <c r="L13" s="2">
        <v>450</v>
      </c>
      <c r="M13" s="2">
        <v>1656.45</v>
      </c>
      <c r="N13" s="2">
        <v>67.5</v>
      </c>
      <c r="O13" s="2">
        <v>248.4675</v>
      </c>
      <c r="P13" s="2">
        <v>0.15</v>
      </c>
      <c r="Q13" s="175">
        <v>46025</v>
      </c>
    </row>
    <row r="14" spans="1:22" ht="14.1" customHeight="1">
      <c r="A14" s="2">
        <v>512362914</v>
      </c>
      <c r="B14" s="2">
        <v>556</v>
      </c>
      <c r="C14" s="2" t="s">
        <v>1209</v>
      </c>
      <c r="D14" s="2" t="s">
        <v>3165</v>
      </c>
      <c r="E14" s="2" t="s">
        <v>3425</v>
      </c>
      <c r="F14" s="20" t="s">
        <v>34</v>
      </c>
      <c r="G14" s="2" t="s">
        <v>3439</v>
      </c>
      <c r="H14" s="2">
        <v>666107446</v>
      </c>
      <c r="I14" s="20" t="s">
        <v>34</v>
      </c>
      <c r="J14" s="2" t="s">
        <v>35</v>
      </c>
      <c r="K14" s="177">
        <v>43730</v>
      </c>
      <c r="L14" s="2">
        <v>4500</v>
      </c>
      <c r="M14" s="2">
        <v>4500</v>
      </c>
      <c r="N14" s="2">
        <v>1926.0230999999999</v>
      </c>
      <c r="O14" s="2">
        <v>1926.0230999999999</v>
      </c>
      <c r="P14" s="2">
        <v>0.42799999999999999</v>
      </c>
      <c r="Q14" s="175">
        <v>46415</v>
      </c>
    </row>
    <row r="15" spans="1:22" ht="14.1" customHeight="1">
      <c r="A15" s="2">
        <v>512362914</v>
      </c>
      <c r="B15" s="2">
        <v>556</v>
      </c>
      <c r="C15" s="2" t="s">
        <v>1212</v>
      </c>
      <c r="D15" s="2" t="s">
        <v>3204</v>
      </c>
      <c r="E15" s="2" t="s">
        <v>3205</v>
      </c>
      <c r="F15" s="20" t="s">
        <v>34</v>
      </c>
      <c r="G15" s="2" t="s">
        <v>3440</v>
      </c>
      <c r="H15" s="2">
        <v>666109236</v>
      </c>
      <c r="I15" s="20" t="s">
        <v>34</v>
      </c>
      <c r="J15" s="2" t="s">
        <v>160</v>
      </c>
      <c r="K15" s="177">
        <v>44370</v>
      </c>
      <c r="L15" s="2">
        <v>360</v>
      </c>
      <c r="M15" s="2">
        <v>1325.16</v>
      </c>
      <c r="N15" s="2">
        <v>36</v>
      </c>
      <c r="O15" s="2">
        <v>132.51599999999999</v>
      </c>
      <c r="P15" s="2">
        <v>0.1</v>
      </c>
      <c r="Q15" s="175">
        <v>46771</v>
      </c>
    </row>
    <row r="16" spans="1:22" ht="14.1" customHeight="1">
      <c r="A16" s="2">
        <v>512362914</v>
      </c>
      <c r="B16" s="2">
        <v>556</v>
      </c>
      <c r="C16" s="2" t="s">
        <v>1212</v>
      </c>
      <c r="D16" s="2" t="s">
        <v>3181</v>
      </c>
      <c r="E16" s="2" t="s">
        <v>3182</v>
      </c>
      <c r="F16" s="20" t="s">
        <v>34</v>
      </c>
      <c r="G16" s="2" t="s">
        <v>3441</v>
      </c>
      <c r="H16" s="2">
        <v>666109723</v>
      </c>
      <c r="I16" s="20" t="s">
        <v>34</v>
      </c>
      <c r="J16" s="2" t="s">
        <v>155</v>
      </c>
      <c r="K16" s="177">
        <v>44448</v>
      </c>
      <c r="L16" s="2">
        <v>250</v>
      </c>
      <c r="M16" s="2">
        <v>994.77499999999998</v>
      </c>
      <c r="N16" s="2">
        <v>91.25</v>
      </c>
      <c r="O16" s="2">
        <v>363.09287499999999</v>
      </c>
      <c r="P16" s="2">
        <v>0.36499999999999999</v>
      </c>
      <c r="Q16" s="175">
        <v>47410</v>
      </c>
    </row>
    <row r="17" spans="1:17" ht="14.1" customHeight="1">
      <c r="A17" s="2">
        <v>512362914</v>
      </c>
      <c r="B17" s="2">
        <v>556</v>
      </c>
      <c r="C17" s="2" t="s">
        <v>1212</v>
      </c>
      <c r="D17" s="2" t="s">
        <v>3212</v>
      </c>
      <c r="E17" s="2" t="s">
        <v>3426</v>
      </c>
      <c r="F17" s="20" t="s">
        <v>34</v>
      </c>
      <c r="G17" s="2" t="s">
        <v>3442</v>
      </c>
      <c r="H17" s="2">
        <v>666109954</v>
      </c>
      <c r="I17" s="20" t="s">
        <v>34</v>
      </c>
      <c r="J17" s="2" t="s">
        <v>160</v>
      </c>
      <c r="K17" s="177">
        <v>44545</v>
      </c>
      <c r="L17" s="2">
        <v>360</v>
      </c>
      <c r="M17" s="2">
        <v>1325.16</v>
      </c>
      <c r="N17" s="2">
        <v>62.903399999999991</v>
      </c>
      <c r="O17" s="2">
        <v>231.54741539999998</v>
      </c>
      <c r="P17" s="2">
        <v>0.17469999999999999</v>
      </c>
      <c r="Q17" s="175">
        <v>48333</v>
      </c>
    </row>
    <row r="18" spans="1:17" ht="14.1" customHeight="1">
      <c r="A18" s="2">
        <v>512362914</v>
      </c>
      <c r="B18" s="2">
        <v>556</v>
      </c>
      <c r="C18" s="2" t="s">
        <v>1213</v>
      </c>
      <c r="D18" s="2" t="s">
        <v>3173</v>
      </c>
      <c r="E18" s="2" t="s">
        <v>3174</v>
      </c>
      <c r="F18" s="20" t="s">
        <v>1531</v>
      </c>
      <c r="G18" s="2" t="s">
        <v>3443</v>
      </c>
      <c r="H18" s="2">
        <v>666109921</v>
      </c>
      <c r="I18" s="20" t="s">
        <v>34</v>
      </c>
      <c r="J18" s="2" t="s">
        <v>35</v>
      </c>
      <c r="K18" s="177">
        <v>44560</v>
      </c>
      <c r="L18" s="2">
        <v>1500</v>
      </c>
      <c r="M18" s="2">
        <v>1500</v>
      </c>
      <c r="N18" s="2">
        <v>969.51280000000008</v>
      </c>
      <c r="O18" s="2">
        <v>969.51280000000008</v>
      </c>
      <c r="P18" s="2">
        <v>0.64629999999999999</v>
      </c>
      <c r="Q18" s="175">
        <v>46021</v>
      </c>
    </row>
    <row r="19" spans="1:17" ht="14.1" customHeight="1">
      <c r="A19" s="2">
        <v>512362914</v>
      </c>
      <c r="B19" s="2">
        <v>556</v>
      </c>
      <c r="C19" s="2" t="s">
        <v>1212</v>
      </c>
      <c r="D19" s="2" t="s">
        <v>3185</v>
      </c>
      <c r="E19" s="2" t="s">
        <v>3186</v>
      </c>
      <c r="F19" s="20" t="s">
        <v>502</v>
      </c>
      <c r="G19" s="2" t="s">
        <v>3444</v>
      </c>
      <c r="H19" s="2">
        <v>666110408</v>
      </c>
      <c r="I19" s="20" t="s">
        <v>34</v>
      </c>
      <c r="J19" s="2" t="s">
        <v>160</v>
      </c>
      <c r="K19" s="177">
        <v>44680</v>
      </c>
      <c r="L19" s="2">
        <v>240</v>
      </c>
      <c r="M19" s="2">
        <v>883.44</v>
      </c>
      <c r="N19" s="2">
        <v>46.105319999999999</v>
      </c>
      <c r="O19" s="2">
        <v>169.71368292</v>
      </c>
      <c r="P19" s="2">
        <v>0.19209999999999999</v>
      </c>
      <c r="Q19" s="175">
        <v>46640</v>
      </c>
    </row>
    <row r="20" spans="1:17" ht="14.1" customHeight="1">
      <c r="A20" s="2">
        <v>512362914</v>
      </c>
      <c r="B20" s="2">
        <v>556</v>
      </c>
      <c r="C20" s="2" t="s">
        <v>1212</v>
      </c>
      <c r="D20" s="2" t="s">
        <v>3197</v>
      </c>
      <c r="E20" s="2" t="s">
        <v>3198</v>
      </c>
      <c r="F20" s="20" t="s">
        <v>503</v>
      </c>
      <c r="G20" s="2" t="s">
        <v>3199</v>
      </c>
      <c r="H20" s="2">
        <v>666109798</v>
      </c>
      <c r="I20" s="20" t="s">
        <v>34</v>
      </c>
      <c r="J20" s="2" t="s">
        <v>160</v>
      </c>
      <c r="K20" s="175">
        <v>44559</v>
      </c>
      <c r="L20" s="2">
        <v>250</v>
      </c>
      <c r="M20" s="2">
        <v>920.25</v>
      </c>
      <c r="N20" s="2">
        <v>183.5</v>
      </c>
      <c r="O20" s="2">
        <v>675.46349999999995</v>
      </c>
      <c r="P20" s="2">
        <v>0.73399999999999999</v>
      </c>
      <c r="Q20" s="175">
        <v>47666</v>
      </c>
    </row>
    <row r="21" spans="1:17" ht="14.1" customHeight="1">
      <c r="A21" s="2">
        <v>512362914</v>
      </c>
      <c r="B21" s="2">
        <v>556</v>
      </c>
      <c r="C21" s="2" t="s">
        <v>1212</v>
      </c>
      <c r="D21" s="2" t="s">
        <v>3208</v>
      </c>
      <c r="E21" s="2" t="s">
        <v>3209</v>
      </c>
      <c r="F21" s="2" t="s">
        <v>34</v>
      </c>
      <c r="G21" s="2" t="s">
        <v>3445</v>
      </c>
      <c r="H21" s="2">
        <v>666110754</v>
      </c>
      <c r="I21" s="2" t="s">
        <v>34</v>
      </c>
      <c r="J21" s="2" t="s">
        <v>160</v>
      </c>
      <c r="K21" s="175">
        <v>44796</v>
      </c>
      <c r="L21" s="2">
        <v>350.00000000000006</v>
      </c>
      <c r="M21" s="2">
        <v>1288.3500000000001</v>
      </c>
      <c r="N21" s="2">
        <v>289.31854000000004</v>
      </c>
      <c r="O21" s="2">
        <v>1064.9815457400002</v>
      </c>
      <c r="P21" s="2">
        <v>0.8266</v>
      </c>
      <c r="Q21" s="175">
        <v>48519</v>
      </c>
    </row>
    <row r="22" spans="1:17" ht="14.1" customHeight="1">
      <c r="A22" s="2">
        <v>512362914</v>
      </c>
      <c r="B22" s="2">
        <v>556</v>
      </c>
      <c r="C22" s="2" t="s">
        <v>1209</v>
      </c>
      <c r="D22" s="2" t="s">
        <v>3188</v>
      </c>
      <c r="E22" s="2" t="s">
        <v>3189</v>
      </c>
      <c r="F22" s="2" t="s">
        <v>34</v>
      </c>
      <c r="G22" s="2" t="s">
        <v>3190</v>
      </c>
      <c r="H22" s="2">
        <v>666110800</v>
      </c>
      <c r="I22" s="2" t="s">
        <v>34</v>
      </c>
      <c r="J22" s="2" t="s">
        <v>160</v>
      </c>
      <c r="K22" s="175">
        <v>44893</v>
      </c>
      <c r="L22" s="2">
        <v>350</v>
      </c>
      <c r="M22" s="2">
        <v>1288.3499999999999</v>
      </c>
      <c r="N22" s="2">
        <v>325.5</v>
      </c>
      <c r="O22" s="2">
        <v>1198.1655000000001</v>
      </c>
      <c r="P22" s="2">
        <v>0.93</v>
      </c>
      <c r="Q22" s="175">
        <v>49457</v>
      </c>
    </row>
    <row r="23" spans="1:17" ht="14.1" customHeight="1">
      <c r="A23" s="2">
        <v>512362914</v>
      </c>
      <c r="B23" s="2">
        <v>556</v>
      </c>
      <c r="C23" s="2" t="s">
        <v>1212</v>
      </c>
      <c r="D23" s="2" t="s">
        <v>3215</v>
      </c>
      <c r="E23" s="2" t="s">
        <v>3216</v>
      </c>
      <c r="F23" s="2" t="s">
        <v>34</v>
      </c>
      <c r="G23" s="2" t="s">
        <v>3217</v>
      </c>
      <c r="H23" s="2">
        <v>666110801</v>
      </c>
      <c r="I23" s="2" t="s">
        <v>34</v>
      </c>
      <c r="J23" s="2" t="s">
        <v>160</v>
      </c>
      <c r="K23" s="175">
        <v>45007</v>
      </c>
      <c r="L23" s="2">
        <v>400</v>
      </c>
      <c r="M23" s="2">
        <v>1472.4</v>
      </c>
      <c r="N23" s="2">
        <v>225.96986666666666</v>
      </c>
      <c r="O23" s="2">
        <v>831.79507920000003</v>
      </c>
      <c r="P23" s="2">
        <v>0.56489999999999996</v>
      </c>
      <c r="Q23" s="175">
        <v>48304</v>
      </c>
    </row>
    <row r="24" spans="1:17" ht="14.1" customHeight="1">
      <c r="A24" s="2">
        <v>512362914</v>
      </c>
      <c r="B24" s="2">
        <v>7205</v>
      </c>
      <c r="C24" s="2" t="s">
        <v>1209</v>
      </c>
      <c r="D24" s="2" t="s">
        <v>3153</v>
      </c>
      <c r="E24" s="2" t="s">
        <v>3422</v>
      </c>
      <c r="F24" s="2" t="s">
        <v>1531</v>
      </c>
      <c r="G24" s="2" t="s">
        <v>3427</v>
      </c>
      <c r="H24" s="2">
        <v>666103072</v>
      </c>
      <c r="I24" s="2" t="s">
        <v>34</v>
      </c>
      <c r="J24" s="2" t="s">
        <v>35</v>
      </c>
      <c r="K24" s="178">
        <v>41990</v>
      </c>
      <c r="L24" s="2">
        <v>3754.8758499999999</v>
      </c>
      <c r="M24" s="2">
        <v>3754.8758499999999</v>
      </c>
      <c r="N24" s="2">
        <v>434.63049999999998</v>
      </c>
      <c r="O24" s="2">
        <v>434.63049999999998</v>
      </c>
      <c r="P24" s="2">
        <v>0.1158</v>
      </c>
      <c r="Q24" s="175">
        <v>45658</v>
      </c>
    </row>
    <row r="25" spans="1:17" ht="14.1" customHeight="1">
      <c r="A25" s="2">
        <v>512362914</v>
      </c>
      <c r="B25" s="2">
        <v>7205</v>
      </c>
      <c r="C25" s="2" t="s">
        <v>1213</v>
      </c>
      <c r="D25" s="2" t="s">
        <v>3421</v>
      </c>
      <c r="E25" s="2" t="s">
        <v>3423</v>
      </c>
      <c r="F25" s="2" t="s">
        <v>34</v>
      </c>
      <c r="G25" s="2" t="s">
        <v>3428</v>
      </c>
      <c r="H25" s="2">
        <v>666103007</v>
      </c>
      <c r="I25" s="2" t="s">
        <v>34</v>
      </c>
      <c r="J25" s="2" t="s">
        <v>35</v>
      </c>
      <c r="K25" s="178">
        <v>42235</v>
      </c>
      <c r="L25" s="2">
        <v>6700</v>
      </c>
      <c r="M25" s="2">
        <v>6700</v>
      </c>
      <c r="N25" s="2">
        <v>1462.7239000000002</v>
      </c>
      <c r="O25" s="2">
        <v>1462.7239000000002</v>
      </c>
      <c r="P25" s="2">
        <v>0.21829999999999999</v>
      </c>
      <c r="Q25" s="175">
        <v>45657</v>
      </c>
    </row>
    <row r="26" spans="1:17" ht="14.1" customHeight="1">
      <c r="A26" s="2">
        <v>512362914</v>
      </c>
      <c r="B26" s="2">
        <v>7205</v>
      </c>
      <c r="C26" s="2" t="s">
        <v>1213</v>
      </c>
      <c r="D26" s="2" t="s">
        <v>3421</v>
      </c>
      <c r="E26" s="2" t="s">
        <v>3423</v>
      </c>
      <c r="F26" s="2" t="s">
        <v>34</v>
      </c>
      <c r="G26" s="2" t="s">
        <v>3429</v>
      </c>
      <c r="H26" s="2">
        <v>666103635</v>
      </c>
      <c r="I26" s="2" t="s">
        <v>34</v>
      </c>
      <c r="J26" s="2" t="s">
        <v>35</v>
      </c>
      <c r="K26" s="178">
        <v>42656</v>
      </c>
      <c r="L26" s="2">
        <v>6700</v>
      </c>
      <c r="M26" s="2">
        <v>6700</v>
      </c>
      <c r="N26" s="2">
        <v>2579.6063625000002</v>
      </c>
      <c r="O26" s="2">
        <v>2579.6063625000002</v>
      </c>
      <c r="P26" s="2">
        <v>0.38500000000000001</v>
      </c>
      <c r="Q26" s="175">
        <v>45657</v>
      </c>
    </row>
    <row r="27" spans="1:17" ht="14.1" customHeight="1">
      <c r="A27" s="2">
        <v>512362914</v>
      </c>
      <c r="B27" s="2">
        <v>7205</v>
      </c>
      <c r="C27" s="2" t="s">
        <v>1213</v>
      </c>
      <c r="D27" s="2" t="s">
        <v>3158</v>
      </c>
      <c r="E27" s="2" t="s">
        <v>3159</v>
      </c>
      <c r="F27" s="2" t="s">
        <v>34</v>
      </c>
      <c r="G27" s="2" t="s">
        <v>3430</v>
      </c>
      <c r="H27" s="2">
        <v>666103494</v>
      </c>
      <c r="I27" s="2" t="s">
        <v>34</v>
      </c>
      <c r="J27" s="2" t="s">
        <v>35</v>
      </c>
      <c r="K27" s="175">
        <v>42445</v>
      </c>
      <c r="L27" s="2">
        <v>4420</v>
      </c>
      <c r="M27" s="2">
        <v>4420</v>
      </c>
      <c r="N27" s="2">
        <v>2162.6711500000001</v>
      </c>
      <c r="O27" s="2">
        <v>2162.6711500000001</v>
      </c>
      <c r="P27" s="2">
        <v>0.48930000000000001</v>
      </c>
      <c r="Q27" s="175">
        <v>45366</v>
      </c>
    </row>
    <row r="28" spans="1:17" ht="14.1" customHeight="1">
      <c r="A28" s="2">
        <v>512362914</v>
      </c>
      <c r="B28" s="2">
        <v>7205</v>
      </c>
      <c r="C28" s="2" t="s">
        <v>1213</v>
      </c>
      <c r="D28" s="2" t="s">
        <v>3158</v>
      </c>
      <c r="E28" s="2" t="s">
        <v>3159</v>
      </c>
      <c r="F28" s="2" t="s">
        <v>34</v>
      </c>
      <c r="G28" s="2" t="s">
        <v>3431</v>
      </c>
      <c r="H28" s="2">
        <v>666103965</v>
      </c>
      <c r="I28" s="2" t="s">
        <v>34</v>
      </c>
      <c r="J28" s="2" t="s">
        <v>35</v>
      </c>
      <c r="K28" s="178">
        <v>42743</v>
      </c>
      <c r="L28" s="2">
        <v>2380</v>
      </c>
      <c r="M28" s="2">
        <v>2380</v>
      </c>
      <c r="N28" s="2">
        <v>1770.7183</v>
      </c>
      <c r="O28" s="2">
        <v>1770.7183</v>
      </c>
      <c r="P28" s="2">
        <v>0.74399999999999999</v>
      </c>
      <c r="Q28" s="175">
        <v>45664</v>
      </c>
    </row>
    <row r="29" spans="1:17" ht="14.1" customHeight="1">
      <c r="A29" s="2">
        <v>512362914</v>
      </c>
      <c r="B29" s="2">
        <v>7205</v>
      </c>
      <c r="C29" s="2" t="s">
        <v>1209</v>
      </c>
      <c r="D29" s="2" t="s">
        <v>3169</v>
      </c>
      <c r="E29" s="2" t="s">
        <v>3170</v>
      </c>
      <c r="F29" s="2" t="s">
        <v>34</v>
      </c>
      <c r="G29" s="2" t="s">
        <v>3432</v>
      </c>
      <c r="H29" s="2">
        <v>666103163</v>
      </c>
      <c r="I29" s="2" t="s">
        <v>34</v>
      </c>
      <c r="J29" s="2" t="s">
        <v>160</v>
      </c>
      <c r="K29" s="175">
        <v>42354</v>
      </c>
      <c r="L29" s="2">
        <v>1275</v>
      </c>
      <c r="M29" s="2">
        <v>4693.2749999999996</v>
      </c>
      <c r="N29" s="2">
        <v>64.351799999999997</v>
      </c>
      <c r="O29" s="2">
        <v>236.87897579999998</v>
      </c>
      <c r="P29" s="2">
        <v>5.0500000000000003E-2</v>
      </c>
      <c r="Q29" s="175">
        <v>46752</v>
      </c>
    </row>
    <row r="30" spans="1:17" ht="14.1" customHeight="1">
      <c r="A30" s="2">
        <v>512362914</v>
      </c>
      <c r="B30" s="2">
        <v>7205</v>
      </c>
      <c r="C30" s="2" t="s">
        <v>1209</v>
      </c>
      <c r="D30" s="2" t="s">
        <v>3131</v>
      </c>
      <c r="E30" s="2" t="s">
        <v>3132</v>
      </c>
      <c r="F30" s="2" t="s">
        <v>34</v>
      </c>
      <c r="G30" s="2" t="s">
        <v>3433</v>
      </c>
      <c r="H30" s="2">
        <v>666105929</v>
      </c>
      <c r="I30" s="2" t="s">
        <v>34</v>
      </c>
      <c r="J30" s="2" t="s">
        <v>35</v>
      </c>
      <c r="K30" s="175">
        <v>43125</v>
      </c>
      <c r="L30" s="2">
        <v>10200</v>
      </c>
      <c r="M30" s="2">
        <v>10200</v>
      </c>
      <c r="N30" s="2">
        <v>832.76454999999999</v>
      </c>
      <c r="O30" s="2">
        <v>832.76454999999999</v>
      </c>
      <c r="P30" s="2">
        <v>8.1600000000000006E-2</v>
      </c>
      <c r="Q30" s="175">
        <v>47143</v>
      </c>
    </row>
    <row r="31" spans="1:17" ht="14.1" customHeight="1">
      <c r="A31" s="2">
        <v>512362914</v>
      </c>
      <c r="B31" s="2">
        <v>7205</v>
      </c>
      <c r="C31" s="2" t="s">
        <v>1213</v>
      </c>
      <c r="D31" s="2" t="s">
        <v>3147</v>
      </c>
      <c r="E31" s="2" t="s">
        <v>3424</v>
      </c>
      <c r="F31" s="2" t="s">
        <v>34</v>
      </c>
      <c r="G31" s="2" t="s">
        <v>3434</v>
      </c>
      <c r="H31" s="2">
        <v>666106026</v>
      </c>
      <c r="I31" s="2" t="s">
        <v>34</v>
      </c>
      <c r="J31" s="2" t="s">
        <v>160</v>
      </c>
      <c r="K31" s="175">
        <v>43272</v>
      </c>
      <c r="L31" s="2">
        <v>4250</v>
      </c>
      <c r="M31" s="2">
        <v>15644.25</v>
      </c>
      <c r="N31" s="2">
        <v>643.72404849999987</v>
      </c>
      <c r="O31" s="2">
        <v>2369.5482225284995</v>
      </c>
      <c r="P31" s="2">
        <v>0.1515</v>
      </c>
      <c r="Q31" s="175">
        <v>45749</v>
      </c>
    </row>
    <row r="32" spans="1:17" ht="14.1" customHeight="1">
      <c r="A32" s="2">
        <v>512362914</v>
      </c>
      <c r="B32" s="2">
        <v>7205</v>
      </c>
      <c r="C32" s="2" t="s">
        <v>1213</v>
      </c>
      <c r="D32" s="2" t="s">
        <v>3147</v>
      </c>
      <c r="E32" s="2" t="s">
        <v>3424</v>
      </c>
      <c r="F32" s="2" t="s">
        <v>34</v>
      </c>
      <c r="G32" s="2" t="s">
        <v>3435</v>
      </c>
      <c r="H32" s="2">
        <v>666107438</v>
      </c>
      <c r="I32" s="2" t="s">
        <v>34</v>
      </c>
      <c r="J32" s="2" t="s">
        <v>160</v>
      </c>
      <c r="K32" s="175">
        <v>43900</v>
      </c>
      <c r="L32" s="2">
        <v>3333</v>
      </c>
      <c r="M32" s="2">
        <v>12268.772999999999</v>
      </c>
      <c r="N32" s="2">
        <v>883.06270989749999</v>
      </c>
      <c r="O32" s="2">
        <v>3250.5538351326977</v>
      </c>
      <c r="P32" s="2">
        <v>0.26490000000000002</v>
      </c>
      <c r="Q32" s="175">
        <v>46989</v>
      </c>
    </row>
    <row r="33" spans="1:17" ht="14.1" customHeight="1">
      <c r="A33" s="2">
        <v>512362914</v>
      </c>
      <c r="B33" s="2">
        <v>7205</v>
      </c>
      <c r="C33" s="2" t="s">
        <v>1212</v>
      </c>
      <c r="D33" s="2" t="s">
        <v>3147</v>
      </c>
      <c r="E33" s="2" t="s">
        <v>3424</v>
      </c>
      <c r="F33" s="2" t="s">
        <v>34</v>
      </c>
      <c r="G33" s="2" t="s">
        <v>3436</v>
      </c>
      <c r="H33" s="2">
        <v>666110671</v>
      </c>
      <c r="I33" s="2" t="s">
        <v>34</v>
      </c>
      <c r="J33" s="2" t="s">
        <v>160</v>
      </c>
      <c r="K33" s="175">
        <v>44781</v>
      </c>
      <c r="L33" s="2">
        <v>2450</v>
      </c>
      <c r="M33" s="2">
        <v>9018.4500000000007</v>
      </c>
      <c r="N33" s="2">
        <v>1303.9765666666667</v>
      </c>
      <c r="O33" s="2">
        <v>4799.9377419000002</v>
      </c>
      <c r="P33" s="2">
        <v>0.53220000000000001</v>
      </c>
      <c r="Q33" s="175">
        <v>47856</v>
      </c>
    </row>
    <row r="34" spans="1:17" ht="14.1" customHeight="1">
      <c r="A34" s="2">
        <v>512362914</v>
      </c>
      <c r="B34" s="2">
        <v>7205</v>
      </c>
      <c r="C34" s="2" t="s">
        <v>1209</v>
      </c>
      <c r="D34" s="2" t="s">
        <v>3136</v>
      </c>
      <c r="E34" s="2" t="s">
        <v>3137</v>
      </c>
      <c r="F34" s="2" t="s">
        <v>34</v>
      </c>
      <c r="G34" s="2" t="s">
        <v>3437</v>
      </c>
      <c r="H34" s="2">
        <v>666110341</v>
      </c>
      <c r="I34" s="2" t="s">
        <v>34</v>
      </c>
      <c r="J34" s="2" t="s">
        <v>160</v>
      </c>
      <c r="K34" s="175">
        <v>44679</v>
      </c>
      <c r="L34" s="2">
        <v>2490</v>
      </c>
      <c r="M34" s="2">
        <v>9165.69</v>
      </c>
      <c r="N34" s="2">
        <v>1294.8</v>
      </c>
      <c r="O34" s="2">
        <v>4766.1588000000002</v>
      </c>
      <c r="P34" s="2">
        <v>0.52</v>
      </c>
      <c r="Q34" s="175">
        <v>47784</v>
      </c>
    </row>
    <row r="35" spans="1:17" ht="14.1" customHeight="1">
      <c r="A35" s="2">
        <v>512362914</v>
      </c>
      <c r="B35" s="2">
        <v>7205</v>
      </c>
      <c r="C35" s="2" t="s">
        <v>1209</v>
      </c>
      <c r="D35" s="2" t="s">
        <v>3177</v>
      </c>
      <c r="E35" s="2" t="s">
        <v>3178</v>
      </c>
      <c r="F35" s="2" t="s">
        <v>34</v>
      </c>
      <c r="G35" s="2" t="s">
        <v>3438</v>
      </c>
      <c r="H35" s="2">
        <v>666106133</v>
      </c>
      <c r="I35" s="2" t="s">
        <v>34</v>
      </c>
      <c r="J35" s="2" t="s">
        <v>160</v>
      </c>
      <c r="K35" s="175">
        <v>42730</v>
      </c>
      <c r="L35" s="2">
        <v>2550</v>
      </c>
      <c r="M35" s="2">
        <v>9386.5499999999993</v>
      </c>
      <c r="N35" s="2">
        <v>382.5</v>
      </c>
      <c r="O35" s="2">
        <v>1407.9825000000001</v>
      </c>
      <c r="P35" s="2">
        <v>0.15</v>
      </c>
      <c r="Q35" s="175">
        <v>46025</v>
      </c>
    </row>
    <row r="36" spans="1:17" ht="14.1" customHeight="1">
      <c r="A36" s="2">
        <v>512362914</v>
      </c>
      <c r="B36" s="2">
        <v>7205</v>
      </c>
      <c r="C36" s="2" t="s">
        <v>1209</v>
      </c>
      <c r="D36" s="2" t="s">
        <v>3165</v>
      </c>
      <c r="E36" s="2" t="s">
        <v>3425</v>
      </c>
      <c r="F36" s="2" t="s">
        <v>34</v>
      </c>
      <c r="G36" s="2" t="s">
        <v>3439</v>
      </c>
      <c r="H36" s="2">
        <v>666107446</v>
      </c>
      <c r="I36" s="2" t="s">
        <v>34</v>
      </c>
      <c r="J36" s="2" t="s">
        <v>35</v>
      </c>
      <c r="K36" s="175">
        <v>43730</v>
      </c>
      <c r="L36" s="2">
        <v>24600</v>
      </c>
      <c r="M36" s="2">
        <v>24600</v>
      </c>
      <c r="N36" s="2">
        <v>10528.92628</v>
      </c>
      <c r="O36" s="2">
        <v>10528.92628</v>
      </c>
      <c r="P36" s="2">
        <v>0.42799999999999999</v>
      </c>
      <c r="Q36" s="175">
        <v>46415</v>
      </c>
    </row>
    <row r="37" spans="1:17" ht="14.1" customHeight="1">
      <c r="A37" s="2">
        <v>512362914</v>
      </c>
      <c r="B37" s="2">
        <v>7205</v>
      </c>
      <c r="C37" s="2" t="s">
        <v>1212</v>
      </c>
      <c r="D37" s="2" t="s">
        <v>3204</v>
      </c>
      <c r="E37" s="2" t="s">
        <v>3205</v>
      </c>
      <c r="F37" s="2" t="s">
        <v>34</v>
      </c>
      <c r="G37" s="2" t="s">
        <v>3440</v>
      </c>
      <c r="H37" s="2">
        <v>666109236</v>
      </c>
      <c r="I37" s="2" t="s">
        <v>34</v>
      </c>
      <c r="J37" s="2" t="s">
        <v>160</v>
      </c>
      <c r="K37" s="175">
        <v>44370</v>
      </c>
      <c r="L37" s="2">
        <v>2520</v>
      </c>
      <c r="M37" s="2">
        <v>9276.1200000000008</v>
      </c>
      <c r="N37" s="2">
        <v>252</v>
      </c>
      <c r="O37" s="2">
        <v>927.61199999999997</v>
      </c>
      <c r="P37" s="2">
        <v>0.1</v>
      </c>
      <c r="Q37" s="175">
        <v>46771</v>
      </c>
    </row>
    <row r="38" spans="1:17" ht="14.1" customHeight="1">
      <c r="A38" s="2">
        <v>512362914</v>
      </c>
      <c r="B38" s="2">
        <v>7205</v>
      </c>
      <c r="C38" s="2" t="s">
        <v>1212</v>
      </c>
      <c r="D38" s="2" t="s">
        <v>3181</v>
      </c>
      <c r="E38" s="2" t="s">
        <v>3182</v>
      </c>
      <c r="F38" s="2" t="s">
        <v>34</v>
      </c>
      <c r="G38" s="2" t="s">
        <v>3441</v>
      </c>
      <c r="H38" s="2">
        <v>666109723</v>
      </c>
      <c r="I38" s="2" t="s">
        <v>34</v>
      </c>
      <c r="J38" s="2" t="s">
        <v>155</v>
      </c>
      <c r="K38" s="175">
        <v>44448</v>
      </c>
      <c r="L38" s="2">
        <v>1650</v>
      </c>
      <c r="M38" s="2">
        <v>6565.5150000000003</v>
      </c>
      <c r="N38" s="2">
        <v>602.25</v>
      </c>
      <c r="O38" s="2">
        <v>2396.4129750000002</v>
      </c>
      <c r="P38" s="2">
        <v>0.36499999999999999</v>
      </c>
      <c r="Q38" s="175">
        <v>47410</v>
      </c>
    </row>
    <row r="39" spans="1:17" ht="14.1" customHeight="1">
      <c r="A39" s="2">
        <v>512362914</v>
      </c>
      <c r="B39" s="2">
        <v>7205</v>
      </c>
      <c r="C39" s="2" t="s">
        <v>1212</v>
      </c>
      <c r="D39" s="2" t="s">
        <v>3212</v>
      </c>
      <c r="E39" s="2" t="s">
        <v>3426</v>
      </c>
      <c r="F39" s="2" t="s">
        <v>34</v>
      </c>
      <c r="G39" s="2" t="s">
        <v>3442</v>
      </c>
      <c r="H39" s="2">
        <v>666109954</v>
      </c>
      <c r="I39" s="2" t="s">
        <v>34</v>
      </c>
      <c r="J39" s="2" t="s">
        <v>160</v>
      </c>
      <c r="K39" s="175">
        <v>44545</v>
      </c>
      <c r="L39" s="2">
        <v>2520</v>
      </c>
      <c r="M39" s="2">
        <v>9276.1200000000008</v>
      </c>
      <c r="N39" s="2">
        <v>440.32380000000001</v>
      </c>
      <c r="O39" s="2">
        <v>1620.8319078</v>
      </c>
      <c r="P39" s="2">
        <v>0.17469999999999999</v>
      </c>
      <c r="Q39" s="175">
        <v>48333</v>
      </c>
    </row>
    <row r="40" spans="1:17" ht="14.1" customHeight="1">
      <c r="A40" s="2">
        <v>512362914</v>
      </c>
      <c r="B40" s="2">
        <v>7205</v>
      </c>
      <c r="C40" s="2" t="s">
        <v>1213</v>
      </c>
      <c r="D40" s="2" t="s">
        <v>3173</v>
      </c>
      <c r="E40" s="2" t="s">
        <v>3174</v>
      </c>
      <c r="F40" s="2" t="s">
        <v>1531</v>
      </c>
      <c r="G40" s="2" t="s">
        <v>3443</v>
      </c>
      <c r="H40" s="2">
        <v>666109921</v>
      </c>
      <c r="I40" s="2" t="s">
        <v>34</v>
      </c>
      <c r="J40" s="2" t="s">
        <v>35</v>
      </c>
      <c r="K40" s="175">
        <v>44560</v>
      </c>
      <c r="L40" s="2">
        <v>12700</v>
      </c>
      <c r="M40" s="2">
        <v>12700</v>
      </c>
      <c r="N40" s="2">
        <v>8208.5417066666669</v>
      </c>
      <c r="O40" s="2">
        <v>8208.5417066666669</v>
      </c>
      <c r="P40" s="2">
        <v>0.64629999999999999</v>
      </c>
      <c r="Q40" s="175">
        <v>46021</v>
      </c>
    </row>
    <row r="41" spans="1:17" ht="14.1" customHeight="1">
      <c r="A41" s="2">
        <v>512362914</v>
      </c>
      <c r="B41" s="2">
        <v>7205</v>
      </c>
      <c r="C41" s="2" t="s">
        <v>1212</v>
      </c>
      <c r="D41" s="2" t="s">
        <v>3185</v>
      </c>
      <c r="E41" s="2" t="s">
        <v>3186</v>
      </c>
      <c r="F41" s="2" t="s">
        <v>502</v>
      </c>
      <c r="G41" s="2" t="s">
        <v>3444</v>
      </c>
      <c r="H41" s="2">
        <v>666110408</v>
      </c>
      <c r="I41" s="2" t="s">
        <v>34</v>
      </c>
      <c r="J41" s="2" t="s">
        <v>160</v>
      </c>
      <c r="K41" s="175">
        <v>44680</v>
      </c>
      <c r="L41" s="2">
        <v>1670</v>
      </c>
      <c r="M41" s="2">
        <v>6147.27</v>
      </c>
      <c r="N41" s="2">
        <v>320.81618500000002</v>
      </c>
      <c r="O41" s="2">
        <v>1180.924376985</v>
      </c>
      <c r="P41" s="2">
        <v>0.19209999999999999</v>
      </c>
      <c r="Q41" s="175">
        <v>46640</v>
      </c>
    </row>
    <row r="42" spans="1:17" ht="14.1" customHeight="1">
      <c r="A42" s="2">
        <v>512362914</v>
      </c>
      <c r="B42" s="2">
        <v>7205</v>
      </c>
      <c r="C42" s="2" t="s">
        <v>1212</v>
      </c>
      <c r="D42" s="2" t="s">
        <v>3197</v>
      </c>
      <c r="E42" s="2" t="s">
        <v>3198</v>
      </c>
      <c r="F42" s="2" t="s">
        <v>503</v>
      </c>
      <c r="G42" s="2" t="s">
        <v>3199</v>
      </c>
      <c r="H42" s="2">
        <v>666109798</v>
      </c>
      <c r="I42" s="2" t="s">
        <v>34</v>
      </c>
      <c r="J42" s="2" t="s">
        <v>160</v>
      </c>
      <c r="K42" s="175">
        <v>44559</v>
      </c>
      <c r="L42" s="2">
        <v>1650</v>
      </c>
      <c r="M42" s="2">
        <v>6073.65</v>
      </c>
      <c r="N42" s="2">
        <v>1211.0999999999999</v>
      </c>
      <c r="O42" s="2">
        <v>4458.0590999999995</v>
      </c>
      <c r="P42" s="2">
        <v>0.73399999999999999</v>
      </c>
      <c r="Q42" s="175">
        <v>47666</v>
      </c>
    </row>
    <row r="43" spans="1:17" ht="14.1" customHeight="1">
      <c r="A43" s="2">
        <v>512362914</v>
      </c>
      <c r="B43" s="2">
        <v>7205</v>
      </c>
      <c r="C43" s="2" t="s">
        <v>1212</v>
      </c>
      <c r="D43" s="2" t="s">
        <v>3208</v>
      </c>
      <c r="E43" s="2" t="s">
        <v>3209</v>
      </c>
      <c r="F43" s="2" t="s">
        <v>34</v>
      </c>
      <c r="G43" s="2" t="s">
        <v>3445</v>
      </c>
      <c r="H43" s="2">
        <v>666110754</v>
      </c>
      <c r="I43" s="2" t="s">
        <v>34</v>
      </c>
      <c r="J43" s="2" t="s">
        <v>160</v>
      </c>
      <c r="K43" s="175">
        <v>44796</v>
      </c>
      <c r="L43" s="2">
        <v>2000</v>
      </c>
      <c r="M43" s="2">
        <v>7362</v>
      </c>
      <c r="N43" s="2">
        <v>1653.2488000000001</v>
      </c>
      <c r="O43" s="2">
        <v>6085.6088327999996</v>
      </c>
      <c r="P43" s="2">
        <v>0.8266</v>
      </c>
      <c r="Q43" s="175">
        <v>48519</v>
      </c>
    </row>
    <row r="44" spans="1:17" ht="14.1" customHeight="1">
      <c r="A44" s="2">
        <v>512362914</v>
      </c>
      <c r="B44" s="2">
        <v>7205</v>
      </c>
      <c r="C44" s="2" t="s">
        <v>1209</v>
      </c>
      <c r="D44" s="2" t="s">
        <v>3188</v>
      </c>
      <c r="E44" s="2" t="s">
        <v>3189</v>
      </c>
      <c r="F44" s="2" t="s">
        <v>34</v>
      </c>
      <c r="G44" s="2" t="s">
        <v>3190</v>
      </c>
      <c r="H44" s="2">
        <v>666110800</v>
      </c>
      <c r="I44" s="2" t="s">
        <v>34</v>
      </c>
      <c r="J44" s="2" t="s">
        <v>160</v>
      </c>
      <c r="K44" s="175">
        <v>44893</v>
      </c>
      <c r="L44" s="2">
        <v>2400</v>
      </c>
      <c r="M44" s="2">
        <v>8834.4</v>
      </c>
      <c r="N44" s="2">
        <v>2232</v>
      </c>
      <c r="O44" s="2">
        <v>8215.9920000000002</v>
      </c>
      <c r="P44" s="2">
        <v>0.93</v>
      </c>
      <c r="Q44" s="175">
        <v>49457</v>
      </c>
    </row>
    <row r="45" spans="1:17" ht="14.1" customHeight="1">
      <c r="A45" s="2">
        <v>512362914</v>
      </c>
      <c r="B45" s="2">
        <v>7205</v>
      </c>
      <c r="C45" s="2" t="s">
        <v>1212</v>
      </c>
      <c r="D45" s="2" t="s">
        <v>3215</v>
      </c>
      <c r="E45" s="2" t="s">
        <v>3216</v>
      </c>
      <c r="F45" s="2" t="s">
        <v>34</v>
      </c>
      <c r="G45" s="2" t="s">
        <v>3217</v>
      </c>
      <c r="H45" s="2">
        <v>666110801</v>
      </c>
      <c r="I45" s="2" t="s">
        <v>34</v>
      </c>
      <c r="J45" s="2" t="s">
        <v>160</v>
      </c>
      <c r="K45" s="175">
        <v>45007</v>
      </c>
      <c r="L45" s="2">
        <v>2380</v>
      </c>
      <c r="M45" s="2">
        <v>8760.7800000000007</v>
      </c>
      <c r="N45" s="2">
        <v>1344.5207066666667</v>
      </c>
      <c r="O45" s="2">
        <v>4949.1807212400008</v>
      </c>
      <c r="P45" s="2">
        <v>0.56489999999999996</v>
      </c>
      <c r="Q45" s="175">
        <v>48304</v>
      </c>
    </row>
    <row r="46" spans="1:17" ht="14.1" customHeight="1">
      <c r="A46" s="2">
        <v>512362914</v>
      </c>
      <c r="B46" s="2">
        <v>7206</v>
      </c>
      <c r="C46" s="2" t="s">
        <v>1213</v>
      </c>
      <c r="D46" s="2" t="s">
        <v>3147</v>
      </c>
      <c r="E46" s="2" t="s">
        <v>3424</v>
      </c>
      <c r="F46" s="2" t="s">
        <v>34</v>
      </c>
      <c r="G46" s="2" t="s">
        <v>3435</v>
      </c>
      <c r="H46" s="2">
        <v>666107438</v>
      </c>
      <c r="I46" s="2" t="s">
        <v>34</v>
      </c>
      <c r="J46" s="2" t="s">
        <v>160</v>
      </c>
      <c r="K46" s="175">
        <v>43900</v>
      </c>
      <c r="L46" s="2">
        <v>40</v>
      </c>
      <c r="M46" s="2">
        <v>147.24</v>
      </c>
      <c r="N46" s="2">
        <v>10.597812299999999</v>
      </c>
      <c r="O46" s="2">
        <v>39.0105470763</v>
      </c>
      <c r="P46" s="2">
        <v>0.26490000000000002</v>
      </c>
      <c r="Q46" s="175">
        <v>46989</v>
      </c>
    </row>
    <row r="47" spans="1:17" ht="14.1" customHeight="1">
      <c r="A47" s="2">
        <v>512362914</v>
      </c>
      <c r="B47" s="2">
        <v>7206</v>
      </c>
      <c r="C47" s="2" t="s">
        <v>1212</v>
      </c>
      <c r="D47" s="2" t="s">
        <v>3147</v>
      </c>
      <c r="E47" s="2" t="s">
        <v>3424</v>
      </c>
      <c r="F47" s="2" t="s">
        <v>34</v>
      </c>
      <c r="G47" s="2" t="s">
        <v>3436</v>
      </c>
      <c r="H47" s="2">
        <v>666110671</v>
      </c>
      <c r="I47" s="2" t="s">
        <v>34</v>
      </c>
      <c r="J47" s="2" t="s">
        <v>160</v>
      </c>
      <c r="K47" s="175">
        <v>44781</v>
      </c>
      <c r="L47" s="2">
        <v>80</v>
      </c>
      <c r="M47" s="2">
        <v>294.48</v>
      </c>
      <c r="N47" s="2">
        <v>42.578826666666664</v>
      </c>
      <c r="O47" s="2">
        <v>156.73266096</v>
      </c>
      <c r="P47" s="2">
        <v>0.53220000000000001</v>
      </c>
      <c r="Q47" s="175">
        <v>47856</v>
      </c>
    </row>
    <row r="48" spans="1:17" ht="14.1" customHeight="1">
      <c r="A48" s="2">
        <v>512362914</v>
      </c>
      <c r="B48" s="2">
        <v>7206</v>
      </c>
      <c r="C48" s="2" t="s">
        <v>1209</v>
      </c>
      <c r="D48" s="2" t="s">
        <v>3136</v>
      </c>
      <c r="E48" s="2" t="s">
        <v>3137</v>
      </c>
      <c r="F48" s="2" t="s">
        <v>34</v>
      </c>
      <c r="G48" s="2" t="s">
        <v>3437</v>
      </c>
      <c r="H48" s="2">
        <v>666110341</v>
      </c>
      <c r="I48" s="2" t="s">
        <v>34</v>
      </c>
      <c r="J48" s="2" t="s">
        <v>160</v>
      </c>
      <c r="K48" s="175">
        <v>44679</v>
      </c>
      <c r="L48" s="2">
        <v>30</v>
      </c>
      <c r="M48" s="2">
        <v>110.43</v>
      </c>
      <c r="N48" s="2">
        <v>15.6</v>
      </c>
      <c r="O48" s="2">
        <v>57.4236</v>
      </c>
      <c r="P48" s="2">
        <v>0.52</v>
      </c>
      <c r="Q48" s="175">
        <v>47784</v>
      </c>
    </row>
    <row r="49" spans="1:17" ht="14.1" customHeight="1">
      <c r="A49" s="2">
        <v>512362914</v>
      </c>
      <c r="B49" s="2">
        <v>7206</v>
      </c>
      <c r="C49" s="2" t="s">
        <v>1209</v>
      </c>
      <c r="D49" s="2" t="s">
        <v>3165</v>
      </c>
      <c r="E49" s="2" t="s">
        <v>3425</v>
      </c>
      <c r="F49" s="2" t="s">
        <v>34</v>
      </c>
      <c r="G49" s="2" t="s">
        <v>3439</v>
      </c>
      <c r="H49" s="2">
        <v>666107446</v>
      </c>
      <c r="I49" s="2" t="s">
        <v>34</v>
      </c>
      <c r="J49" s="2" t="s">
        <v>35</v>
      </c>
      <c r="K49" s="175">
        <v>43730</v>
      </c>
      <c r="L49" s="2">
        <v>300</v>
      </c>
      <c r="M49" s="2">
        <v>300</v>
      </c>
      <c r="N49" s="2">
        <v>128.40154000000001</v>
      </c>
      <c r="O49" s="2">
        <v>128.40154000000001</v>
      </c>
      <c r="P49" s="2">
        <v>0.42799999999999999</v>
      </c>
      <c r="Q49" s="175">
        <v>46415</v>
      </c>
    </row>
    <row r="50" spans="1:17" ht="14.1" customHeight="1">
      <c r="A50" s="2">
        <v>512362914</v>
      </c>
      <c r="B50" s="2">
        <v>7206</v>
      </c>
      <c r="C50" s="2" t="s">
        <v>1212</v>
      </c>
      <c r="D50" s="2" t="s">
        <v>3204</v>
      </c>
      <c r="E50" s="2" t="s">
        <v>3205</v>
      </c>
      <c r="F50" s="2" t="s">
        <v>34</v>
      </c>
      <c r="G50" s="2" t="s">
        <v>3440</v>
      </c>
      <c r="H50" s="2">
        <v>666109236</v>
      </c>
      <c r="I50" s="2" t="s">
        <v>34</v>
      </c>
      <c r="J50" s="2" t="s">
        <v>160</v>
      </c>
      <c r="K50" s="175">
        <v>44370</v>
      </c>
      <c r="L50" s="2">
        <v>40</v>
      </c>
      <c r="M50" s="2">
        <v>147.24</v>
      </c>
      <c r="N50" s="2">
        <v>3.9999999999999996</v>
      </c>
      <c r="O50" s="2">
        <v>14.723999999999998</v>
      </c>
      <c r="P50" s="2">
        <v>0.1</v>
      </c>
      <c r="Q50" s="175">
        <v>46771</v>
      </c>
    </row>
    <row r="51" spans="1:17" ht="14.1" customHeight="1">
      <c r="A51" s="2">
        <v>512362914</v>
      </c>
      <c r="B51" s="2">
        <v>7206</v>
      </c>
      <c r="C51" s="2" t="s">
        <v>1212</v>
      </c>
      <c r="D51" s="2" t="s">
        <v>3181</v>
      </c>
      <c r="E51" s="2" t="s">
        <v>3182</v>
      </c>
      <c r="F51" s="2" t="s">
        <v>34</v>
      </c>
      <c r="G51" s="2" t="s">
        <v>3441</v>
      </c>
      <c r="H51" s="2">
        <v>666109723</v>
      </c>
      <c r="I51" s="2" t="s">
        <v>34</v>
      </c>
      <c r="J51" s="2" t="s">
        <v>155</v>
      </c>
      <c r="K51" s="175">
        <v>44448</v>
      </c>
      <c r="L51" s="2">
        <v>40</v>
      </c>
      <c r="M51" s="2">
        <v>159.16399999999999</v>
      </c>
      <c r="N51" s="2">
        <v>14.6</v>
      </c>
      <c r="O51" s="2">
        <v>58.094859999999997</v>
      </c>
      <c r="P51" s="2">
        <v>0.36499999999999999</v>
      </c>
      <c r="Q51" s="175">
        <v>47410</v>
      </c>
    </row>
    <row r="52" spans="1:17" ht="14.1" customHeight="1">
      <c r="A52" s="2">
        <v>512362914</v>
      </c>
      <c r="B52" s="2">
        <v>7206</v>
      </c>
      <c r="C52" s="2" t="s">
        <v>1212</v>
      </c>
      <c r="D52" s="2" t="s">
        <v>3212</v>
      </c>
      <c r="E52" s="2" t="s">
        <v>3426</v>
      </c>
      <c r="F52" s="2" t="s">
        <v>34</v>
      </c>
      <c r="G52" s="2" t="s">
        <v>3442</v>
      </c>
      <c r="H52" s="2">
        <v>666109954</v>
      </c>
      <c r="I52" s="2" t="s">
        <v>34</v>
      </c>
      <c r="J52" s="2" t="s">
        <v>160</v>
      </c>
      <c r="K52" s="175">
        <v>44545</v>
      </c>
      <c r="L52" s="2">
        <v>40</v>
      </c>
      <c r="M52" s="2">
        <v>147.24</v>
      </c>
      <c r="N52" s="2">
        <v>6.9892666666666674</v>
      </c>
      <c r="O52" s="2">
        <v>25.727490599999999</v>
      </c>
      <c r="P52" s="2">
        <v>0.17469999999999999</v>
      </c>
      <c r="Q52" s="175">
        <v>48333</v>
      </c>
    </row>
    <row r="53" spans="1:17" ht="14.1" customHeight="1">
      <c r="A53" s="2">
        <v>512362914</v>
      </c>
      <c r="B53" s="2">
        <v>7206</v>
      </c>
      <c r="C53" s="2" t="s">
        <v>1213</v>
      </c>
      <c r="D53" s="2" t="s">
        <v>3173</v>
      </c>
      <c r="E53" s="2" t="s">
        <v>3174</v>
      </c>
      <c r="F53" s="2" t="s">
        <v>1531</v>
      </c>
      <c r="G53" s="2" t="s">
        <v>3443</v>
      </c>
      <c r="H53" s="2">
        <v>666109921</v>
      </c>
      <c r="I53" s="2" t="s">
        <v>34</v>
      </c>
      <c r="J53" s="2" t="s">
        <v>35</v>
      </c>
      <c r="K53" s="175">
        <v>44560</v>
      </c>
      <c r="L53" s="2">
        <v>300</v>
      </c>
      <c r="M53" s="2">
        <v>300</v>
      </c>
      <c r="N53" s="2">
        <v>193.90255999999999</v>
      </c>
      <c r="O53" s="2">
        <v>193.90255999999999</v>
      </c>
      <c r="P53" s="2">
        <v>0.64629999999999999</v>
      </c>
      <c r="Q53" s="175">
        <v>46021</v>
      </c>
    </row>
    <row r="54" spans="1:17" ht="14.1" customHeight="1">
      <c r="A54" s="2">
        <v>512362914</v>
      </c>
      <c r="B54" s="2">
        <v>7206</v>
      </c>
      <c r="C54" s="2" t="s">
        <v>1212</v>
      </c>
      <c r="D54" s="2" t="s">
        <v>3185</v>
      </c>
      <c r="E54" s="2" t="s">
        <v>3186</v>
      </c>
      <c r="F54" s="2" t="s">
        <v>502</v>
      </c>
      <c r="G54" s="2" t="s">
        <v>3444</v>
      </c>
      <c r="H54" s="2">
        <v>666110408</v>
      </c>
      <c r="I54" s="2" t="s">
        <v>34</v>
      </c>
      <c r="J54" s="2" t="s">
        <v>160</v>
      </c>
      <c r="K54" s="175">
        <v>44680</v>
      </c>
      <c r="L54" s="2">
        <v>30</v>
      </c>
      <c r="M54" s="2">
        <v>110.43</v>
      </c>
      <c r="N54" s="2">
        <v>5.7631649999999999</v>
      </c>
      <c r="O54" s="2">
        <v>21.214210365</v>
      </c>
      <c r="P54" s="2">
        <v>0.19209999999999999</v>
      </c>
      <c r="Q54" s="175">
        <v>46640</v>
      </c>
    </row>
    <row r="55" spans="1:17" ht="14.1" customHeight="1">
      <c r="A55" s="2">
        <v>512362914</v>
      </c>
      <c r="B55" s="2">
        <v>7206</v>
      </c>
      <c r="C55" s="2" t="s">
        <v>1212</v>
      </c>
      <c r="D55" s="2" t="s">
        <v>3197</v>
      </c>
      <c r="E55" s="2" t="s">
        <v>3198</v>
      </c>
      <c r="F55" s="2" t="s">
        <v>503</v>
      </c>
      <c r="G55" s="2" t="s">
        <v>3199</v>
      </c>
      <c r="H55" s="2">
        <v>666109798</v>
      </c>
      <c r="I55" s="2" t="s">
        <v>34</v>
      </c>
      <c r="J55" s="2" t="s">
        <v>160</v>
      </c>
      <c r="K55" s="175">
        <v>44559</v>
      </c>
      <c r="L55" s="2">
        <v>40</v>
      </c>
      <c r="M55" s="2">
        <v>147.24</v>
      </c>
      <c r="N55" s="2">
        <v>29.36</v>
      </c>
      <c r="O55" s="2">
        <v>108.07416000000001</v>
      </c>
      <c r="P55" s="2">
        <v>0.73399999999999999</v>
      </c>
      <c r="Q55" s="175">
        <v>47666</v>
      </c>
    </row>
    <row r="56" spans="1:17" ht="14.1" customHeight="1">
      <c r="A56" s="2">
        <v>512362914</v>
      </c>
      <c r="B56" s="2">
        <v>7206</v>
      </c>
      <c r="C56" s="2" t="s">
        <v>1212</v>
      </c>
      <c r="D56" s="2" t="s">
        <v>3208</v>
      </c>
      <c r="E56" s="2" t="s">
        <v>3209</v>
      </c>
      <c r="F56" s="2" t="s">
        <v>34</v>
      </c>
      <c r="G56" s="2" t="s">
        <v>3445</v>
      </c>
      <c r="H56" s="2">
        <v>666110754</v>
      </c>
      <c r="I56" s="2" t="s">
        <v>34</v>
      </c>
      <c r="J56" s="2" t="s">
        <v>160</v>
      </c>
      <c r="K56" s="175">
        <v>44796</v>
      </c>
      <c r="L56" s="2">
        <v>50</v>
      </c>
      <c r="M56" s="2">
        <v>184.05</v>
      </c>
      <c r="N56" s="2">
        <v>41.331220000000002</v>
      </c>
      <c r="O56" s="2">
        <v>152.14022082000002</v>
      </c>
      <c r="P56" s="2">
        <v>0.8266</v>
      </c>
      <c r="Q56" s="175">
        <v>48519</v>
      </c>
    </row>
    <row r="57" spans="1:17" ht="14.1" customHeight="1">
      <c r="A57" s="2">
        <v>512362914</v>
      </c>
      <c r="B57" s="2">
        <v>7206</v>
      </c>
      <c r="C57" s="2" t="s">
        <v>1209</v>
      </c>
      <c r="D57" s="2" t="s">
        <v>3188</v>
      </c>
      <c r="E57" s="2" t="s">
        <v>3189</v>
      </c>
      <c r="F57" s="2" t="s">
        <v>34</v>
      </c>
      <c r="G57" s="2" t="s">
        <v>3190</v>
      </c>
      <c r="H57" s="2">
        <v>666110800</v>
      </c>
      <c r="I57" s="2" t="s">
        <v>34</v>
      </c>
      <c r="J57" s="2" t="s">
        <v>160</v>
      </c>
      <c r="K57" s="175">
        <v>44893</v>
      </c>
      <c r="L57" s="2">
        <v>99.999999999999972</v>
      </c>
      <c r="M57" s="2">
        <v>368.09999999999991</v>
      </c>
      <c r="N57" s="2">
        <v>92.999999999999986</v>
      </c>
      <c r="O57" s="2">
        <v>342.33299999999997</v>
      </c>
      <c r="P57" s="2">
        <v>0.93</v>
      </c>
      <c r="Q57" s="175">
        <v>49457</v>
      </c>
    </row>
    <row r="58" spans="1:17" ht="14.1" customHeight="1">
      <c r="A58" s="2">
        <v>512362914</v>
      </c>
      <c r="B58" s="2">
        <v>7206</v>
      </c>
      <c r="C58" s="2" t="s">
        <v>1212</v>
      </c>
      <c r="D58" s="2" t="s">
        <v>3215</v>
      </c>
      <c r="E58" s="2" t="s">
        <v>3216</v>
      </c>
      <c r="F58" s="2" t="s">
        <v>34</v>
      </c>
      <c r="G58" s="2" t="s">
        <v>3217</v>
      </c>
      <c r="H58" s="2">
        <v>666110801</v>
      </c>
      <c r="I58" s="2" t="s">
        <v>34</v>
      </c>
      <c r="J58" s="2" t="s">
        <v>160</v>
      </c>
      <c r="K58" s="175">
        <v>45007</v>
      </c>
      <c r="L58" s="2">
        <v>80</v>
      </c>
      <c r="M58" s="2">
        <v>294.48</v>
      </c>
      <c r="N58" s="2">
        <v>45.193973333333332</v>
      </c>
      <c r="O58" s="2">
        <v>166.35901584000001</v>
      </c>
      <c r="P58" s="2">
        <v>0.56489999999999996</v>
      </c>
      <c r="Q58" s="175">
        <v>48304</v>
      </c>
    </row>
    <row r="59" spans="1:17" ht="14.1" customHeight="1">
      <c r="A59" s="2">
        <v>512362914</v>
      </c>
      <c r="B59" s="2">
        <v>7207</v>
      </c>
      <c r="C59" s="2" t="s">
        <v>1213</v>
      </c>
      <c r="D59" s="2" t="s">
        <v>3147</v>
      </c>
      <c r="E59" s="2" t="s">
        <v>3424</v>
      </c>
      <c r="F59" s="2" t="s">
        <v>34</v>
      </c>
      <c r="G59" s="2" t="s">
        <v>3435</v>
      </c>
      <c r="H59" s="2">
        <v>666107438</v>
      </c>
      <c r="I59" s="2" t="s">
        <v>34</v>
      </c>
      <c r="J59" s="2" t="s">
        <v>160</v>
      </c>
      <c r="K59" s="175">
        <v>43900</v>
      </c>
      <c r="L59" s="2">
        <v>67</v>
      </c>
      <c r="M59" s="2">
        <v>246.62700000000001</v>
      </c>
      <c r="N59" s="2">
        <v>17.751335602499999</v>
      </c>
      <c r="O59" s="2">
        <v>65.342666352802496</v>
      </c>
      <c r="P59" s="2">
        <v>0.26490000000000002</v>
      </c>
      <c r="Q59" s="175">
        <v>46989</v>
      </c>
    </row>
    <row r="60" spans="1:17" ht="14.1" customHeight="1">
      <c r="A60" s="2">
        <v>512362914</v>
      </c>
      <c r="B60" s="2">
        <v>7207</v>
      </c>
      <c r="C60" s="2" t="s">
        <v>1212</v>
      </c>
      <c r="D60" s="2" t="s">
        <v>3147</v>
      </c>
      <c r="E60" s="2" t="s">
        <v>3424</v>
      </c>
      <c r="F60" s="2" t="s">
        <v>34</v>
      </c>
      <c r="G60" s="2" t="s">
        <v>3436</v>
      </c>
      <c r="H60" s="2">
        <v>666110671</v>
      </c>
      <c r="I60" s="2" t="s">
        <v>34</v>
      </c>
      <c r="J60" s="2" t="s">
        <v>160</v>
      </c>
      <c r="K60" s="175">
        <v>44781</v>
      </c>
      <c r="L60" s="2">
        <v>140</v>
      </c>
      <c r="M60" s="2">
        <v>515.34</v>
      </c>
      <c r="N60" s="2">
        <v>74.512946666666664</v>
      </c>
      <c r="O60" s="2">
        <v>274.28215668000001</v>
      </c>
      <c r="P60" s="2">
        <v>0.53220000000000001</v>
      </c>
      <c r="Q60" s="175">
        <v>47856</v>
      </c>
    </row>
    <row r="61" spans="1:17" ht="14.1" customHeight="1">
      <c r="A61" s="2">
        <v>512362914</v>
      </c>
      <c r="B61" s="2">
        <v>7207</v>
      </c>
      <c r="C61" s="2" t="s">
        <v>1209</v>
      </c>
      <c r="D61" s="2" t="s">
        <v>3136</v>
      </c>
      <c r="E61" s="2" t="s">
        <v>3137</v>
      </c>
      <c r="F61" s="2" t="s">
        <v>34</v>
      </c>
      <c r="G61" s="2" t="s">
        <v>3437</v>
      </c>
      <c r="H61" s="2">
        <v>666110341</v>
      </c>
      <c r="I61" s="2" t="s">
        <v>34</v>
      </c>
      <c r="J61" s="2" t="s">
        <v>160</v>
      </c>
      <c r="K61" s="175">
        <v>44679</v>
      </c>
      <c r="L61" s="2">
        <v>60</v>
      </c>
      <c r="M61" s="2">
        <v>220.86</v>
      </c>
      <c r="N61" s="2">
        <v>31.2</v>
      </c>
      <c r="O61" s="2">
        <v>114.8472</v>
      </c>
      <c r="P61" s="2">
        <v>0.52</v>
      </c>
      <c r="Q61" s="175">
        <v>47784</v>
      </c>
    </row>
    <row r="62" spans="1:17" ht="14.1" customHeight="1">
      <c r="A62" s="2">
        <v>512362914</v>
      </c>
      <c r="B62" s="2">
        <v>7207</v>
      </c>
      <c r="C62" s="2" t="s">
        <v>1209</v>
      </c>
      <c r="D62" s="2" t="s">
        <v>3165</v>
      </c>
      <c r="E62" s="2" t="s">
        <v>3425</v>
      </c>
      <c r="F62" s="2" t="s">
        <v>34</v>
      </c>
      <c r="G62" s="2" t="s">
        <v>3439</v>
      </c>
      <c r="H62" s="2">
        <v>666107446</v>
      </c>
      <c r="I62" s="2" t="s">
        <v>34</v>
      </c>
      <c r="J62" s="2" t="s">
        <v>35</v>
      </c>
      <c r="K62" s="175">
        <v>43730</v>
      </c>
      <c r="L62" s="2">
        <v>600</v>
      </c>
      <c r="M62" s="2">
        <v>600</v>
      </c>
      <c r="N62" s="2">
        <v>256.80308000000002</v>
      </c>
      <c r="O62" s="2">
        <v>256.80308000000002</v>
      </c>
      <c r="P62" s="2">
        <v>0.42799999999999999</v>
      </c>
      <c r="Q62" s="175">
        <v>46415</v>
      </c>
    </row>
    <row r="63" spans="1:17" ht="14.1" customHeight="1">
      <c r="A63" s="2">
        <v>512362914</v>
      </c>
      <c r="B63" s="2">
        <v>7207</v>
      </c>
      <c r="C63" s="2" t="s">
        <v>1212</v>
      </c>
      <c r="D63" s="2" t="s">
        <v>3204</v>
      </c>
      <c r="E63" s="2" t="s">
        <v>3205</v>
      </c>
      <c r="F63" s="2" t="s">
        <v>34</v>
      </c>
      <c r="G63" s="2" t="s">
        <v>3440</v>
      </c>
      <c r="H63" s="2">
        <v>666109236</v>
      </c>
      <c r="I63" s="2" t="s">
        <v>34</v>
      </c>
      <c r="J63" s="2" t="s">
        <v>160</v>
      </c>
      <c r="K63" s="175">
        <v>44370</v>
      </c>
      <c r="L63" s="2">
        <v>80.000000000000185</v>
      </c>
      <c r="M63" s="2">
        <v>294.4800000000007</v>
      </c>
      <c r="N63" s="2">
        <v>8.0000000000000178</v>
      </c>
      <c r="O63" s="2">
        <v>29.448000000000068</v>
      </c>
      <c r="P63" s="2">
        <v>0.1</v>
      </c>
      <c r="Q63" s="175">
        <v>46771</v>
      </c>
    </row>
    <row r="64" spans="1:17" ht="14.1" customHeight="1">
      <c r="A64" s="2">
        <v>512362914</v>
      </c>
      <c r="B64" s="2">
        <v>7207</v>
      </c>
      <c r="C64" s="2" t="s">
        <v>1212</v>
      </c>
      <c r="D64" s="2" t="s">
        <v>3181</v>
      </c>
      <c r="E64" s="2" t="s">
        <v>3182</v>
      </c>
      <c r="F64" s="2" t="s">
        <v>34</v>
      </c>
      <c r="G64" s="2" t="s">
        <v>3441</v>
      </c>
      <c r="H64" s="2">
        <v>666109723</v>
      </c>
      <c r="I64" s="2" t="s">
        <v>34</v>
      </c>
      <c r="J64" s="2" t="s">
        <v>155</v>
      </c>
      <c r="K64" s="175">
        <v>44448</v>
      </c>
      <c r="L64" s="2">
        <v>60.00000000000005</v>
      </c>
      <c r="M64" s="2">
        <v>238.74600000000021</v>
      </c>
      <c r="N64" s="2">
        <v>21.90000000000002</v>
      </c>
      <c r="O64" s="2">
        <v>87.14229000000006</v>
      </c>
      <c r="P64" s="2">
        <v>0.36499999999999999</v>
      </c>
      <c r="Q64" s="175">
        <v>47410</v>
      </c>
    </row>
    <row r="65" spans="1:17" ht="14.1" customHeight="1">
      <c r="A65" s="2">
        <v>512362914</v>
      </c>
      <c r="B65" s="2">
        <v>7207</v>
      </c>
      <c r="C65" s="2" t="s">
        <v>1212</v>
      </c>
      <c r="D65" s="2" t="s">
        <v>3212</v>
      </c>
      <c r="E65" s="2" t="s">
        <v>3426</v>
      </c>
      <c r="F65" s="2" t="s">
        <v>34</v>
      </c>
      <c r="G65" s="2" t="s">
        <v>3442</v>
      </c>
      <c r="H65" s="2">
        <v>666109954</v>
      </c>
      <c r="I65" s="2" t="s">
        <v>34</v>
      </c>
      <c r="J65" s="2" t="s">
        <v>160</v>
      </c>
      <c r="K65" s="175">
        <v>44545</v>
      </c>
      <c r="L65" s="2">
        <v>80</v>
      </c>
      <c r="M65" s="2">
        <v>294.48</v>
      </c>
      <c r="N65" s="2">
        <v>13.978533333333335</v>
      </c>
      <c r="O65" s="2">
        <v>51.454981199999999</v>
      </c>
      <c r="P65" s="2">
        <v>0.17469999999999999</v>
      </c>
      <c r="Q65" s="175">
        <v>48333</v>
      </c>
    </row>
    <row r="66" spans="1:17" ht="14.1" customHeight="1">
      <c r="A66" s="2">
        <v>512362914</v>
      </c>
      <c r="B66" s="2">
        <v>7207</v>
      </c>
      <c r="C66" s="2" t="s">
        <v>1213</v>
      </c>
      <c r="D66" s="2" t="s">
        <v>3173</v>
      </c>
      <c r="E66" s="2" t="s">
        <v>3174</v>
      </c>
      <c r="F66" s="2" t="s">
        <v>1531</v>
      </c>
      <c r="G66" s="2" t="s">
        <v>3443</v>
      </c>
      <c r="H66" s="2">
        <v>666109921</v>
      </c>
      <c r="I66" s="2" t="s">
        <v>34</v>
      </c>
      <c r="J66" s="2" t="s">
        <v>35</v>
      </c>
      <c r="K66" s="175">
        <v>44560</v>
      </c>
      <c r="L66" s="2">
        <v>500</v>
      </c>
      <c r="M66" s="2">
        <v>500</v>
      </c>
      <c r="N66" s="2">
        <v>323.17093333333332</v>
      </c>
      <c r="O66" s="2">
        <v>323.17093333333332</v>
      </c>
      <c r="P66" s="2">
        <v>0.64629999999999999</v>
      </c>
      <c r="Q66" s="175">
        <v>46021</v>
      </c>
    </row>
    <row r="67" spans="1:17" ht="14.1" customHeight="1">
      <c r="A67" s="2">
        <v>512362914</v>
      </c>
      <c r="B67" s="2">
        <v>7207</v>
      </c>
      <c r="C67" s="2" t="s">
        <v>1212</v>
      </c>
      <c r="D67" s="2" t="s">
        <v>3185</v>
      </c>
      <c r="E67" s="2" t="s">
        <v>3186</v>
      </c>
      <c r="F67" s="2" t="s">
        <v>502</v>
      </c>
      <c r="G67" s="2" t="s">
        <v>3444</v>
      </c>
      <c r="H67" s="2">
        <v>666110408</v>
      </c>
      <c r="I67" s="2" t="s">
        <v>34</v>
      </c>
      <c r="J67" s="2" t="s">
        <v>160</v>
      </c>
      <c r="K67" s="175">
        <v>44680</v>
      </c>
      <c r="L67" s="2">
        <v>60</v>
      </c>
      <c r="M67" s="2">
        <v>220.86</v>
      </c>
      <c r="N67" s="2">
        <v>11.52633</v>
      </c>
      <c r="O67" s="2">
        <v>42.428420729999999</v>
      </c>
      <c r="P67" s="2">
        <v>0.19209999999999999</v>
      </c>
      <c r="Q67" s="175">
        <v>46640</v>
      </c>
    </row>
    <row r="68" spans="1:17" ht="14.1" customHeight="1">
      <c r="A68" s="2">
        <v>512362914</v>
      </c>
      <c r="B68" s="2">
        <v>7207</v>
      </c>
      <c r="C68" s="2" t="s">
        <v>1212</v>
      </c>
      <c r="D68" s="2" t="s">
        <v>3197</v>
      </c>
      <c r="E68" s="2" t="s">
        <v>3198</v>
      </c>
      <c r="F68" s="2" t="s">
        <v>503</v>
      </c>
      <c r="G68" s="2" t="s">
        <v>3199</v>
      </c>
      <c r="H68" s="2">
        <v>666109798</v>
      </c>
      <c r="I68" s="2" t="s">
        <v>34</v>
      </c>
      <c r="J68" s="2" t="s">
        <v>160</v>
      </c>
      <c r="K68" s="175">
        <v>44559</v>
      </c>
      <c r="L68" s="2">
        <v>60</v>
      </c>
      <c r="M68" s="2">
        <v>220.86</v>
      </c>
      <c r="N68" s="2">
        <v>44.04</v>
      </c>
      <c r="O68" s="2">
        <v>162.11123999999998</v>
      </c>
      <c r="P68" s="2">
        <v>0.73399999999999999</v>
      </c>
      <c r="Q68" s="175">
        <v>47666</v>
      </c>
    </row>
    <row r="69" spans="1:17" ht="14.1" customHeight="1">
      <c r="A69" s="2">
        <v>512362914</v>
      </c>
      <c r="B69" s="2">
        <v>7207</v>
      </c>
      <c r="C69" s="2" t="s">
        <v>1212</v>
      </c>
      <c r="D69" s="2" t="s">
        <v>3208</v>
      </c>
      <c r="E69" s="2" t="s">
        <v>3209</v>
      </c>
      <c r="F69" s="2" t="s">
        <v>34</v>
      </c>
      <c r="G69" s="2" t="s">
        <v>3445</v>
      </c>
      <c r="H69" s="2">
        <v>666110754</v>
      </c>
      <c r="I69" s="2" t="s">
        <v>34</v>
      </c>
      <c r="J69" s="2" t="s">
        <v>160</v>
      </c>
      <c r="K69" s="175">
        <v>44796</v>
      </c>
      <c r="L69" s="2">
        <v>100</v>
      </c>
      <c r="M69" s="2">
        <v>368.1</v>
      </c>
      <c r="N69" s="2">
        <v>82.662440000000004</v>
      </c>
      <c r="O69" s="2">
        <v>304.28044164000005</v>
      </c>
      <c r="P69" s="2">
        <v>0.8266</v>
      </c>
      <c r="Q69" s="175">
        <v>48519</v>
      </c>
    </row>
    <row r="70" spans="1:17" ht="14.1" customHeight="1">
      <c r="A70" s="2">
        <v>512362914</v>
      </c>
      <c r="B70" s="2">
        <v>7207</v>
      </c>
      <c r="C70" s="2" t="s">
        <v>1209</v>
      </c>
      <c r="D70" s="2" t="s">
        <v>3188</v>
      </c>
      <c r="E70" s="2" t="s">
        <v>3189</v>
      </c>
      <c r="F70" s="2" t="s">
        <v>34</v>
      </c>
      <c r="G70" s="2" t="s">
        <v>3190</v>
      </c>
      <c r="H70" s="2">
        <v>666110800</v>
      </c>
      <c r="I70" s="2" t="s">
        <v>34</v>
      </c>
      <c r="J70" s="2" t="s">
        <v>160</v>
      </c>
      <c r="K70" s="175">
        <v>44893</v>
      </c>
      <c r="L70" s="2">
        <v>150</v>
      </c>
      <c r="M70" s="2">
        <v>552.15</v>
      </c>
      <c r="N70" s="2">
        <v>139.5</v>
      </c>
      <c r="O70" s="2">
        <v>513.49950000000001</v>
      </c>
      <c r="P70" s="2">
        <v>0.93</v>
      </c>
      <c r="Q70" s="175">
        <v>49457</v>
      </c>
    </row>
    <row r="71" spans="1:17" ht="14.1" customHeight="1">
      <c r="A71" s="2">
        <v>512362914</v>
      </c>
      <c r="B71" s="2">
        <v>7207</v>
      </c>
      <c r="C71" s="2" t="s">
        <v>1212</v>
      </c>
      <c r="D71" s="2" t="s">
        <v>3215</v>
      </c>
      <c r="E71" s="2" t="s">
        <v>3216</v>
      </c>
      <c r="F71" s="2" t="s">
        <v>34</v>
      </c>
      <c r="G71" s="2" t="s">
        <v>3217</v>
      </c>
      <c r="H71" s="2">
        <v>666110801</v>
      </c>
      <c r="I71" s="2" t="s">
        <v>34</v>
      </c>
      <c r="J71" s="2" t="s">
        <v>160</v>
      </c>
      <c r="K71" s="175">
        <v>45007</v>
      </c>
      <c r="L71" s="2">
        <v>140</v>
      </c>
      <c r="M71" s="2">
        <v>515.34</v>
      </c>
      <c r="N71" s="2">
        <v>79.089453333333338</v>
      </c>
      <c r="O71" s="2">
        <v>291.12827772000003</v>
      </c>
      <c r="P71" s="2">
        <v>0.56489999999999996</v>
      </c>
      <c r="Q71" s="175">
        <v>48304</v>
      </c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ignoredErrors>
    <ignoredError sqref="E3:E7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75" style="15" customWidth="1"/>
    <col min="4" max="4" width="68.75" style="11" customWidth="1"/>
    <col min="5" max="5" width="17.375" customWidth="1"/>
    <col min="6" max="6" width="59.5" customWidth="1"/>
    <col min="7" max="7" width="63.5" customWidth="1"/>
    <col min="8" max="8" width="38.75" customWidth="1"/>
    <col min="9" max="9" width="9" customWidth="1"/>
  </cols>
  <sheetData>
    <row r="1" spans="1:5" s="51" customFormat="1" ht="45">
      <c r="A1" s="50" t="s">
        <v>393</v>
      </c>
      <c r="B1" s="50" t="s">
        <v>394</v>
      </c>
      <c r="C1" s="50" t="s">
        <v>395</v>
      </c>
      <c r="D1" s="50" t="s">
        <v>396</v>
      </c>
    </row>
    <row r="2" spans="1:5">
      <c r="A2" s="85"/>
      <c r="B2" s="85" t="s">
        <v>397</v>
      </c>
      <c r="C2" s="21" t="s">
        <v>31</v>
      </c>
      <c r="D2" s="21"/>
    </row>
    <row r="3" spans="1:5">
      <c r="A3" s="86"/>
      <c r="B3" s="86"/>
      <c r="C3" s="21" t="s">
        <v>151</v>
      </c>
      <c r="D3" s="21"/>
    </row>
    <row r="4" spans="1:5" ht="42.75">
      <c r="A4" s="78"/>
      <c r="B4" s="99" t="s">
        <v>398</v>
      </c>
      <c r="C4" s="22" t="s">
        <v>31</v>
      </c>
      <c r="D4" s="22"/>
    </row>
    <row r="5" spans="1:5">
      <c r="A5" s="79"/>
      <c r="B5" s="100"/>
      <c r="C5" s="22" t="s">
        <v>399</v>
      </c>
      <c r="D5" s="22"/>
    </row>
    <row r="6" spans="1:5">
      <c r="A6" s="79"/>
      <c r="B6" s="100"/>
      <c r="C6" s="22" t="s">
        <v>400</v>
      </c>
      <c r="D6" s="22"/>
    </row>
    <row r="7" spans="1:5">
      <c r="A7" s="79"/>
      <c r="B7" s="100"/>
      <c r="C7" s="22" t="s">
        <v>401</v>
      </c>
      <c r="D7" s="22"/>
    </row>
    <row r="8" spans="1:5">
      <c r="A8" s="79"/>
      <c r="B8" s="100"/>
      <c r="C8" s="22" t="s">
        <v>402</v>
      </c>
      <c r="D8" s="22"/>
    </row>
    <row r="9" spans="1:5">
      <c r="A9" s="79"/>
      <c r="B9" s="100"/>
      <c r="C9" s="22" t="s">
        <v>403</v>
      </c>
      <c r="D9" s="22"/>
    </row>
    <row r="10" spans="1:5">
      <c r="A10" s="79"/>
      <c r="B10" s="100"/>
      <c r="C10" s="22" t="s">
        <v>404</v>
      </c>
      <c r="D10" s="22"/>
    </row>
    <row r="11" spans="1:5">
      <c r="A11" s="79"/>
      <c r="B11" s="100"/>
      <c r="C11" s="22" t="s">
        <v>405</v>
      </c>
      <c r="D11" s="22"/>
      <c r="E11" t="s">
        <v>406</v>
      </c>
    </row>
    <row r="12" spans="1:5">
      <c r="A12" s="79"/>
      <c r="B12" s="100"/>
      <c r="C12" s="22" t="s">
        <v>407</v>
      </c>
      <c r="D12" s="22"/>
      <c r="E12" t="s">
        <v>406</v>
      </c>
    </row>
    <row r="13" spans="1:5">
      <c r="A13" s="79"/>
      <c r="B13" s="100"/>
      <c r="C13" s="22" t="s">
        <v>408</v>
      </c>
      <c r="D13" s="22"/>
    </row>
    <row r="14" spans="1:5">
      <c r="A14" s="79"/>
      <c r="B14" s="100"/>
      <c r="C14" s="22" t="s">
        <v>409</v>
      </c>
      <c r="D14" s="22"/>
    </row>
    <row r="15" spans="1:5">
      <c r="A15" s="79"/>
      <c r="B15" s="100"/>
      <c r="C15" s="22" t="s">
        <v>410</v>
      </c>
      <c r="D15" s="22"/>
    </row>
    <row r="16" spans="1:5">
      <c r="A16" s="79"/>
      <c r="B16" s="100"/>
      <c r="C16" s="22" t="s">
        <v>411</v>
      </c>
      <c r="D16" s="22"/>
    </row>
    <row r="17" spans="1:4">
      <c r="A17" s="79"/>
      <c r="B17" s="100"/>
      <c r="C17" s="22" t="s">
        <v>412</v>
      </c>
      <c r="D17" s="22"/>
    </row>
    <row r="18" spans="1:4">
      <c r="A18" s="79"/>
      <c r="B18" s="100"/>
      <c r="C18" s="22" t="s">
        <v>413</v>
      </c>
      <c r="D18" s="22"/>
    </row>
    <row r="19" spans="1:4">
      <c r="A19" s="79"/>
      <c r="B19" s="100"/>
      <c r="C19" s="22" t="s">
        <v>414</v>
      </c>
      <c r="D19" s="22"/>
    </row>
    <row r="20" spans="1:4">
      <c r="A20" s="79"/>
      <c r="B20" s="100"/>
      <c r="C20" s="22" t="s">
        <v>415</v>
      </c>
      <c r="D20" s="22"/>
    </row>
    <row r="21" spans="1:4">
      <c r="A21" s="79"/>
      <c r="B21" s="100"/>
      <c r="C21" s="22" t="s">
        <v>178</v>
      </c>
      <c r="D21" s="22"/>
    </row>
    <row r="22" spans="1:4">
      <c r="A22" s="79"/>
      <c r="B22" s="100"/>
      <c r="C22" s="22" t="s">
        <v>416</v>
      </c>
      <c r="D22" s="22"/>
    </row>
    <row r="23" spans="1:4">
      <c r="A23" s="79"/>
      <c r="B23" s="100"/>
      <c r="C23" s="22" t="s">
        <v>417</v>
      </c>
      <c r="D23" s="22"/>
    </row>
    <row r="24" spans="1:4">
      <c r="A24" s="79"/>
      <c r="B24" s="100"/>
      <c r="C24" s="22" t="s">
        <v>418</v>
      </c>
      <c r="D24" s="22"/>
    </row>
    <row r="25" spans="1:4">
      <c r="A25" s="79"/>
      <c r="B25" s="100"/>
      <c r="C25" s="22" t="s">
        <v>419</v>
      </c>
      <c r="D25" s="22"/>
    </row>
    <row r="26" spans="1:4">
      <c r="A26" s="79"/>
      <c r="B26" s="100"/>
      <c r="C26" s="22" t="s">
        <v>420</v>
      </c>
      <c r="D26" s="22"/>
    </row>
    <row r="27" spans="1:4">
      <c r="A27" s="79"/>
      <c r="B27" s="100"/>
      <c r="C27" s="22" t="s">
        <v>421</v>
      </c>
      <c r="D27" s="22"/>
    </row>
    <row r="28" spans="1:4">
      <c r="A28" s="79"/>
      <c r="B28" s="100"/>
      <c r="C28" s="22" t="s">
        <v>422</v>
      </c>
      <c r="D28" s="22"/>
    </row>
    <row r="29" spans="1:4">
      <c r="A29" s="79"/>
      <c r="B29" s="100"/>
      <c r="C29" s="22" t="s">
        <v>423</v>
      </c>
      <c r="D29" s="22"/>
    </row>
    <row r="30" spans="1:4">
      <c r="A30" s="79"/>
      <c r="B30" s="100"/>
      <c r="C30" s="22" t="s">
        <v>424</v>
      </c>
      <c r="D30" s="22"/>
    </row>
    <row r="31" spans="1:4">
      <c r="A31" s="79"/>
      <c r="B31" s="100"/>
      <c r="C31" s="22" t="s">
        <v>425</v>
      </c>
      <c r="D31" s="22"/>
    </row>
    <row r="32" spans="1:4">
      <c r="A32" s="79"/>
      <c r="B32" s="100"/>
      <c r="C32" s="22" t="s">
        <v>426</v>
      </c>
      <c r="D32" s="22"/>
    </row>
    <row r="33" spans="1:5">
      <c r="A33" s="79"/>
      <c r="B33" s="100"/>
      <c r="C33" s="22" t="s">
        <v>427</v>
      </c>
      <c r="D33" s="22"/>
    </row>
    <row r="34" spans="1:5">
      <c r="A34" s="79"/>
      <c r="B34" s="100"/>
      <c r="C34" s="22" t="s">
        <v>428</v>
      </c>
      <c r="D34" s="22"/>
    </row>
    <row r="35" spans="1:5">
      <c r="A35" s="79"/>
      <c r="B35" s="100"/>
      <c r="C35" s="22" t="s">
        <v>429</v>
      </c>
      <c r="D35" s="22"/>
    </row>
    <row r="36" spans="1:5">
      <c r="A36" s="79"/>
      <c r="B36" s="100"/>
      <c r="C36" s="22" t="s">
        <v>430</v>
      </c>
      <c r="D36" s="22"/>
      <c r="E36" t="s">
        <v>406</v>
      </c>
    </row>
    <row r="37" spans="1:5">
      <c r="A37" s="79"/>
      <c r="B37" s="100"/>
      <c r="C37" s="11" t="s">
        <v>431</v>
      </c>
      <c r="D37" s="22"/>
      <c r="E37" t="s">
        <v>406</v>
      </c>
    </row>
    <row r="38" spans="1:5">
      <c r="A38" s="79"/>
      <c r="B38" s="100"/>
      <c r="C38" s="22" t="s">
        <v>432</v>
      </c>
      <c r="D38" s="22"/>
    </row>
    <row r="39" spans="1:5">
      <c r="A39" s="79"/>
      <c r="B39" s="100"/>
      <c r="C39" s="22" t="s">
        <v>433</v>
      </c>
      <c r="D39" s="22"/>
    </row>
    <row r="40" spans="1:5">
      <c r="A40" s="79"/>
      <c r="B40" s="100"/>
      <c r="C40" s="22" t="s">
        <v>434</v>
      </c>
      <c r="D40" s="22"/>
      <c r="E40" t="s">
        <v>406</v>
      </c>
    </row>
    <row r="41" spans="1:5">
      <c r="A41" s="79"/>
      <c r="B41" s="100"/>
      <c r="C41" s="22" t="s">
        <v>435</v>
      </c>
      <c r="D41" s="22"/>
    </row>
    <row r="42" spans="1:5">
      <c r="A42" s="79"/>
      <c r="B42" s="100"/>
      <c r="C42" s="22" t="s">
        <v>436</v>
      </c>
      <c r="D42" s="22"/>
    </row>
    <row r="43" spans="1:5">
      <c r="A43" s="79"/>
      <c r="B43" s="100"/>
      <c r="C43" s="22" t="s">
        <v>437</v>
      </c>
      <c r="D43" s="22"/>
    </row>
    <row r="44" spans="1:5">
      <c r="A44" s="79"/>
      <c r="B44" s="100"/>
      <c r="C44" s="22" t="s">
        <v>438</v>
      </c>
      <c r="D44" s="22"/>
    </row>
    <row r="45" spans="1:5">
      <c r="A45" s="79"/>
      <c r="B45" s="100"/>
      <c r="C45" s="22" t="s">
        <v>439</v>
      </c>
      <c r="D45" s="22"/>
    </row>
    <row r="46" spans="1:5">
      <c r="A46" s="79"/>
      <c r="B46" s="100"/>
      <c r="C46" s="22" t="s">
        <v>440</v>
      </c>
      <c r="D46" s="22"/>
      <c r="E46" t="s">
        <v>406</v>
      </c>
    </row>
    <row r="47" spans="1:5">
      <c r="A47" s="79"/>
      <c r="B47" s="100"/>
      <c r="C47" s="22" t="s">
        <v>441</v>
      </c>
      <c r="D47" s="22"/>
    </row>
    <row r="48" spans="1:5">
      <c r="A48" s="79"/>
      <c r="B48" s="100"/>
      <c r="C48" s="22" t="s">
        <v>442</v>
      </c>
      <c r="D48" s="22"/>
    </row>
    <row r="49" spans="1:5">
      <c r="A49" s="79"/>
      <c r="B49" s="100"/>
      <c r="C49" s="22" t="s">
        <v>443</v>
      </c>
      <c r="D49" s="22"/>
    </row>
    <row r="50" spans="1:5">
      <c r="A50" s="79"/>
      <c r="B50" s="100"/>
      <c r="C50" s="22" t="s">
        <v>444</v>
      </c>
      <c r="D50" s="22"/>
    </row>
    <row r="51" spans="1:5">
      <c r="A51" s="79"/>
      <c r="B51" s="100"/>
      <c r="C51" s="22" t="s">
        <v>445</v>
      </c>
      <c r="D51" s="22"/>
    </row>
    <row r="52" spans="1:5">
      <c r="A52" s="79"/>
      <c r="B52" s="100"/>
      <c r="C52" s="22" t="s">
        <v>446</v>
      </c>
      <c r="D52" s="22"/>
    </row>
    <row r="53" spans="1:5">
      <c r="A53" s="79"/>
      <c r="B53" s="100"/>
      <c r="C53" s="22" t="s">
        <v>447</v>
      </c>
      <c r="D53" s="22"/>
    </row>
    <row r="54" spans="1:5">
      <c r="A54" s="79"/>
      <c r="B54" s="100"/>
      <c r="C54" s="22" t="s">
        <v>448</v>
      </c>
      <c r="D54" s="22"/>
    </row>
    <row r="55" spans="1:5">
      <c r="A55" s="79"/>
      <c r="B55" s="100"/>
      <c r="C55" s="22" t="s">
        <v>449</v>
      </c>
      <c r="D55" s="22"/>
    </row>
    <row r="56" spans="1:5">
      <c r="A56" s="79"/>
      <c r="B56" s="100"/>
      <c r="C56" s="22" t="s">
        <v>450</v>
      </c>
      <c r="D56" s="22"/>
    </row>
    <row r="57" spans="1:5">
      <c r="A57" s="79"/>
      <c r="B57" s="100"/>
      <c r="C57" s="22" t="s">
        <v>451</v>
      </c>
      <c r="D57" s="22"/>
    </row>
    <row r="58" spans="1:5">
      <c r="A58" s="79"/>
      <c r="B58" s="100"/>
      <c r="C58" s="22" t="s">
        <v>452</v>
      </c>
      <c r="D58" s="22"/>
    </row>
    <row r="59" spans="1:5">
      <c r="A59" s="79"/>
      <c r="B59" s="100"/>
      <c r="C59" s="22" t="s">
        <v>453</v>
      </c>
      <c r="D59" s="22"/>
    </row>
    <row r="60" spans="1:5">
      <c r="A60" s="79"/>
      <c r="B60" s="100"/>
      <c r="C60" s="22" t="s">
        <v>454</v>
      </c>
      <c r="D60" s="22"/>
    </row>
    <row r="61" spans="1:5">
      <c r="A61" s="79"/>
      <c r="B61" s="100"/>
      <c r="C61" s="22" t="s">
        <v>455</v>
      </c>
      <c r="D61" s="22"/>
    </row>
    <row r="62" spans="1:5">
      <c r="A62" s="79"/>
      <c r="B62" s="100"/>
      <c r="C62" s="22" t="s">
        <v>456</v>
      </c>
      <c r="D62" s="22"/>
    </row>
    <row r="63" spans="1:5">
      <c r="A63" s="79"/>
      <c r="B63" s="100"/>
      <c r="C63" s="22" t="s">
        <v>457</v>
      </c>
      <c r="D63" s="22"/>
      <c r="E63" t="s">
        <v>406</v>
      </c>
    </row>
    <row r="64" spans="1:5">
      <c r="A64" s="79"/>
      <c r="B64" s="100"/>
      <c r="C64" s="22" t="s">
        <v>458</v>
      </c>
      <c r="D64" s="22"/>
    </row>
    <row r="65" spans="1:4">
      <c r="A65" s="79"/>
      <c r="B65" s="100"/>
      <c r="C65" s="22" t="s">
        <v>459</v>
      </c>
      <c r="D65" s="22"/>
    </row>
    <row r="66" spans="1:4">
      <c r="A66" s="79"/>
      <c r="B66" s="100"/>
      <c r="C66" s="22" t="s">
        <v>460</v>
      </c>
      <c r="D66" s="22"/>
    </row>
    <row r="67" spans="1:4">
      <c r="A67" s="79"/>
      <c r="B67" s="100"/>
      <c r="C67" s="22" t="s">
        <v>461</v>
      </c>
      <c r="D67" s="22"/>
    </row>
    <row r="68" spans="1:4">
      <c r="A68" s="79"/>
      <c r="B68" s="100"/>
      <c r="C68" s="22" t="s">
        <v>462</v>
      </c>
      <c r="D68" s="22"/>
    </row>
    <row r="69" spans="1:4">
      <c r="A69" s="79"/>
      <c r="B69" s="100"/>
      <c r="C69" s="22" t="s">
        <v>463</v>
      </c>
      <c r="D69" s="22"/>
    </row>
    <row r="70" spans="1:4">
      <c r="A70" s="79"/>
      <c r="B70" s="100"/>
      <c r="C70" s="22" t="s">
        <v>464</v>
      </c>
      <c r="D70" s="22"/>
    </row>
    <row r="71" spans="1:4">
      <c r="A71" s="79"/>
      <c r="B71" s="100"/>
      <c r="C71" s="22" t="s">
        <v>465</v>
      </c>
      <c r="D71" s="22"/>
    </row>
    <row r="72" spans="1:4">
      <c r="A72" s="79"/>
      <c r="B72" s="100"/>
      <c r="C72" s="22" t="s">
        <v>466</v>
      </c>
      <c r="D72" s="22"/>
    </row>
    <row r="73" spans="1:4">
      <c r="A73" s="79"/>
      <c r="B73" s="100"/>
      <c r="C73" s="22" t="s">
        <v>467</v>
      </c>
      <c r="D73" s="22"/>
    </row>
    <row r="74" spans="1:4">
      <c r="A74" s="79"/>
      <c r="B74" s="100"/>
      <c r="C74" s="22" t="s">
        <v>468</v>
      </c>
      <c r="D74" s="22"/>
    </row>
    <row r="75" spans="1:4">
      <c r="A75" s="79"/>
      <c r="B75" s="100"/>
      <c r="C75" s="22" t="s">
        <v>469</v>
      </c>
      <c r="D75" s="22"/>
    </row>
    <row r="76" spans="1:4">
      <c r="A76" s="79"/>
      <c r="B76" s="100"/>
      <c r="C76" s="22" t="s">
        <v>470</v>
      </c>
      <c r="D76" s="22"/>
    </row>
    <row r="77" spans="1:4">
      <c r="A77" s="79"/>
      <c r="B77" s="100"/>
      <c r="C77" s="22" t="s">
        <v>471</v>
      </c>
      <c r="D77" s="22"/>
    </row>
    <row r="78" spans="1:4">
      <c r="A78" s="79"/>
      <c r="B78" s="100"/>
      <c r="C78" s="22" t="s">
        <v>472</v>
      </c>
      <c r="D78" s="22"/>
    </row>
    <row r="79" spans="1:4">
      <c r="A79" s="79"/>
      <c r="B79" s="100"/>
      <c r="C79" s="22" t="s">
        <v>473</v>
      </c>
      <c r="D79" s="22"/>
    </row>
    <row r="80" spans="1:4">
      <c r="A80" s="79"/>
      <c r="B80" s="100"/>
      <c r="C80" s="22" t="s">
        <v>474</v>
      </c>
      <c r="D80" s="22"/>
    </row>
    <row r="81" spans="1:5">
      <c r="A81" s="79"/>
      <c r="B81" s="100"/>
      <c r="C81" s="22" t="s">
        <v>475</v>
      </c>
      <c r="D81" s="22"/>
    </row>
    <row r="82" spans="1:5">
      <c r="A82" s="79"/>
      <c r="B82" s="100"/>
      <c r="C82" s="22" t="s">
        <v>476</v>
      </c>
      <c r="D82" s="22"/>
    </row>
    <row r="83" spans="1:5">
      <c r="A83" s="79"/>
      <c r="B83" s="100"/>
      <c r="C83" s="22" t="s">
        <v>477</v>
      </c>
      <c r="D83" s="22"/>
    </row>
    <row r="84" spans="1:5">
      <c r="A84" s="79"/>
      <c r="B84" s="100"/>
      <c r="C84" s="22" t="s">
        <v>478</v>
      </c>
      <c r="D84" s="22"/>
    </row>
    <row r="85" spans="1:5">
      <c r="A85" s="79"/>
      <c r="B85" s="100"/>
      <c r="C85" s="22" t="s">
        <v>479</v>
      </c>
      <c r="D85" s="22"/>
    </row>
    <row r="86" spans="1:5">
      <c r="A86" s="79"/>
      <c r="B86" s="100"/>
      <c r="C86" s="22" t="s">
        <v>480</v>
      </c>
      <c r="D86" s="22"/>
    </row>
    <row r="87" spans="1:5">
      <c r="A87" s="79"/>
      <c r="B87" s="100"/>
      <c r="C87" s="22" t="s">
        <v>481</v>
      </c>
      <c r="D87" s="22"/>
    </row>
    <row r="88" spans="1:5">
      <c r="A88" s="79"/>
      <c r="B88" s="100"/>
      <c r="C88" s="22" t="s">
        <v>482</v>
      </c>
      <c r="D88" s="22"/>
    </row>
    <row r="89" spans="1:5">
      <c r="A89" s="79"/>
      <c r="B89" s="100"/>
      <c r="C89" s="22" t="s">
        <v>483</v>
      </c>
      <c r="D89" s="22"/>
    </row>
    <row r="90" spans="1:5">
      <c r="A90" s="79"/>
      <c r="B90" s="100"/>
      <c r="C90" s="22" t="s">
        <v>484</v>
      </c>
      <c r="D90" s="22"/>
    </row>
    <row r="91" spans="1:5">
      <c r="A91" s="79"/>
      <c r="B91" s="100"/>
      <c r="C91" s="22" t="s">
        <v>485</v>
      </c>
      <c r="D91" s="22"/>
    </row>
    <row r="92" spans="1:5">
      <c r="A92" s="79"/>
      <c r="B92" s="100"/>
      <c r="C92" s="22" t="s">
        <v>486</v>
      </c>
      <c r="D92" s="22"/>
    </row>
    <row r="93" spans="1:5">
      <c r="A93" s="79"/>
      <c r="B93" s="100"/>
      <c r="C93" s="22" t="s">
        <v>487</v>
      </c>
      <c r="D93" s="22"/>
    </row>
    <row r="94" spans="1:5">
      <c r="A94" s="79"/>
      <c r="B94" s="100"/>
      <c r="C94" s="22" t="s">
        <v>488</v>
      </c>
      <c r="D94" s="22" t="s">
        <v>489</v>
      </c>
      <c r="E94" t="s">
        <v>406</v>
      </c>
    </row>
    <row r="95" spans="1:5">
      <c r="A95" s="79"/>
      <c r="B95" s="100"/>
      <c r="C95" s="22" t="s">
        <v>490</v>
      </c>
      <c r="D95" s="22" t="s">
        <v>491</v>
      </c>
      <c r="E95" t="s">
        <v>406</v>
      </c>
    </row>
    <row r="96" spans="1:5">
      <c r="A96" s="79"/>
      <c r="B96" s="100"/>
      <c r="C96" s="22" t="s">
        <v>492</v>
      </c>
      <c r="D96" s="22" t="s">
        <v>491</v>
      </c>
      <c r="E96" t="s">
        <v>406</v>
      </c>
    </row>
    <row r="97" spans="1:5">
      <c r="A97" s="79"/>
      <c r="B97" s="100"/>
      <c r="C97" s="22" t="s">
        <v>493</v>
      </c>
      <c r="D97" s="22" t="s">
        <v>491</v>
      </c>
      <c r="E97" t="s">
        <v>406</v>
      </c>
    </row>
    <row r="98" spans="1:5">
      <c r="A98" s="79"/>
      <c r="B98" s="100"/>
      <c r="C98" s="22" t="s">
        <v>494</v>
      </c>
      <c r="D98" s="22" t="s">
        <v>491</v>
      </c>
      <c r="E98" t="s">
        <v>406</v>
      </c>
    </row>
    <row r="99" spans="1:5">
      <c r="A99" s="79"/>
      <c r="B99" s="100"/>
      <c r="C99" s="22" t="s">
        <v>495</v>
      </c>
      <c r="D99" s="22" t="s">
        <v>491</v>
      </c>
      <c r="E99" t="s">
        <v>406</v>
      </c>
    </row>
    <row r="100" spans="1:5">
      <c r="A100" s="79"/>
      <c r="B100" s="100"/>
      <c r="C100" s="22" t="s">
        <v>496</v>
      </c>
      <c r="D100" s="22" t="s">
        <v>491</v>
      </c>
      <c r="E100" t="s">
        <v>406</v>
      </c>
    </row>
    <row r="101" spans="1:5">
      <c r="A101" s="79"/>
      <c r="B101" s="100"/>
      <c r="C101" s="22" t="s">
        <v>497</v>
      </c>
      <c r="D101" s="22" t="s">
        <v>491</v>
      </c>
      <c r="E101" t="s">
        <v>406</v>
      </c>
    </row>
    <row r="102" spans="1:5">
      <c r="A102" s="79"/>
      <c r="B102" s="100"/>
      <c r="C102" s="22" t="s">
        <v>498</v>
      </c>
      <c r="D102" s="22" t="s">
        <v>491</v>
      </c>
      <c r="E102" t="s">
        <v>406</v>
      </c>
    </row>
    <row r="103" spans="1:5">
      <c r="A103" s="79"/>
      <c r="B103" s="100"/>
      <c r="C103" s="22" t="s">
        <v>499</v>
      </c>
      <c r="D103" s="22" t="s">
        <v>491</v>
      </c>
      <c r="E103" t="s">
        <v>406</v>
      </c>
    </row>
    <row r="104" spans="1:5">
      <c r="A104" s="74"/>
      <c r="B104" s="74" t="s">
        <v>319</v>
      </c>
      <c r="C104" s="21" t="s">
        <v>500</v>
      </c>
      <c r="D104" s="21"/>
    </row>
    <row r="105" spans="1:5">
      <c r="A105" s="75"/>
      <c r="B105" s="75"/>
      <c r="C105" s="21" t="s">
        <v>318</v>
      </c>
      <c r="D105" s="21"/>
    </row>
    <row r="106" spans="1:5">
      <c r="A106" s="75"/>
      <c r="B106" s="75"/>
      <c r="C106" s="21" t="s">
        <v>501</v>
      </c>
      <c r="D106" s="21"/>
    </row>
    <row r="107" spans="1:5">
      <c r="A107" s="75"/>
      <c r="B107" s="75"/>
      <c r="C107" s="21" t="s">
        <v>502</v>
      </c>
      <c r="D107" s="21"/>
    </row>
    <row r="108" spans="1:5">
      <c r="A108" s="75"/>
      <c r="B108" s="75"/>
      <c r="C108" s="21" t="s">
        <v>34</v>
      </c>
      <c r="D108" s="21"/>
    </row>
    <row r="109" spans="1:5">
      <c r="A109" s="75"/>
      <c r="B109" s="75"/>
      <c r="C109" s="21" t="s">
        <v>503</v>
      </c>
      <c r="D109" s="21"/>
    </row>
    <row r="110" spans="1:5">
      <c r="A110" s="76"/>
      <c r="B110" s="76"/>
      <c r="C110" s="21" t="s">
        <v>152</v>
      </c>
      <c r="D110" s="21"/>
    </row>
    <row r="111" spans="1:5">
      <c r="A111" s="79"/>
      <c r="B111" s="65" t="s">
        <v>346</v>
      </c>
      <c r="C111" s="22" t="s">
        <v>500</v>
      </c>
      <c r="D111" s="22"/>
    </row>
    <row r="112" spans="1:5">
      <c r="A112" s="79"/>
      <c r="B112" s="66"/>
      <c r="C112" s="22" t="s">
        <v>352</v>
      </c>
      <c r="D112" s="22"/>
    </row>
    <row r="113" spans="1:4">
      <c r="A113" s="79"/>
      <c r="B113" s="67"/>
      <c r="C113" s="22" t="s">
        <v>504</v>
      </c>
      <c r="D113" s="22"/>
    </row>
    <row r="114" spans="1:4">
      <c r="A114" s="92"/>
      <c r="B114" s="92" t="s">
        <v>505</v>
      </c>
      <c r="C114" s="21" t="s">
        <v>500</v>
      </c>
      <c r="D114" s="21"/>
    </row>
    <row r="115" spans="1:4">
      <c r="A115" s="92"/>
      <c r="B115" s="92"/>
      <c r="C115" s="21" t="s">
        <v>501</v>
      </c>
      <c r="D115" s="21"/>
    </row>
    <row r="116" spans="1:4">
      <c r="A116" s="92"/>
      <c r="B116" s="92"/>
      <c r="C116" s="21" t="s">
        <v>502</v>
      </c>
      <c r="D116" s="21"/>
    </row>
    <row r="117" spans="1:4">
      <c r="A117" s="92"/>
      <c r="B117" s="92"/>
      <c r="C117" s="21" t="s">
        <v>503</v>
      </c>
      <c r="D117" s="21"/>
    </row>
    <row r="118" spans="1:4">
      <c r="A118" s="78"/>
      <c r="B118" s="93" t="s">
        <v>292</v>
      </c>
      <c r="C118" s="22" t="s">
        <v>500</v>
      </c>
      <c r="D118" s="22"/>
    </row>
    <row r="119" spans="1:4">
      <c r="A119" s="12"/>
      <c r="B119" s="112"/>
      <c r="C119" s="22" t="s">
        <v>506</v>
      </c>
      <c r="D119" s="22"/>
    </row>
    <row r="120" spans="1:4">
      <c r="A120" s="12"/>
      <c r="B120" s="112"/>
      <c r="C120" s="22" t="s">
        <v>502</v>
      </c>
      <c r="D120" s="22"/>
    </row>
    <row r="121" spans="1:4">
      <c r="A121" s="12"/>
      <c r="B121" s="112"/>
      <c r="C121" s="22" t="s">
        <v>34</v>
      </c>
      <c r="D121" s="22"/>
    </row>
    <row r="122" spans="1:4">
      <c r="A122" s="12"/>
      <c r="B122" s="112"/>
      <c r="C122" s="22" t="s">
        <v>501</v>
      </c>
      <c r="D122" s="22"/>
    </row>
    <row r="123" spans="1:4">
      <c r="A123" s="12"/>
      <c r="B123" s="112"/>
      <c r="C123" s="22" t="s">
        <v>507</v>
      </c>
      <c r="D123" s="22"/>
    </row>
    <row r="124" spans="1:4">
      <c r="A124" s="12"/>
      <c r="B124" s="112"/>
      <c r="C124" s="22" t="s">
        <v>508</v>
      </c>
      <c r="D124" s="22"/>
    </row>
    <row r="125" spans="1:4">
      <c r="A125" s="12"/>
      <c r="B125" s="112"/>
      <c r="C125" s="22" t="s">
        <v>503</v>
      </c>
      <c r="D125" s="22"/>
    </row>
    <row r="126" spans="1:4">
      <c r="A126" s="79"/>
      <c r="B126" s="94"/>
      <c r="C126" s="22" t="s">
        <v>152</v>
      </c>
      <c r="D126" s="22"/>
    </row>
    <row r="127" spans="1:4">
      <c r="A127" s="74"/>
      <c r="B127" s="74" t="s">
        <v>320</v>
      </c>
      <c r="C127" s="21" t="s">
        <v>509</v>
      </c>
      <c r="D127" s="21"/>
    </row>
    <row r="128" spans="1:4">
      <c r="A128" s="75"/>
      <c r="B128" s="75"/>
      <c r="C128" s="21" t="s">
        <v>510</v>
      </c>
      <c r="D128" s="21"/>
    </row>
    <row r="129" spans="1:5">
      <c r="A129" s="75"/>
      <c r="B129" s="75"/>
      <c r="C129" s="21" t="s">
        <v>511</v>
      </c>
      <c r="D129" s="21"/>
    </row>
    <row r="130" spans="1:5">
      <c r="A130" s="75"/>
      <c r="B130" s="75"/>
      <c r="C130" s="21" t="s">
        <v>512</v>
      </c>
      <c r="D130" s="21"/>
    </row>
    <row r="131" spans="1:5">
      <c r="A131" s="75"/>
      <c r="B131" s="75"/>
      <c r="C131" s="21" t="s">
        <v>34</v>
      </c>
      <c r="D131" s="21"/>
    </row>
    <row r="132" spans="1:5">
      <c r="A132" s="79"/>
      <c r="B132" s="66" t="s">
        <v>513</v>
      </c>
      <c r="C132" s="22" t="s">
        <v>509</v>
      </c>
      <c r="D132" s="22"/>
    </row>
    <row r="133" spans="1:5">
      <c r="A133" s="79"/>
      <c r="B133" s="66"/>
      <c r="C133" s="22" t="s">
        <v>34</v>
      </c>
      <c r="D133" s="22"/>
    </row>
    <row r="134" spans="1:5">
      <c r="A134" s="80"/>
      <c r="B134" s="67"/>
      <c r="C134" s="22" t="s">
        <v>152</v>
      </c>
      <c r="D134" s="22"/>
    </row>
    <row r="135" spans="1:5">
      <c r="A135" s="81"/>
      <c r="B135" s="81" t="s">
        <v>514</v>
      </c>
      <c r="C135" s="21" t="s">
        <v>515</v>
      </c>
      <c r="D135" s="21"/>
    </row>
    <row r="136" spans="1:5">
      <c r="A136" s="82"/>
      <c r="B136" s="82"/>
      <c r="C136" s="21" t="s">
        <v>516</v>
      </c>
      <c r="D136" s="21"/>
      <c r="E136" t="s">
        <v>406</v>
      </c>
    </row>
    <row r="137" spans="1:5">
      <c r="A137" s="82"/>
      <c r="B137" s="82"/>
      <c r="C137" s="21" t="s">
        <v>517</v>
      </c>
      <c r="D137" s="21" t="s">
        <v>518</v>
      </c>
    </row>
    <row r="138" spans="1:5">
      <c r="A138" s="82"/>
      <c r="B138" s="82"/>
      <c r="C138" s="21" t="s">
        <v>519</v>
      </c>
      <c r="D138" s="21" t="s">
        <v>520</v>
      </c>
    </row>
    <row r="139" spans="1:5">
      <c r="A139" s="82"/>
      <c r="B139" s="82"/>
      <c r="C139" s="21" t="s">
        <v>521</v>
      </c>
      <c r="D139" s="21"/>
    </row>
    <row r="140" spans="1:5">
      <c r="A140" s="82"/>
      <c r="B140" s="82"/>
      <c r="C140" s="21" t="s">
        <v>522</v>
      </c>
      <c r="D140" s="21"/>
    </row>
    <row r="141" spans="1:5">
      <c r="A141" s="82"/>
      <c r="B141" s="82"/>
      <c r="C141" s="21" t="s">
        <v>523</v>
      </c>
      <c r="D141" s="21"/>
    </row>
    <row r="142" spans="1:5">
      <c r="A142" s="82"/>
      <c r="B142" s="82"/>
      <c r="C142" s="21" t="s">
        <v>524</v>
      </c>
      <c r="D142" s="21"/>
    </row>
    <row r="143" spans="1:5">
      <c r="A143" s="82"/>
      <c r="B143" s="82"/>
      <c r="C143" s="21" t="s">
        <v>525</v>
      </c>
      <c r="D143" s="21"/>
    </row>
    <row r="144" spans="1:5">
      <c r="A144" s="82"/>
      <c r="B144" s="82"/>
      <c r="C144" s="21" t="s">
        <v>526</v>
      </c>
      <c r="D144" s="21"/>
    </row>
    <row r="145" spans="1:4">
      <c r="A145" s="82"/>
      <c r="B145" s="82"/>
      <c r="C145" s="21" t="s">
        <v>152</v>
      </c>
      <c r="D145" s="21"/>
    </row>
    <row r="146" spans="1:4">
      <c r="A146" s="78"/>
      <c r="B146" s="71" t="s">
        <v>527</v>
      </c>
      <c r="C146" s="22" t="s">
        <v>528</v>
      </c>
      <c r="D146" s="22"/>
    </row>
    <row r="147" spans="1:4">
      <c r="A147" s="80"/>
      <c r="B147" s="73"/>
      <c r="C147" s="22" t="s">
        <v>310</v>
      </c>
      <c r="D147" s="22"/>
    </row>
    <row r="148" spans="1:4">
      <c r="A148" s="60"/>
      <c r="B148" s="111" t="s">
        <v>8</v>
      </c>
      <c r="C148" s="21" t="s">
        <v>32</v>
      </c>
      <c r="D148" s="21" t="s">
        <v>529</v>
      </c>
    </row>
    <row r="149" spans="1:4">
      <c r="A149" s="61"/>
      <c r="B149" s="61"/>
      <c r="C149" s="21" t="s">
        <v>530</v>
      </c>
      <c r="D149" s="21" t="s">
        <v>531</v>
      </c>
    </row>
    <row r="150" spans="1:4">
      <c r="A150" s="61"/>
      <c r="B150" s="61"/>
      <c r="C150" s="21" t="s">
        <v>266</v>
      </c>
      <c r="D150" s="21" t="s">
        <v>532</v>
      </c>
    </row>
    <row r="151" spans="1:4">
      <c r="A151" s="61"/>
      <c r="B151" s="61"/>
      <c r="C151" s="21" t="s">
        <v>533</v>
      </c>
      <c r="D151" s="21" t="s">
        <v>534</v>
      </c>
    </row>
    <row r="152" spans="1:4">
      <c r="A152" s="61"/>
      <c r="B152" s="61"/>
      <c r="C152" s="21" t="s">
        <v>535</v>
      </c>
      <c r="D152" s="21" t="s">
        <v>536</v>
      </c>
    </row>
    <row r="153" spans="1:4">
      <c r="A153" s="61"/>
      <c r="B153" s="61"/>
      <c r="C153" s="21" t="s">
        <v>537</v>
      </c>
      <c r="D153" s="21" t="s">
        <v>538</v>
      </c>
    </row>
    <row r="154" spans="1:4">
      <c r="A154" s="61"/>
      <c r="B154" s="61"/>
      <c r="C154" s="21" t="s">
        <v>539</v>
      </c>
      <c r="D154" s="21" t="s">
        <v>540</v>
      </c>
    </row>
    <row r="155" spans="1:4">
      <c r="A155" s="61"/>
      <c r="B155" s="61"/>
      <c r="C155" s="21" t="s">
        <v>541</v>
      </c>
      <c r="D155" s="21" t="s">
        <v>542</v>
      </c>
    </row>
    <row r="156" spans="1:4">
      <c r="A156" s="61"/>
      <c r="B156" s="61"/>
      <c r="C156" s="21" t="s">
        <v>543</v>
      </c>
      <c r="D156" s="21" t="s">
        <v>544</v>
      </c>
    </row>
    <row r="157" spans="1:4">
      <c r="A157" s="61"/>
      <c r="B157" s="61"/>
      <c r="C157" s="21" t="s">
        <v>545</v>
      </c>
      <c r="D157" s="21" t="s">
        <v>546</v>
      </c>
    </row>
    <row r="158" spans="1:4">
      <c r="A158" s="61"/>
      <c r="B158" s="61"/>
      <c r="C158" s="21" t="s">
        <v>547</v>
      </c>
      <c r="D158" s="21" t="s">
        <v>548</v>
      </c>
    </row>
    <row r="159" spans="1:4">
      <c r="A159" s="61"/>
      <c r="B159" s="61"/>
      <c r="C159" s="21" t="s">
        <v>549</v>
      </c>
      <c r="D159" s="21" t="s">
        <v>550</v>
      </c>
    </row>
    <row r="160" spans="1:4">
      <c r="A160" s="61"/>
      <c r="B160" s="61"/>
      <c r="C160" s="21" t="s">
        <v>551</v>
      </c>
      <c r="D160" s="21" t="s">
        <v>552</v>
      </c>
    </row>
    <row r="161" spans="1:4">
      <c r="A161" s="61"/>
      <c r="B161" s="61"/>
      <c r="C161" s="21" t="s">
        <v>553</v>
      </c>
      <c r="D161" s="21" t="s">
        <v>554</v>
      </c>
    </row>
    <row r="162" spans="1:4">
      <c r="A162" s="61"/>
      <c r="B162" s="61"/>
      <c r="C162" s="21" t="s">
        <v>182</v>
      </c>
      <c r="D162" s="21" t="s">
        <v>555</v>
      </c>
    </row>
    <row r="163" spans="1:4">
      <c r="A163" s="61"/>
      <c r="B163" s="61"/>
      <c r="C163" s="21" t="s">
        <v>556</v>
      </c>
      <c r="D163" s="21" t="s">
        <v>557</v>
      </c>
    </row>
    <row r="164" spans="1:4">
      <c r="A164" s="61"/>
      <c r="B164" s="61"/>
      <c r="C164" s="21" t="s">
        <v>558</v>
      </c>
      <c r="D164" s="21" t="s">
        <v>559</v>
      </c>
    </row>
    <row r="165" spans="1:4">
      <c r="A165" s="61"/>
      <c r="B165" s="61"/>
      <c r="C165" s="21" t="s">
        <v>560</v>
      </c>
      <c r="D165" s="21" t="s">
        <v>561</v>
      </c>
    </row>
    <row r="166" spans="1:4">
      <c r="A166" s="61"/>
      <c r="B166" s="61"/>
      <c r="C166" s="21" t="s">
        <v>562</v>
      </c>
      <c r="D166" s="21" t="s">
        <v>563</v>
      </c>
    </row>
    <row r="167" spans="1:4">
      <c r="A167" s="61"/>
      <c r="B167" s="61"/>
      <c r="C167" s="21" t="s">
        <v>564</v>
      </c>
      <c r="D167" s="21" t="s">
        <v>565</v>
      </c>
    </row>
    <row r="168" spans="1:4">
      <c r="A168" s="61"/>
      <c r="B168" s="61"/>
      <c r="C168" s="21" t="s">
        <v>214</v>
      </c>
      <c r="D168" s="21" t="s">
        <v>566</v>
      </c>
    </row>
    <row r="169" spans="1:4">
      <c r="A169" s="61"/>
      <c r="B169" s="61"/>
      <c r="C169" s="21" t="s">
        <v>567</v>
      </c>
      <c r="D169" s="21" t="s">
        <v>568</v>
      </c>
    </row>
    <row r="170" spans="1:4">
      <c r="A170" s="61"/>
      <c r="B170" s="61"/>
      <c r="C170" s="21" t="s">
        <v>569</v>
      </c>
      <c r="D170" s="21" t="s">
        <v>570</v>
      </c>
    </row>
    <row r="171" spans="1:4">
      <c r="A171" s="61"/>
      <c r="B171" s="61"/>
      <c r="C171" s="21" t="s">
        <v>571</v>
      </c>
      <c r="D171" s="21" t="s">
        <v>572</v>
      </c>
    </row>
    <row r="172" spans="1:4">
      <c r="A172" s="61"/>
      <c r="B172" s="61"/>
      <c r="C172" s="21" t="s">
        <v>573</v>
      </c>
      <c r="D172" s="21" t="s">
        <v>574</v>
      </c>
    </row>
    <row r="173" spans="1:4">
      <c r="A173" s="61"/>
      <c r="B173" s="61"/>
      <c r="C173" s="21" t="s">
        <v>575</v>
      </c>
      <c r="D173" s="21" t="s">
        <v>576</v>
      </c>
    </row>
    <row r="174" spans="1:4">
      <c r="A174" s="61"/>
      <c r="B174" s="61"/>
      <c r="C174" s="21" t="s">
        <v>577</v>
      </c>
      <c r="D174" s="21" t="s">
        <v>578</v>
      </c>
    </row>
    <row r="175" spans="1:4">
      <c r="A175" s="61"/>
      <c r="B175" s="61"/>
      <c r="C175" s="21" t="s">
        <v>579</v>
      </c>
      <c r="D175" s="21" t="s">
        <v>580</v>
      </c>
    </row>
    <row r="176" spans="1:4">
      <c r="A176" s="61"/>
      <c r="B176" s="61"/>
      <c r="C176" s="21" t="s">
        <v>581</v>
      </c>
      <c r="D176" s="21" t="s">
        <v>582</v>
      </c>
    </row>
    <row r="177" spans="1:5">
      <c r="A177" s="61"/>
      <c r="B177" s="61"/>
      <c r="C177" s="21" t="s">
        <v>583</v>
      </c>
      <c r="D177" s="21" t="s">
        <v>584</v>
      </c>
    </row>
    <row r="178" spans="1:5">
      <c r="A178" s="61"/>
      <c r="B178" s="61"/>
      <c r="C178" s="21" t="s">
        <v>585</v>
      </c>
      <c r="D178" s="21" t="s">
        <v>586</v>
      </c>
    </row>
    <row r="179" spans="1:5">
      <c r="A179" s="61"/>
      <c r="B179" s="61"/>
      <c r="C179" s="21" t="s">
        <v>587</v>
      </c>
      <c r="D179" s="21" t="s">
        <v>588</v>
      </c>
    </row>
    <row r="180" spans="1:5">
      <c r="A180" s="61"/>
      <c r="B180" s="61"/>
      <c r="C180" s="21" t="s">
        <v>589</v>
      </c>
      <c r="D180" s="21" t="s">
        <v>590</v>
      </c>
      <c r="E180" t="s">
        <v>406</v>
      </c>
    </row>
    <row r="181" spans="1:5">
      <c r="A181" s="61"/>
      <c r="B181" s="61"/>
      <c r="C181" s="21" t="s">
        <v>152</v>
      </c>
      <c r="D181" s="21" t="s">
        <v>152</v>
      </c>
    </row>
    <row r="182" spans="1:5">
      <c r="A182" s="78"/>
      <c r="B182" s="71" t="s">
        <v>591</v>
      </c>
      <c r="C182" s="53" t="s">
        <v>592</v>
      </c>
      <c r="D182" s="53"/>
    </row>
    <row r="183" spans="1:5">
      <c r="A183" s="79"/>
      <c r="B183" s="72"/>
      <c r="C183" s="53" t="s">
        <v>593</v>
      </c>
      <c r="D183" s="53"/>
    </row>
    <row r="184" spans="1:5">
      <c r="A184" s="79"/>
      <c r="B184" s="72"/>
      <c r="C184" s="53" t="s">
        <v>594</v>
      </c>
      <c r="D184" s="53"/>
    </row>
    <row r="185" spans="1:5">
      <c r="A185" s="80"/>
      <c r="B185" s="73"/>
      <c r="C185" s="54" t="s">
        <v>595</v>
      </c>
      <c r="D185" s="54"/>
    </row>
    <row r="186" spans="1:5">
      <c r="A186" s="74"/>
      <c r="B186" s="74" t="s">
        <v>596</v>
      </c>
      <c r="C186" s="52" t="s">
        <v>597</v>
      </c>
      <c r="D186" s="52"/>
    </row>
    <row r="187" spans="1:5">
      <c r="A187" s="75"/>
      <c r="B187" s="75"/>
      <c r="C187" s="52" t="s">
        <v>598</v>
      </c>
      <c r="D187" s="52"/>
    </row>
    <row r="188" spans="1:5">
      <c r="A188" s="78"/>
      <c r="B188" s="71" t="s">
        <v>10</v>
      </c>
      <c r="C188" s="54" t="s">
        <v>356</v>
      </c>
      <c r="D188" s="54" t="s">
        <v>599</v>
      </c>
    </row>
    <row r="189" spans="1:5">
      <c r="A189" s="79"/>
      <c r="B189" s="72"/>
      <c r="C189" s="54" t="s">
        <v>600</v>
      </c>
      <c r="D189" s="54" t="s">
        <v>601</v>
      </c>
    </row>
    <row r="190" spans="1:5">
      <c r="A190" s="79"/>
      <c r="B190" s="72"/>
      <c r="C190" s="54" t="s">
        <v>34</v>
      </c>
      <c r="D190" s="54" t="s">
        <v>34</v>
      </c>
    </row>
    <row r="191" spans="1:5">
      <c r="A191" s="79"/>
      <c r="B191" s="72"/>
      <c r="C191" s="54" t="s">
        <v>602</v>
      </c>
      <c r="D191" s="54" t="s">
        <v>603</v>
      </c>
    </row>
    <row r="192" spans="1:5">
      <c r="A192" s="79"/>
      <c r="B192" s="72"/>
      <c r="C192" s="54" t="s">
        <v>604</v>
      </c>
      <c r="D192" s="54" t="s">
        <v>605</v>
      </c>
    </row>
    <row r="193" spans="1:4">
      <c r="A193" s="79"/>
      <c r="B193" s="72"/>
      <c r="C193" s="54" t="s">
        <v>606</v>
      </c>
      <c r="D193" s="54" t="s">
        <v>607</v>
      </c>
    </row>
    <row r="194" spans="1:4">
      <c r="A194" s="79"/>
      <c r="B194" s="72"/>
      <c r="C194" s="54" t="s">
        <v>608</v>
      </c>
      <c r="D194" s="54" t="s">
        <v>609</v>
      </c>
    </row>
    <row r="195" spans="1:4">
      <c r="A195" s="79"/>
      <c r="B195" s="72"/>
      <c r="C195" s="54" t="s">
        <v>610</v>
      </c>
      <c r="D195" s="54" t="s">
        <v>611</v>
      </c>
    </row>
    <row r="196" spans="1:4">
      <c r="A196" s="79"/>
      <c r="B196" s="72"/>
      <c r="C196" s="54" t="s">
        <v>612</v>
      </c>
      <c r="D196" s="54" t="s">
        <v>613</v>
      </c>
    </row>
    <row r="197" spans="1:4">
      <c r="A197" s="79"/>
      <c r="B197" s="72"/>
      <c r="C197" s="54" t="s">
        <v>614</v>
      </c>
      <c r="D197" s="54" t="s">
        <v>615</v>
      </c>
    </row>
    <row r="198" spans="1:4">
      <c r="A198" s="79"/>
      <c r="B198" s="72"/>
      <c r="C198" s="54" t="s">
        <v>154</v>
      </c>
      <c r="D198" s="54" t="s">
        <v>616</v>
      </c>
    </row>
    <row r="199" spans="1:4">
      <c r="A199" s="79"/>
      <c r="B199" s="72"/>
      <c r="C199" s="54" t="s">
        <v>617</v>
      </c>
      <c r="D199" s="54" t="s">
        <v>618</v>
      </c>
    </row>
    <row r="200" spans="1:4">
      <c r="A200" s="79"/>
      <c r="B200" s="72"/>
      <c r="C200" s="54" t="s">
        <v>152</v>
      </c>
      <c r="D200" s="54" t="s">
        <v>152</v>
      </c>
    </row>
    <row r="201" spans="1:4">
      <c r="A201" s="80"/>
      <c r="B201" s="73"/>
      <c r="C201" s="54" t="s">
        <v>595</v>
      </c>
      <c r="D201" s="54" t="s">
        <v>619</v>
      </c>
    </row>
    <row r="202" spans="1:4">
      <c r="A202" s="111"/>
      <c r="B202" s="111" t="s">
        <v>321</v>
      </c>
      <c r="C202" s="21" t="s">
        <v>620</v>
      </c>
      <c r="D202" s="21"/>
    </row>
    <row r="203" spans="1:4">
      <c r="A203" s="61"/>
      <c r="B203" s="61"/>
      <c r="C203" s="21" t="s">
        <v>621</v>
      </c>
      <c r="D203" s="21"/>
    </row>
    <row r="204" spans="1:4">
      <c r="A204" s="61"/>
      <c r="B204" s="61"/>
      <c r="C204" s="21" t="s">
        <v>622</v>
      </c>
      <c r="D204" s="21"/>
    </row>
    <row r="205" spans="1:4">
      <c r="A205" s="61"/>
      <c r="B205" s="61"/>
      <c r="C205" s="21" t="s">
        <v>623</v>
      </c>
      <c r="D205" s="21"/>
    </row>
    <row r="206" spans="1:4">
      <c r="A206" s="61"/>
      <c r="B206" s="61"/>
      <c r="C206" s="21" t="s">
        <v>624</v>
      </c>
      <c r="D206" s="21"/>
    </row>
    <row r="207" spans="1:4">
      <c r="A207" s="61"/>
      <c r="B207" s="61"/>
      <c r="C207" s="21" t="s">
        <v>625</v>
      </c>
      <c r="D207" s="21"/>
    </row>
    <row r="208" spans="1:4">
      <c r="A208" s="61"/>
      <c r="B208" s="61"/>
      <c r="C208" s="21" t="s">
        <v>626</v>
      </c>
      <c r="D208" s="21"/>
    </row>
    <row r="209" spans="1:5">
      <c r="A209" s="61"/>
      <c r="B209" s="61"/>
      <c r="C209" s="21" t="s">
        <v>627</v>
      </c>
      <c r="D209" s="21"/>
    </row>
    <row r="210" spans="1:5">
      <c r="A210" s="61"/>
      <c r="B210" s="61"/>
      <c r="C210" s="21" t="s">
        <v>628</v>
      </c>
      <c r="D210" s="21"/>
    </row>
    <row r="211" spans="1:5">
      <c r="A211" s="61"/>
      <c r="B211" s="61"/>
      <c r="C211" s="21" t="s">
        <v>629</v>
      </c>
      <c r="D211" s="21"/>
    </row>
    <row r="212" spans="1:5">
      <c r="A212" s="61"/>
      <c r="B212" s="61"/>
      <c r="C212" s="21" t="s">
        <v>630</v>
      </c>
      <c r="D212" s="21"/>
    </row>
    <row r="213" spans="1:5">
      <c r="A213" s="61"/>
      <c r="B213" s="61"/>
      <c r="C213" s="21" t="s">
        <v>631</v>
      </c>
      <c r="D213" s="21"/>
    </row>
    <row r="214" spans="1:5">
      <c r="A214" s="61"/>
      <c r="B214" s="61"/>
      <c r="C214" s="21" t="s">
        <v>632</v>
      </c>
      <c r="D214" s="21"/>
    </row>
    <row r="215" spans="1:5">
      <c r="A215" s="61"/>
      <c r="B215" s="61"/>
      <c r="C215" s="21" t="s">
        <v>633</v>
      </c>
      <c r="D215" s="21"/>
    </row>
    <row r="216" spans="1:5">
      <c r="A216" s="61"/>
      <c r="B216" s="61"/>
      <c r="C216" s="21" t="s">
        <v>634</v>
      </c>
      <c r="D216" s="21"/>
    </row>
    <row r="217" spans="1:5">
      <c r="A217" s="61"/>
      <c r="B217" s="61"/>
      <c r="C217" s="21" t="s">
        <v>635</v>
      </c>
      <c r="D217" s="21"/>
    </row>
    <row r="218" spans="1:5">
      <c r="A218" s="61"/>
      <c r="B218" s="61"/>
      <c r="C218" s="21" t="s">
        <v>636</v>
      </c>
      <c r="D218" s="21" t="s">
        <v>637</v>
      </c>
      <c r="E218" t="s">
        <v>406</v>
      </c>
    </row>
    <row r="219" spans="1:5">
      <c r="A219" s="61"/>
      <c r="B219" s="61"/>
      <c r="C219" s="21" t="s">
        <v>638</v>
      </c>
      <c r="D219" s="21"/>
    </row>
    <row r="220" spans="1:5">
      <c r="A220" s="61"/>
      <c r="B220" s="61"/>
      <c r="C220" s="21" t="s">
        <v>639</v>
      </c>
      <c r="D220" s="21"/>
    </row>
    <row r="221" spans="1:5">
      <c r="A221" s="61"/>
      <c r="B221" s="61"/>
      <c r="C221" s="21" t="s">
        <v>640</v>
      </c>
      <c r="D221" s="21"/>
    </row>
    <row r="222" spans="1:5">
      <c r="A222" s="61"/>
      <c r="B222" s="61"/>
      <c r="C222" s="21" t="s">
        <v>641</v>
      </c>
      <c r="D222" s="21"/>
    </row>
    <row r="223" spans="1:5">
      <c r="A223" s="61"/>
      <c r="B223" s="61"/>
      <c r="C223" s="21" t="s">
        <v>642</v>
      </c>
      <c r="D223" s="21"/>
    </row>
    <row r="224" spans="1:5">
      <c r="A224" s="61"/>
      <c r="B224" s="61"/>
      <c r="C224" s="21" t="s">
        <v>643</v>
      </c>
      <c r="D224" s="21"/>
    </row>
    <row r="225" spans="1:4">
      <c r="A225" s="61"/>
      <c r="B225" s="61"/>
      <c r="C225" s="21" t="s">
        <v>644</v>
      </c>
      <c r="D225" s="21"/>
    </row>
    <row r="226" spans="1:4">
      <c r="A226" s="61"/>
      <c r="B226" s="61"/>
      <c r="C226" s="21" t="s">
        <v>645</v>
      </c>
      <c r="D226" s="21"/>
    </row>
    <row r="227" spans="1:4">
      <c r="A227" s="61"/>
      <c r="B227" s="61"/>
      <c r="C227" s="21" t="s">
        <v>646</v>
      </c>
      <c r="D227" s="21"/>
    </row>
    <row r="228" spans="1:4">
      <c r="A228" s="61"/>
      <c r="B228" s="61"/>
      <c r="C228" s="21" t="s">
        <v>647</v>
      </c>
      <c r="D228" s="21"/>
    </row>
    <row r="229" spans="1:4">
      <c r="A229" s="61"/>
      <c r="B229" s="61"/>
      <c r="C229" s="21" t="s">
        <v>648</v>
      </c>
      <c r="D229" s="21"/>
    </row>
    <row r="230" spans="1:4">
      <c r="A230" s="61"/>
      <c r="B230" s="61"/>
      <c r="C230" s="21" t="s">
        <v>649</v>
      </c>
      <c r="D230" s="21"/>
    </row>
    <row r="231" spans="1:4">
      <c r="A231" s="61"/>
      <c r="B231" s="61"/>
      <c r="C231" s="21" t="s">
        <v>650</v>
      </c>
      <c r="D231" s="21"/>
    </row>
    <row r="232" spans="1:4">
      <c r="A232" s="61"/>
      <c r="B232" s="61"/>
      <c r="C232" s="21" t="s">
        <v>651</v>
      </c>
      <c r="D232" s="21"/>
    </row>
    <row r="233" spans="1:4">
      <c r="A233" s="61"/>
      <c r="B233" s="61"/>
      <c r="C233" s="21" t="s">
        <v>652</v>
      </c>
      <c r="D233" s="21"/>
    </row>
    <row r="234" spans="1:4">
      <c r="A234" s="61"/>
      <c r="B234" s="61"/>
      <c r="C234" s="21" t="s">
        <v>653</v>
      </c>
      <c r="D234" s="21"/>
    </row>
    <row r="235" spans="1:4">
      <c r="A235" s="61"/>
      <c r="B235" s="61"/>
      <c r="C235" s="21" t="s">
        <v>654</v>
      </c>
      <c r="D235" s="21"/>
    </row>
    <row r="236" spans="1:4">
      <c r="A236" s="61"/>
      <c r="B236" s="61"/>
      <c r="C236" s="21" t="s">
        <v>655</v>
      </c>
      <c r="D236" s="21"/>
    </row>
    <row r="237" spans="1:4">
      <c r="A237" s="61"/>
      <c r="B237" s="61"/>
      <c r="C237" s="21" t="s">
        <v>656</v>
      </c>
      <c r="D237" s="21"/>
    </row>
    <row r="238" spans="1:4">
      <c r="A238" s="61"/>
      <c r="B238" s="61"/>
      <c r="C238" s="21" t="s">
        <v>657</v>
      </c>
      <c r="D238" s="21"/>
    </row>
    <row r="239" spans="1:4">
      <c r="A239" s="61"/>
      <c r="B239" s="61"/>
      <c r="C239" s="21" t="s">
        <v>658</v>
      </c>
      <c r="D239" s="21"/>
    </row>
    <row r="240" spans="1:4">
      <c r="A240" s="61"/>
      <c r="B240" s="61"/>
      <c r="C240" s="21" t="s">
        <v>659</v>
      </c>
      <c r="D240" s="21"/>
    </row>
    <row r="241" spans="1:4">
      <c r="A241" s="61"/>
      <c r="B241" s="61"/>
      <c r="C241" s="21" t="s">
        <v>660</v>
      </c>
      <c r="D241" s="21"/>
    </row>
    <row r="242" spans="1:4">
      <c r="A242" s="61"/>
      <c r="B242" s="61"/>
      <c r="C242" s="21" t="s">
        <v>661</v>
      </c>
      <c r="D242" s="21"/>
    </row>
    <row r="243" spans="1:4">
      <c r="A243" s="61"/>
      <c r="B243" s="61"/>
      <c r="C243" s="21" t="s">
        <v>662</v>
      </c>
      <c r="D243" s="21"/>
    </row>
    <row r="244" spans="1:4">
      <c r="A244" s="61"/>
      <c r="B244" s="61"/>
      <c r="C244" s="21" t="s">
        <v>663</v>
      </c>
      <c r="D244" s="21"/>
    </row>
    <row r="245" spans="1:4">
      <c r="A245" s="61"/>
      <c r="B245" s="61"/>
      <c r="C245" s="21" t="s">
        <v>664</v>
      </c>
      <c r="D245" s="21"/>
    </row>
    <row r="246" spans="1:4">
      <c r="A246" s="61"/>
      <c r="B246" s="61"/>
      <c r="C246" s="21" t="s">
        <v>665</v>
      </c>
      <c r="D246" s="21"/>
    </row>
    <row r="247" spans="1:4">
      <c r="A247" s="61"/>
      <c r="B247" s="61"/>
      <c r="C247" s="21" t="s">
        <v>666</v>
      </c>
      <c r="D247" s="21"/>
    </row>
    <row r="248" spans="1:4">
      <c r="A248" s="61"/>
      <c r="B248" s="61"/>
      <c r="C248" s="21" t="s">
        <v>667</v>
      </c>
      <c r="D248" s="21"/>
    </row>
    <row r="249" spans="1:4">
      <c r="A249" s="61"/>
      <c r="B249" s="61"/>
      <c r="C249" s="21" t="s">
        <v>668</v>
      </c>
      <c r="D249" s="21"/>
    </row>
    <row r="250" spans="1:4">
      <c r="A250" s="61"/>
      <c r="B250" s="61"/>
      <c r="C250" s="21" t="s">
        <v>669</v>
      </c>
      <c r="D250" s="21"/>
    </row>
    <row r="251" spans="1:4">
      <c r="A251" s="61"/>
      <c r="B251" s="61"/>
      <c r="C251" s="21" t="s">
        <v>670</v>
      </c>
      <c r="D251" s="21"/>
    </row>
    <row r="252" spans="1:4">
      <c r="A252" s="61"/>
      <c r="B252" s="61"/>
      <c r="C252" s="21" t="s">
        <v>152</v>
      </c>
      <c r="D252" s="21"/>
    </row>
    <row r="253" spans="1:4">
      <c r="A253" s="61"/>
      <c r="B253" s="61"/>
      <c r="C253" s="21" t="s">
        <v>671</v>
      </c>
      <c r="D253" s="21"/>
    </row>
    <row r="254" spans="1:4">
      <c r="A254" s="61"/>
      <c r="B254" s="61"/>
      <c r="C254" s="21" t="s">
        <v>672</v>
      </c>
      <c r="D254" s="21"/>
    </row>
    <row r="255" spans="1:4">
      <c r="A255" s="61"/>
      <c r="B255" s="61"/>
      <c r="C255" s="21" t="s">
        <v>673</v>
      </c>
      <c r="D255" s="21"/>
    </row>
    <row r="256" spans="1:4">
      <c r="A256" s="61"/>
      <c r="B256" s="61"/>
      <c r="C256" s="21" t="s">
        <v>674</v>
      </c>
      <c r="D256" s="21"/>
    </row>
    <row r="257" spans="1:5">
      <c r="A257" s="61"/>
      <c r="B257" s="61"/>
      <c r="C257" s="21" t="s">
        <v>675</v>
      </c>
      <c r="D257" s="21"/>
    </row>
    <row r="258" spans="1:5">
      <c r="A258" s="61"/>
      <c r="B258" s="61"/>
      <c r="C258" s="21" t="s">
        <v>676</v>
      </c>
      <c r="D258" s="21"/>
    </row>
    <row r="259" spans="1:5">
      <c r="A259" s="61"/>
      <c r="B259" s="61"/>
      <c r="C259" s="21" t="s">
        <v>677</v>
      </c>
      <c r="D259" s="21"/>
    </row>
    <row r="260" spans="1:5">
      <c r="A260" s="61"/>
      <c r="B260" s="61"/>
      <c r="C260" s="21" t="s">
        <v>678</v>
      </c>
      <c r="D260" s="21"/>
    </row>
    <row r="261" spans="1:5">
      <c r="A261" s="61"/>
      <c r="B261" s="61"/>
      <c r="C261" s="21" t="s">
        <v>679</v>
      </c>
      <c r="D261" s="21"/>
    </row>
    <row r="262" spans="1:5">
      <c r="A262" s="61"/>
      <c r="B262" s="61"/>
      <c r="C262" s="21" t="s">
        <v>680</v>
      </c>
      <c r="D262" s="21"/>
    </row>
    <row r="263" spans="1:5">
      <c r="A263" s="61"/>
      <c r="B263" s="61"/>
      <c r="C263" s="21" t="s">
        <v>681</v>
      </c>
      <c r="D263" s="21"/>
    </row>
    <row r="264" spans="1:5">
      <c r="A264" s="61"/>
      <c r="B264" s="61"/>
      <c r="C264" s="21" t="s">
        <v>682</v>
      </c>
      <c r="D264" s="21"/>
    </row>
    <row r="265" spans="1:5">
      <c r="A265" s="61"/>
      <c r="B265" s="61"/>
      <c r="C265" s="21" t="s">
        <v>683</v>
      </c>
      <c r="D265" s="21"/>
    </row>
    <row r="266" spans="1:5">
      <c r="A266" s="61"/>
      <c r="B266" s="61"/>
      <c r="C266" s="21" t="s">
        <v>684</v>
      </c>
      <c r="D266" s="21"/>
    </row>
    <row r="267" spans="1:5">
      <c r="A267" s="61"/>
      <c r="B267" s="61"/>
      <c r="C267" s="21" t="s">
        <v>685</v>
      </c>
      <c r="D267" s="21"/>
    </row>
    <row r="268" spans="1:5">
      <c r="A268" s="61"/>
      <c r="B268" s="61"/>
      <c r="C268" s="21" t="s">
        <v>686</v>
      </c>
      <c r="D268" s="21"/>
    </row>
    <row r="269" spans="1:5">
      <c r="A269" s="61"/>
      <c r="B269" s="61"/>
      <c r="C269" s="21" t="s">
        <v>687</v>
      </c>
      <c r="D269" s="21"/>
    </row>
    <row r="270" spans="1:5">
      <c r="A270" s="61"/>
      <c r="B270" s="61"/>
      <c r="C270" s="21" t="s">
        <v>688</v>
      </c>
      <c r="D270" s="21" t="s">
        <v>689</v>
      </c>
      <c r="E270" t="s">
        <v>406</v>
      </c>
    </row>
    <row r="271" spans="1:5">
      <c r="A271" s="61"/>
      <c r="B271" s="61"/>
      <c r="C271" s="21" t="s">
        <v>690</v>
      </c>
      <c r="D271" s="21" t="s">
        <v>691</v>
      </c>
      <c r="E271" t="s">
        <v>406</v>
      </c>
    </row>
    <row r="272" spans="1:5">
      <c r="A272" s="61"/>
      <c r="B272" s="61"/>
      <c r="C272" s="21" t="s">
        <v>692</v>
      </c>
      <c r="D272" s="21" t="s">
        <v>693</v>
      </c>
      <c r="E272" t="s">
        <v>406</v>
      </c>
    </row>
    <row r="273" spans="1:5">
      <c r="A273" s="61"/>
      <c r="B273" s="61"/>
      <c r="C273" s="21" t="s">
        <v>694</v>
      </c>
      <c r="D273" s="21"/>
    </row>
    <row r="274" spans="1:5">
      <c r="A274" s="61"/>
      <c r="B274" s="61"/>
      <c r="C274" s="21" t="s">
        <v>695</v>
      </c>
      <c r="D274" s="21" t="s">
        <v>696</v>
      </c>
      <c r="E274" t="s">
        <v>406</v>
      </c>
    </row>
    <row r="275" spans="1:5">
      <c r="A275" s="61"/>
      <c r="B275" s="61"/>
      <c r="C275" s="21" t="s">
        <v>697</v>
      </c>
      <c r="D275" s="21"/>
    </row>
    <row r="276" spans="1:5">
      <c r="A276" s="61"/>
      <c r="B276" s="61"/>
      <c r="C276" s="21" t="s">
        <v>698</v>
      </c>
      <c r="D276" s="21"/>
    </row>
    <row r="277" spans="1:5">
      <c r="A277" s="61"/>
      <c r="B277" s="61"/>
      <c r="C277" s="21" t="s">
        <v>699</v>
      </c>
      <c r="D277" s="21"/>
    </row>
    <row r="278" spans="1:5">
      <c r="A278" s="61"/>
      <c r="B278" s="61"/>
      <c r="C278" s="21" t="s">
        <v>700</v>
      </c>
      <c r="D278" s="21"/>
    </row>
    <row r="279" spans="1:5">
      <c r="A279" s="61"/>
      <c r="B279" s="61"/>
      <c r="C279" s="21" t="s">
        <v>701</v>
      </c>
      <c r="D279" s="21"/>
    </row>
    <row r="280" spans="1:5">
      <c r="A280" s="61"/>
      <c r="B280" s="61"/>
      <c r="C280" s="21" t="s">
        <v>702</v>
      </c>
      <c r="D280" s="21"/>
    </row>
    <row r="281" spans="1:5">
      <c r="A281" s="61"/>
      <c r="B281" s="61"/>
      <c r="C281" s="21" t="s">
        <v>703</v>
      </c>
      <c r="D281" s="21"/>
    </row>
    <row r="282" spans="1:5">
      <c r="A282" s="61"/>
      <c r="B282" s="61"/>
      <c r="C282" s="21" t="s">
        <v>704</v>
      </c>
      <c r="D282" s="21" t="s">
        <v>705</v>
      </c>
      <c r="E282" t="s">
        <v>406</v>
      </c>
    </row>
    <row r="283" spans="1:5">
      <c r="A283" s="61"/>
      <c r="B283" s="61"/>
      <c r="C283" s="21" t="s">
        <v>706</v>
      </c>
      <c r="D283" s="21"/>
    </row>
    <row r="284" spans="1:5">
      <c r="A284" s="61"/>
      <c r="B284" s="61"/>
      <c r="C284" s="21" t="s">
        <v>707</v>
      </c>
      <c r="D284" s="21" t="s">
        <v>708</v>
      </c>
      <c r="E284" t="s">
        <v>406</v>
      </c>
    </row>
    <row r="285" spans="1:5">
      <c r="A285" s="61"/>
      <c r="B285" s="61"/>
      <c r="C285" s="21" t="s">
        <v>709</v>
      </c>
      <c r="D285" s="21"/>
    </row>
    <row r="286" spans="1:5">
      <c r="A286" s="61"/>
      <c r="B286" s="61"/>
      <c r="C286" s="21" t="s">
        <v>710</v>
      </c>
      <c r="D286" s="21"/>
    </row>
    <row r="287" spans="1:5">
      <c r="A287" s="61"/>
      <c r="B287" s="61"/>
      <c r="C287" s="21" t="s">
        <v>711</v>
      </c>
      <c r="D287" s="21"/>
    </row>
    <row r="288" spans="1:5">
      <c r="A288" s="61"/>
      <c r="B288" s="61"/>
      <c r="C288" s="21" t="s">
        <v>712</v>
      </c>
      <c r="D288" s="21"/>
    </row>
    <row r="289" spans="1:5">
      <c r="A289" s="61"/>
      <c r="B289" s="61"/>
      <c r="C289" s="21" t="s">
        <v>713</v>
      </c>
      <c r="D289" s="21" t="s">
        <v>714</v>
      </c>
      <c r="E289" t="s">
        <v>406</v>
      </c>
    </row>
    <row r="290" spans="1:5">
      <c r="A290" s="61"/>
      <c r="B290" s="61"/>
      <c r="C290" s="21" t="s">
        <v>715</v>
      </c>
      <c r="D290" s="21"/>
    </row>
    <row r="291" spans="1:5">
      <c r="A291" s="61"/>
      <c r="B291" s="61"/>
      <c r="C291" s="21" t="s">
        <v>716</v>
      </c>
      <c r="D291" s="21"/>
    </row>
    <row r="292" spans="1:5">
      <c r="A292" s="61"/>
      <c r="B292" s="61"/>
      <c r="C292" s="21" t="s">
        <v>717</v>
      </c>
      <c r="D292" s="21"/>
    </row>
    <row r="293" spans="1:5">
      <c r="A293" s="61"/>
      <c r="B293" s="61"/>
      <c r="C293" s="21" t="s">
        <v>718</v>
      </c>
      <c r="D293" s="21"/>
    </row>
    <row r="294" spans="1:5">
      <c r="A294" s="61"/>
      <c r="B294" s="61"/>
      <c r="C294" s="21" t="s">
        <v>719</v>
      </c>
      <c r="D294" s="21"/>
    </row>
    <row r="295" spans="1:5">
      <c r="A295" s="61"/>
      <c r="B295" s="61"/>
      <c r="C295" s="21" t="s">
        <v>720</v>
      </c>
      <c r="D295" s="21"/>
    </row>
    <row r="296" spans="1:5">
      <c r="A296" s="61"/>
      <c r="B296" s="61"/>
      <c r="C296" s="21" t="s">
        <v>721</v>
      </c>
      <c r="D296" s="21"/>
    </row>
    <row r="297" spans="1:5">
      <c r="A297" s="61"/>
      <c r="B297" s="61"/>
      <c r="C297" s="21" t="s">
        <v>722</v>
      </c>
      <c r="D297" s="21" t="s">
        <v>723</v>
      </c>
      <c r="E297" t="s">
        <v>406</v>
      </c>
    </row>
    <row r="298" spans="1:5">
      <c r="A298" s="61"/>
      <c r="B298" s="61"/>
      <c r="C298" s="21" t="s">
        <v>724</v>
      </c>
      <c r="D298" s="21"/>
    </row>
    <row r="299" spans="1:5">
      <c r="A299" s="61"/>
      <c r="B299" s="61"/>
      <c r="C299" s="21" t="s">
        <v>725</v>
      </c>
      <c r="D299" s="21"/>
    </row>
    <row r="300" spans="1:5">
      <c r="A300" s="61"/>
      <c r="B300" s="61"/>
      <c r="C300" s="130" t="s">
        <v>726</v>
      </c>
      <c r="D300" s="21"/>
      <c r="E300" t="s">
        <v>406</v>
      </c>
    </row>
    <row r="301" spans="1:5">
      <c r="A301" s="61"/>
      <c r="B301" s="61"/>
      <c r="C301" s="21" t="s">
        <v>727</v>
      </c>
      <c r="D301" s="21"/>
    </row>
    <row r="302" spans="1:5">
      <c r="A302" s="61"/>
      <c r="B302" s="61"/>
      <c r="C302" s="21" t="s">
        <v>728</v>
      </c>
      <c r="D302" s="21"/>
    </row>
    <row r="303" spans="1:5">
      <c r="A303" s="61"/>
      <c r="B303" s="61"/>
      <c r="C303" s="21" t="s">
        <v>729</v>
      </c>
      <c r="D303" s="21"/>
    </row>
    <row r="304" spans="1:5">
      <c r="A304" s="61"/>
      <c r="B304" s="61"/>
      <c r="C304" s="21" t="s">
        <v>730</v>
      </c>
      <c r="D304" s="21"/>
    </row>
    <row r="305" spans="1:5">
      <c r="A305" s="61"/>
      <c r="B305" s="61"/>
      <c r="C305" s="21" t="s">
        <v>731</v>
      </c>
      <c r="D305" s="21"/>
    </row>
    <row r="306" spans="1:5">
      <c r="A306" s="61"/>
      <c r="B306" s="61"/>
      <c r="C306" s="21" t="s">
        <v>732</v>
      </c>
      <c r="D306" s="21"/>
    </row>
    <row r="307" spans="1:5">
      <c r="A307" s="61"/>
      <c r="B307" s="61"/>
      <c r="C307" s="21" t="s">
        <v>733</v>
      </c>
      <c r="D307" s="21"/>
    </row>
    <row r="308" spans="1:5">
      <c r="A308" s="61"/>
      <c r="B308" s="61"/>
      <c r="C308" s="21" t="s">
        <v>734</v>
      </c>
      <c r="D308" s="21"/>
    </row>
    <row r="309" spans="1:5">
      <c r="A309" s="61"/>
      <c r="B309" s="61"/>
      <c r="C309" s="21" t="s">
        <v>735</v>
      </c>
      <c r="D309" s="21"/>
    </row>
    <row r="310" spans="1:5">
      <c r="A310" s="61"/>
      <c r="B310" s="61"/>
      <c r="C310" s="130" t="s">
        <v>736</v>
      </c>
      <c r="D310" s="21"/>
      <c r="E310" t="s">
        <v>406</v>
      </c>
    </row>
    <row r="311" spans="1:5">
      <c r="A311" s="61"/>
      <c r="B311" s="61"/>
      <c r="C311" s="130" t="s">
        <v>737</v>
      </c>
      <c r="D311" s="21"/>
      <c r="E311" t="s">
        <v>406</v>
      </c>
    </row>
    <row r="312" spans="1:5">
      <c r="A312" s="61"/>
      <c r="B312" s="61"/>
      <c r="C312" s="130" t="s">
        <v>738</v>
      </c>
      <c r="D312" s="21"/>
      <c r="E312" t="s">
        <v>406</v>
      </c>
    </row>
    <row r="313" spans="1:5">
      <c r="A313" s="61"/>
      <c r="B313" s="61"/>
      <c r="C313" s="21" t="s">
        <v>739</v>
      </c>
      <c r="D313" s="21"/>
    </row>
    <row r="314" spans="1:5">
      <c r="A314" s="61"/>
      <c r="B314" s="61"/>
      <c r="C314" s="21" t="s">
        <v>740</v>
      </c>
      <c r="D314" s="21"/>
    </row>
    <row r="315" spans="1:5">
      <c r="A315" s="61"/>
      <c r="B315" s="61"/>
      <c r="C315" s="21" t="s">
        <v>741</v>
      </c>
      <c r="D315" s="21"/>
    </row>
    <row r="316" spans="1:5">
      <c r="A316" s="61"/>
      <c r="B316" s="61"/>
      <c r="C316" s="21" t="s">
        <v>742</v>
      </c>
      <c r="D316" s="21"/>
    </row>
    <row r="317" spans="1:5">
      <c r="A317" s="61"/>
      <c r="B317" s="61"/>
      <c r="C317" s="21" t="s">
        <v>743</v>
      </c>
      <c r="D317" s="21"/>
    </row>
    <row r="318" spans="1:5">
      <c r="A318" s="61"/>
      <c r="B318" s="61"/>
      <c r="C318" s="21" t="s">
        <v>744</v>
      </c>
      <c r="D318" s="125" t="s">
        <v>745</v>
      </c>
      <c r="E318" t="s">
        <v>406</v>
      </c>
    </row>
    <row r="319" spans="1:5">
      <c r="A319" s="61"/>
      <c r="B319" s="61"/>
      <c r="C319" s="21" t="s">
        <v>746</v>
      </c>
      <c r="D319" s="21"/>
    </row>
    <row r="320" spans="1:5">
      <c r="A320" s="61"/>
      <c r="B320" s="61"/>
      <c r="C320" s="21" t="s">
        <v>747</v>
      </c>
      <c r="D320" s="21"/>
    </row>
    <row r="321" spans="1:5">
      <c r="A321" s="61"/>
      <c r="B321" s="61"/>
      <c r="C321" s="21" t="s">
        <v>748</v>
      </c>
      <c r="D321" s="21"/>
    </row>
    <row r="322" spans="1:5">
      <c r="A322" s="61"/>
      <c r="B322" s="61"/>
      <c r="C322" s="21" t="s">
        <v>749</v>
      </c>
      <c r="D322" s="21"/>
    </row>
    <row r="323" spans="1:5">
      <c r="A323" s="61"/>
      <c r="B323" s="61"/>
      <c r="C323" s="21" t="s">
        <v>750</v>
      </c>
      <c r="D323" s="21"/>
    </row>
    <row r="324" spans="1:5">
      <c r="A324" s="61"/>
      <c r="B324" s="61"/>
      <c r="C324" s="21" t="s">
        <v>751</v>
      </c>
      <c r="D324" s="21"/>
    </row>
    <row r="325" spans="1:5">
      <c r="A325" s="61"/>
      <c r="B325" s="61"/>
      <c r="C325" s="21" t="s">
        <v>752</v>
      </c>
      <c r="D325" s="21"/>
    </row>
    <row r="326" spans="1:5">
      <c r="A326" s="61"/>
      <c r="B326" s="61"/>
      <c r="C326" s="21" t="s">
        <v>753</v>
      </c>
      <c r="D326" s="21"/>
    </row>
    <row r="327" spans="1:5">
      <c r="A327" s="61"/>
      <c r="B327" s="61"/>
      <c r="C327" s="21" t="s">
        <v>754</v>
      </c>
      <c r="D327" s="21"/>
    </row>
    <row r="328" spans="1:5">
      <c r="A328" s="78"/>
      <c r="B328" s="68" t="s">
        <v>755</v>
      </c>
      <c r="C328" s="54" t="s">
        <v>756</v>
      </c>
      <c r="D328" s="54"/>
      <c r="E328" t="s">
        <v>406</v>
      </c>
    </row>
    <row r="329" spans="1:5">
      <c r="A329" s="79"/>
      <c r="B329" s="69"/>
      <c r="C329" s="54" t="s">
        <v>757</v>
      </c>
      <c r="D329" s="54"/>
      <c r="E329" t="s">
        <v>406</v>
      </c>
    </row>
    <row r="330" spans="1:5">
      <c r="A330" s="79"/>
      <c r="B330" s="69"/>
      <c r="C330" s="127" t="s">
        <v>758</v>
      </c>
      <c r="D330" s="54"/>
      <c r="E330" t="s">
        <v>406</v>
      </c>
    </row>
    <row r="331" spans="1:5">
      <c r="A331" s="79"/>
      <c r="B331" s="69"/>
      <c r="C331" s="126" t="s">
        <v>759</v>
      </c>
      <c r="D331" s="54"/>
      <c r="E331" t="s">
        <v>406</v>
      </c>
    </row>
    <row r="332" spans="1:5">
      <c r="A332" s="79"/>
      <c r="B332" s="69"/>
      <c r="C332" s="126" t="s">
        <v>760</v>
      </c>
      <c r="D332" s="54"/>
      <c r="E332" t="s">
        <v>406</v>
      </c>
    </row>
    <row r="333" spans="1:5">
      <c r="A333" s="79"/>
      <c r="B333" s="69"/>
      <c r="C333" s="126" t="s">
        <v>761</v>
      </c>
      <c r="D333" s="54"/>
      <c r="E333" t="s">
        <v>406</v>
      </c>
    </row>
    <row r="334" spans="1:5">
      <c r="A334" s="79"/>
      <c r="B334" s="69"/>
      <c r="C334" s="126" t="s">
        <v>762</v>
      </c>
      <c r="D334" s="54"/>
      <c r="E334" t="s">
        <v>406</v>
      </c>
    </row>
    <row r="335" spans="1:5">
      <c r="A335" s="79"/>
      <c r="B335" s="69"/>
      <c r="C335" s="54" t="s">
        <v>763</v>
      </c>
      <c r="D335" s="54"/>
      <c r="E335" t="s">
        <v>406</v>
      </c>
    </row>
    <row r="336" spans="1:5">
      <c r="A336" s="79"/>
      <c r="B336" s="69"/>
      <c r="C336" s="54" t="s">
        <v>764</v>
      </c>
      <c r="D336" s="54"/>
      <c r="E336" t="s">
        <v>406</v>
      </c>
    </row>
    <row r="337" spans="1:5">
      <c r="A337" s="79"/>
      <c r="B337" s="69"/>
      <c r="C337" s="54" t="s">
        <v>765</v>
      </c>
      <c r="D337" s="54"/>
      <c r="E337" t="s">
        <v>406</v>
      </c>
    </row>
    <row r="338" spans="1:5">
      <c r="A338" s="79"/>
      <c r="B338" s="69"/>
      <c r="C338" s="54" t="s">
        <v>766</v>
      </c>
      <c r="D338" s="54"/>
      <c r="E338" t="s">
        <v>406</v>
      </c>
    </row>
    <row r="339" spans="1:5">
      <c r="A339" s="79"/>
      <c r="B339" s="69"/>
      <c r="C339" s="54" t="s">
        <v>767</v>
      </c>
      <c r="D339" s="54"/>
      <c r="E339" t="s">
        <v>406</v>
      </c>
    </row>
    <row r="340" spans="1:5">
      <c r="A340" s="79"/>
      <c r="B340" s="69"/>
      <c r="C340" s="54" t="s">
        <v>768</v>
      </c>
      <c r="D340" s="54"/>
      <c r="E340" t="s">
        <v>406</v>
      </c>
    </row>
    <row r="341" spans="1:5">
      <c r="A341" s="79"/>
      <c r="B341" s="69"/>
      <c r="C341" s="54" t="s">
        <v>769</v>
      </c>
      <c r="D341" s="54"/>
      <c r="E341" t="s">
        <v>406</v>
      </c>
    </row>
    <row r="342" spans="1:5">
      <c r="A342" s="79"/>
      <c r="B342" s="69"/>
      <c r="C342" s="54" t="s">
        <v>770</v>
      </c>
      <c r="D342" s="54"/>
      <c r="E342" t="s">
        <v>406</v>
      </c>
    </row>
    <row r="343" spans="1:5">
      <c r="A343" s="79"/>
      <c r="B343" s="69"/>
      <c r="C343" s="54" t="s">
        <v>771</v>
      </c>
      <c r="D343" s="54"/>
      <c r="E343" t="s">
        <v>406</v>
      </c>
    </row>
    <row r="344" spans="1:5">
      <c r="A344" s="79"/>
      <c r="B344" s="69"/>
      <c r="C344" s="54" t="s">
        <v>772</v>
      </c>
      <c r="D344" s="54"/>
      <c r="E344" t="s">
        <v>406</v>
      </c>
    </row>
    <row r="345" spans="1:5">
      <c r="A345" s="79"/>
      <c r="B345" s="69"/>
      <c r="C345" s="54" t="s">
        <v>773</v>
      </c>
      <c r="D345" s="54"/>
      <c r="E345" t="s">
        <v>406</v>
      </c>
    </row>
    <row r="346" spans="1:5">
      <c r="A346" s="79"/>
      <c r="B346" s="69"/>
      <c r="C346" s="54" t="s">
        <v>774</v>
      </c>
      <c r="D346" s="54"/>
      <c r="E346" t="s">
        <v>406</v>
      </c>
    </row>
    <row r="347" spans="1:5">
      <c r="A347" s="79"/>
      <c r="B347" s="69"/>
      <c r="C347" s="54" t="s">
        <v>775</v>
      </c>
      <c r="D347" s="54"/>
      <c r="E347" t="s">
        <v>406</v>
      </c>
    </row>
    <row r="348" spans="1:5">
      <c r="A348" s="79"/>
      <c r="B348" s="69"/>
      <c r="C348" s="54" t="s">
        <v>776</v>
      </c>
      <c r="D348" s="54"/>
      <c r="E348" t="s">
        <v>406</v>
      </c>
    </row>
    <row r="349" spans="1:5">
      <c r="A349" s="79"/>
      <c r="B349" s="69"/>
      <c r="C349" s="54" t="s">
        <v>777</v>
      </c>
      <c r="D349" s="54"/>
      <c r="E349" t="s">
        <v>406</v>
      </c>
    </row>
    <row r="350" spans="1:5">
      <c r="A350" s="79"/>
      <c r="B350" s="69"/>
      <c r="C350" s="54" t="s">
        <v>778</v>
      </c>
      <c r="D350" s="54"/>
      <c r="E350" t="s">
        <v>406</v>
      </c>
    </row>
    <row r="351" spans="1:5">
      <c r="A351" s="79"/>
      <c r="B351" s="69"/>
      <c r="C351" s="54" t="s">
        <v>779</v>
      </c>
      <c r="D351" s="54"/>
      <c r="E351" t="s">
        <v>406</v>
      </c>
    </row>
    <row r="352" spans="1:5">
      <c r="A352" s="79"/>
      <c r="B352" s="69"/>
      <c r="C352" s="54" t="s">
        <v>780</v>
      </c>
      <c r="D352" s="54"/>
      <c r="E352" t="s">
        <v>406</v>
      </c>
    </row>
    <row r="353" spans="1:5">
      <c r="A353" s="79"/>
      <c r="B353" s="69"/>
      <c r="C353" s="54" t="s">
        <v>781</v>
      </c>
      <c r="D353" s="54"/>
      <c r="E353" t="s">
        <v>406</v>
      </c>
    </row>
    <row r="354" spans="1:5">
      <c r="A354" s="79"/>
      <c r="B354" s="69"/>
      <c r="C354" s="54" t="s">
        <v>782</v>
      </c>
      <c r="D354" s="54"/>
      <c r="E354" t="s">
        <v>406</v>
      </c>
    </row>
    <row r="355" spans="1:5">
      <c r="A355" s="79"/>
      <c r="B355" s="69"/>
      <c r="C355" s="54" t="s">
        <v>783</v>
      </c>
      <c r="D355" s="54"/>
      <c r="E355" t="s">
        <v>406</v>
      </c>
    </row>
    <row r="356" spans="1:5">
      <c r="A356" s="79"/>
      <c r="B356" s="69"/>
      <c r="C356" s="54" t="s">
        <v>784</v>
      </c>
      <c r="D356" s="54"/>
      <c r="E356" t="s">
        <v>406</v>
      </c>
    </row>
    <row r="357" spans="1:5">
      <c r="A357" s="79"/>
      <c r="B357" s="69"/>
      <c r="C357" s="54" t="s">
        <v>785</v>
      </c>
      <c r="D357" s="54"/>
      <c r="E357" t="s">
        <v>406</v>
      </c>
    </row>
    <row r="358" spans="1:5">
      <c r="A358" s="79"/>
      <c r="B358" s="69"/>
      <c r="C358" s="54" t="s">
        <v>786</v>
      </c>
      <c r="D358" s="54"/>
      <c r="E358" t="s">
        <v>406</v>
      </c>
    </row>
    <row r="359" spans="1:5">
      <c r="A359" s="79"/>
      <c r="B359" s="69"/>
      <c r="C359" s="54" t="s">
        <v>787</v>
      </c>
      <c r="D359" s="54"/>
      <c r="E359" t="s">
        <v>406</v>
      </c>
    </row>
    <row r="360" spans="1:5">
      <c r="A360" s="79"/>
      <c r="B360" s="69"/>
      <c r="C360" s="54" t="s">
        <v>788</v>
      </c>
      <c r="D360" s="54"/>
      <c r="E360" t="s">
        <v>406</v>
      </c>
    </row>
    <row r="361" spans="1:5">
      <c r="A361" s="79"/>
      <c r="B361" s="69"/>
      <c r="C361" s="54" t="s">
        <v>789</v>
      </c>
      <c r="D361" s="54"/>
      <c r="E361" t="s">
        <v>406</v>
      </c>
    </row>
    <row r="362" spans="1:5">
      <c r="A362" s="79"/>
      <c r="B362" s="69"/>
      <c r="C362" s="54" t="s">
        <v>790</v>
      </c>
      <c r="D362" s="54"/>
      <c r="E362" t="s">
        <v>406</v>
      </c>
    </row>
    <row r="363" spans="1:5">
      <c r="A363" s="79"/>
      <c r="B363" s="69"/>
      <c r="C363" s="54" t="s">
        <v>791</v>
      </c>
      <c r="D363" s="54"/>
      <c r="E363" t="s">
        <v>406</v>
      </c>
    </row>
    <row r="364" spans="1:5">
      <c r="A364" s="79"/>
      <c r="B364" s="69"/>
      <c r="C364" s="54" t="s">
        <v>792</v>
      </c>
      <c r="D364" s="54"/>
      <c r="E364" t="s">
        <v>406</v>
      </c>
    </row>
    <row r="365" spans="1:5">
      <c r="A365" s="79"/>
      <c r="B365" s="69"/>
      <c r="C365" s="54" t="s">
        <v>793</v>
      </c>
      <c r="D365" s="54"/>
      <c r="E365" t="s">
        <v>406</v>
      </c>
    </row>
    <row r="366" spans="1:5">
      <c r="A366" s="79"/>
      <c r="B366" s="69"/>
      <c r="C366" s="54" t="s">
        <v>794</v>
      </c>
      <c r="D366" s="54"/>
      <c r="E366" t="s">
        <v>406</v>
      </c>
    </row>
    <row r="367" spans="1:5">
      <c r="A367" s="79"/>
      <c r="B367" s="69"/>
      <c r="C367" s="54" t="s">
        <v>795</v>
      </c>
      <c r="D367" s="54"/>
      <c r="E367" t="s">
        <v>406</v>
      </c>
    </row>
    <row r="368" spans="1:5">
      <c r="A368" s="79"/>
      <c r="B368" s="69"/>
      <c r="C368" s="54" t="s">
        <v>796</v>
      </c>
      <c r="D368" s="54"/>
      <c r="E368" t="s">
        <v>406</v>
      </c>
    </row>
    <row r="369" spans="1:5">
      <c r="A369" s="79"/>
      <c r="B369" s="69"/>
      <c r="C369" s="54" t="s">
        <v>797</v>
      </c>
      <c r="D369" s="54"/>
      <c r="E369" t="s">
        <v>406</v>
      </c>
    </row>
    <row r="370" spans="1:5">
      <c r="A370" s="79"/>
      <c r="B370" s="69"/>
      <c r="C370" s="54" t="s">
        <v>798</v>
      </c>
      <c r="D370" s="54"/>
      <c r="E370" t="s">
        <v>406</v>
      </c>
    </row>
    <row r="371" spans="1:5">
      <c r="A371" s="79"/>
      <c r="B371" s="69"/>
      <c r="C371" s="54" t="s">
        <v>799</v>
      </c>
      <c r="D371" s="54"/>
      <c r="E371" t="s">
        <v>406</v>
      </c>
    </row>
    <row r="372" spans="1:5">
      <c r="A372" s="79"/>
      <c r="B372" s="69"/>
      <c r="C372" s="54" t="s">
        <v>800</v>
      </c>
      <c r="D372" s="54"/>
      <c r="E372" t="s">
        <v>406</v>
      </c>
    </row>
    <row r="373" spans="1:5">
      <c r="A373" s="79"/>
      <c r="B373" s="69"/>
      <c r="C373" s="54" t="s">
        <v>801</v>
      </c>
      <c r="D373" s="54"/>
      <c r="E373" t="s">
        <v>406</v>
      </c>
    </row>
    <row r="374" spans="1:5">
      <c r="A374" s="79"/>
      <c r="B374" s="69"/>
      <c r="C374" s="54" t="s">
        <v>802</v>
      </c>
      <c r="D374" s="54"/>
      <c r="E374" t="s">
        <v>406</v>
      </c>
    </row>
    <row r="375" spans="1:5">
      <c r="A375" s="79"/>
      <c r="B375" s="69"/>
      <c r="C375" s="54" t="s">
        <v>803</v>
      </c>
      <c r="D375" s="54"/>
      <c r="E375" t="s">
        <v>406</v>
      </c>
    </row>
    <row r="376" spans="1:5">
      <c r="A376" s="79"/>
      <c r="B376" s="69"/>
      <c r="C376" s="54" t="s">
        <v>804</v>
      </c>
      <c r="D376" s="54"/>
      <c r="E376" t="s">
        <v>406</v>
      </c>
    </row>
    <row r="377" spans="1:5">
      <c r="A377" s="79"/>
      <c r="B377" s="69"/>
      <c r="C377" s="54" t="s">
        <v>805</v>
      </c>
      <c r="D377" s="54"/>
      <c r="E377" t="s">
        <v>406</v>
      </c>
    </row>
    <row r="378" spans="1:5">
      <c r="A378" s="79"/>
      <c r="B378" s="69"/>
      <c r="C378" s="54" t="s">
        <v>806</v>
      </c>
      <c r="D378" s="54"/>
      <c r="E378" t="s">
        <v>406</v>
      </c>
    </row>
    <row r="379" spans="1:5">
      <c r="A379" s="79"/>
      <c r="B379" s="69"/>
      <c r="C379" s="54" t="s">
        <v>807</v>
      </c>
      <c r="D379" s="54"/>
      <c r="E379" t="s">
        <v>406</v>
      </c>
    </row>
    <row r="380" spans="1:5">
      <c r="A380" s="79"/>
      <c r="B380" s="69"/>
      <c r="C380" s="54" t="s">
        <v>808</v>
      </c>
      <c r="D380" s="54"/>
      <c r="E380" t="s">
        <v>406</v>
      </c>
    </row>
    <row r="381" spans="1:5">
      <c r="A381" s="79"/>
      <c r="B381" s="69"/>
      <c r="C381" s="54" t="s">
        <v>809</v>
      </c>
      <c r="D381" s="54"/>
      <c r="E381" t="s">
        <v>406</v>
      </c>
    </row>
    <row r="382" spans="1:5">
      <c r="A382" s="79"/>
      <c r="B382" s="69"/>
      <c r="C382" s="54" t="s">
        <v>810</v>
      </c>
      <c r="D382" s="54"/>
      <c r="E382" t="s">
        <v>406</v>
      </c>
    </row>
    <row r="383" spans="1:5">
      <c r="A383" s="79"/>
      <c r="B383" s="69"/>
      <c r="C383" s="54" t="s">
        <v>811</v>
      </c>
      <c r="D383" s="54"/>
      <c r="E383" t="s">
        <v>406</v>
      </c>
    </row>
    <row r="384" spans="1:5">
      <c r="A384" s="79"/>
      <c r="B384" s="69"/>
      <c r="C384" s="54" t="s">
        <v>812</v>
      </c>
      <c r="D384" s="54"/>
      <c r="E384" t="s">
        <v>406</v>
      </c>
    </row>
    <row r="385" spans="1:5">
      <c r="A385" s="79"/>
      <c r="B385" s="69"/>
      <c r="C385" s="54" t="s">
        <v>813</v>
      </c>
      <c r="D385" s="54"/>
      <c r="E385" t="s">
        <v>406</v>
      </c>
    </row>
    <row r="386" spans="1:5">
      <c r="A386" s="79"/>
      <c r="B386" s="69"/>
      <c r="C386" s="54" t="s">
        <v>814</v>
      </c>
      <c r="D386" s="54"/>
      <c r="E386" t="s">
        <v>406</v>
      </c>
    </row>
    <row r="387" spans="1:5">
      <c r="A387" s="79"/>
      <c r="B387" s="69"/>
      <c r="C387" s="54" t="s">
        <v>815</v>
      </c>
      <c r="D387" s="54"/>
      <c r="E387" t="s">
        <v>406</v>
      </c>
    </row>
    <row r="388" spans="1:5">
      <c r="A388" s="79"/>
      <c r="B388" s="69"/>
      <c r="C388" s="54" t="s">
        <v>816</v>
      </c>
      <c r="D388" s="54"/>
      <c r="E388" t="s">
        <v>406</v>
      </c>
    </row>
    <row r="389" spans="1:5">
      <c r="A389" s="79"/>
      <c r="B389" s="69"/>
      <c r="C389" s="54" t="s">
        <v>817</v>
      </c>
      <c r="D389" s="54"/>
      <c r="E389" t="s">
        <v>406</v>
      </c>
    </row>
    <row r="390" spans="1:5">
      <c r="A390" s="79"/>
      <c r="B390" s="69"/>
      <c r="C390" s="54" t="s">
        <v>818</v>
      </c>
      <c r="D390" s="54"/>
      <c r="E390" t="s">
        <v>406</v>
      </c>
    </row>
    <row r="391" spans="1:5">
      <c r="A391" s="79"/>
      <c r="B391" s="69"/>
      <c r="C391" s="54" t="s">
        <v>819</v>
      </c>
      <c r="D391" s="54"/>
      <c r="E391" t="s">
        <v>406</v>
      </c>
    </row>
    <row r="392" spans="1:5">
      <c r="A392" s="79"/>
      <c r="B392" s="69"/>
      <c r="C392" s="54" t="s">
        <v>820</v>
      </c>
      <c r="D392" s="54"/>
      <c r="E392" t="s">
        <v>406</v>
      </c>
    </row>
    <row r="393" spans="1:5">
      <c r="A393" s="79"/>
      <c r="B393" s="69"/>
      <c r="C393" s="54" t="s">
        <v>821</v>
      </c>
      <c r="D393" s="54"/>
      <c r="E393" t="s">
        <v>406</v>
      </c>
    </row>
    <row r="394" spans="1:5">
      <c r="A394" s="79"/>
      <c r="B394" s="69"/>
      <c r="C394" s="54" t="s">
        <v>822</v>
      </c>
      <c r="D394" s="54"/>
      <c r="E394" t="s">
        <v>406</v>
      </c>
    </row>
    <row r="395" spans="1:5">
      <c r="A395" s="79"/>
      <c r="B395" s="69"/>
      <c r="C395" s="54" t="s">
        <v>823</v>
      </c>
      <c r="D395" s="54"/>
      <c r="E395" t="s">
        <v>406</v>
      </c>
    </row>
    <row r="396" spans="1:5">
      <c r="A396" s="79"/>
      <c r="B396" s="69"/>
      <c r="C396" s="54" t="s">
        <v>824</v>
      </c>
      <c r="D396" s="54"/>
      <c r="E396" t="s">
        <v>406</v>
      </c>
    </row>
    <row r="397" spans="1:5">
      <c r="A397" s="79"/>
      <c r="B397" s="69"/>
      <c r="C397" s="54" t="s">
        <v>825</v>
      </c>
      <c r="D397" s="54"/>
      <c r="E397" t="s">
        <v>406</v>
      </c>
    </row>
    <row r="398" spans="1:5">
      <c r="A398" s="79"/>
      <c r="B398" s="69"/>
      <c r="C398" s="54" t="s">
        <v>826</v>
      </c>
      <c r="D398" s="54"/>
      <c r="E398" t="s">
        <v>406</v>
      </c>
    </row>
    <row r="399" spans="1:5">
      <c r="A399" s="79"/>
      <c r="B399" s="69"/>
      <c r="C399" s="54" t="s">
        <v>827</v>
      </c>
      <c r="D399" s="54"/>
      <c r="E399" t="s">
        <v>406</v>
      </c>
    </row>
    <row r="400" spans="1:5">
      <c r="A400" s="79"/>
      <c r="B400" s="69"/>
      <c r="C400" s="54" t="s">
        <v>828</v>
      </c>
      <c r="D400" s="54"/>
      <c r="E400" t="s">
        <v>406</v>
      </c>
    </row>
    <row r="401" spans="1:5">
      <c r="A401" s="79"/>
      <c r="B401" s="69"/>
      <c r="C401" s="54" t="s">
        <v>829</v>
      </c>
      <c r="D401" s="54"/>
      <c r="E401" t="s">
        <v>406</v>
      </c>
    </row>
    <row r="402" spans="1:5">
      <c r="A402" s="79"/>
      <c r="B402" s="69"/>
      <c r="C402" s="54" t="s">
        <v>830</v>
      </c>
      <c r="D402" s="54"/>
      <c r="E402" t="s">
        <v>406</v>
      </c>
    </row>
    <row r="403" spans="1:5">
      <c r="A403" s="79"/>
      <c r="B403" s="69"/>
      <c r="C403" s="54" t="s">
        <v>831</v>
      </c>
      <c r="D403" s="54"/>
      <c r="E403" t="s">
        <v>406</v>
      </c>
    </row>
    <row r="404" spans="1:5">
      <c r="A404" s="79"/>
      <c r="B404" s="69"/>
      <c r="C404" s="54" t="s">
        <v>832</v>
      </c>
      <c r="D404" s="54"/>
      <c r="E404" t="s">
        <v>406</v>
      </c>
    </row>
    <row r="405" spans="1:5">
      <c r="A405" s="79"/>
      <c r="B405" s="69"/>
      <c r="C405" s="54" t="s">
        <v>833</v>
      </c>
      <c r="D405" s="54"/>
      <c r="E405" t="s">
        <v>406</v>
      </c>
    </row>
    <row r="406" spans="1:5">
      <c r="A406" s="79"/>
      <c r="B406" s="69"/>
      <c r="C406" s="54" t="s">
        <v>834</v>
      </c>
      <c r="D406" s="54"/>
      <c r="E406" t="s">
        <v>406</v>
      </c>
    </row>
    <row r="407" spans="1:5">
      <c r="A407" s="79"/>
      <c r="B407" s="69"/>
      <c r="C407" s="54" t="s">
        <v>835</v>
      </c>
      <c r="D407" s="54"/>
      <c r="E407" t="s">
        <v>406</v>
      </c>
    </row>
    <row r="408" spans="1:5">
      <c r="A408" s="79"/>
      <c r="B408" s="69"/>
      <c r="C408" s="54" t="s">
        <v>836</v>
      </c>
      <c r="D408" s="54"/>
      <c r="E408" t="s">
        <v>406</v>
      </c>
    </row>
    <row r="409" spans="1:5">
      <c r="A409" s="79"/>
      <c r="B409" s="69"/>
      <c r="C409" s="54" t="s">
        <v>837</v>
      </c>
      <c r="D409" s="54"/>
      <c r="E409" t="s">
        <v>406</v>
      </c>
    </row>
    <row r="410" spans="1:5">
      <c r="A410" s="79"/>
      <c r="B410" s="69"/>
      <c r="C410" s="54" t="s">
        <v>838</v>
      </c>
      <c r="D410" s="54"/>
      <c r="E410" t="s">
        <v>406</v>
      </c>
    </row>
    <row r="411" spans="1:5">
      <c r="A411" s="79"/>
      <c r="B411" s="69"/>
      <c r="C411" s="54" t="s">
        <v>839</v>
      </c>
      <c r="D411" s="54"/>
      <c r="E411" t="s">
        <v>406</v>
      </c>
    </row>
    <row r="412" spans="1:5">
      <c r="A412" s="79"/>
      <c r="B412" s="69"/>
      <c r="C412" s="54" t="s">
        <v>840</v>
      </c>
      <c r="D412" s="54"/>
      <c r="E412" t="s">
        <v>406</v>
      </c>
    </row>
    <row r="413" spans="1:5">
      <c r="A413" s="79"/>
      <c r="B413" s="69"/>
      <c r="C413" s="54" t="s">
        <v>841</v>
      </c>
      <c r="D413" s="54"/>
      <c r="E413" t="s">
        <v>406</v>
      </c>
    </row>
    <row r="414" spans="1:5">
      <c r="A414" s="79"/>
      <c r="B414" s="69"/>
      <c r="C414" s="54" t="s">
        <v>842</v>
      </c>
      <c r="D414" s="54"/>
      <c r="E414" t="s">
        <v>406</v>
      </c>
    </row>
    <row r="415" spans="1:5">
      <c r="A415" s="79"/>
      <c r="B415" s="69"/>
      <c r="C415" s="54" t="s">
        <v>843</v>
      </c>
      <c r="D415" s="54"/>
      <c r="E415" t="s">
        <v>406</v>
      </c>
    </row>
    <row r="416" spans="1:5">
      <c r="A416" s="79"/>
      <c r="B416" s="69"/>
      <c r="C416" s="54" t="s">
        <v>844</v>
      </c>
      <c r="D416" s="54"/>
      <c r="E416" t="s">
        <v>406</v>
      </c>
    </row>
    <row r="417" spans="1:5">
      <c r="A417" s="79"/>
      <c r="B417" s="69"/>
      <c r="C417" s="54" t="s">
        <v>845</v>
      </c>
      <c r="D417" s="54"/>
      <c r="E417" t="s">
        <v>406</v>
      </c>
    </row>
    <row r="418" spans="1:5">
      <c r="A418" s="79"/>
      <c r="B418" s="69"/>
      <c r="C418" s="54" t="s">
        <v>846</v>
      </c>
      <c r="D418" s="54"/>
      <c r="E418" t="s">
        <v>406</v>
      </c>
    </row>
    <row r="419" spans="1:5">
      <c r="A419" s="79"/>
      <c r="B419" s="69"/>
      <c r="C419" s="54" t="s">
        <v>847</v>
      </c>
      <c r="D419" s="54"/>
      <c r="E419" t="s">
        <v>406</v>
      </c>
    </row>
    <row r="420" spans="1:5">
      <c r="A420" s="79"/>
      <c r="B420" s="69"/>
      <c r="C420" s="54" t="s">
        <v>848</v>
      </c>
      <c r="D420" s="54"/>
      <c r="E420" t="s">
        <v>406</v>
      </c>
    </row>
    <row r="421" spans="1:5">
      <c r="A421" s="79"/>
      <c r="B421" s="69"/>
      <c r="C421" s="54" t="s">
        <v>849</v>
      </c>
      <c r="D421" s="54"/>
      <c r="E421" t="s">
        <v>406</v>
      </c>
    </row>
    <row r="422" spans="1:5">
      <c r="A422" s="79"/>
      <c r="B422" s="69"/>
      <c r="C422" s="54" t="s">
        <v>850</v>
      </c>
      <c r="D422" s="54"/>
      <c r="E422" t="s">
        <v>406</v>
      </c>
    </row>
    <row r="423" spans="1:5">
      <c r="A423" s="79"/>
      <c r="B423" s="69"/>
      <c r="C423" s="54" t="s">
        <v>851</v>
      </c>
      <c r="D423" s="54"/>
      <c r="E423" t="s">
        <v>406</v>
      </c>
    </row>
    <row r="424" spans="1:5">
      <c r="A424" s="79"/>
      <c r="B424" s="69"/>
      <c r="C424" s="54" t="s">
        <v>852</v>
      </c>
      <c r="D424" s="54"/>
      <c r="E424" t="s">
        <v>406</v>
      </c>
    </row>
    <row r="425" spans="1:5">
      <c r="A425" s="79"/>
      <c r="B425" s="69"/>
      <c r="C425" s="54" t="s">
        <v>853</v>
      </c>
      <c r="D425" s="54"/>
      <c r="E425" t="s">
        <v>406</v>
      </c>
    </row>
    <row r="426" spans="1:5">
      <c r="A426" s="79"/>
      <c r="B426" s="69"/>
      <c r="C426" s="54" t="s">
        <v>854</v>
      </c>
      <c r="D426" s="54"/>
      <c r="E426" t="s">
        <v>406</v>
      </c>
    </row>
    <row r="427" spans="1:5">
      <c r="A427" s="79"/>
      <c r="B427" s="69"/>
      <c r="C427" s="54" t="s">
        <v>855</v>
      </c>
      <c r="D427" s="54"/>
      <c r="E427" t="s">
        <v>406</v>
      </c>
    </row>
    <row r="428" spans="1:5">
      <c r="A428" s="79"/>
      <c r="B428" s="69"/>
      <c r="C428" s="54" t="s">
        <v>856</v>
      </c>
      <c r="D428" s="54"/>
      <c r="E428" t="s">
        <v>406</v>
      </c>
    </row>
    <row r="429" spans="1:5">
      <c r="A429" s="79"/>
      <c r="B429" s="69"/>
      <c r="C429" s="54" t="s">
        <v>857</v>
      </c>
      <c r="D429" s="54"/>
      <c r="E429" t="s">
        <v>406</v>
      </c>
    </row>
    <row r="430" spans="1:5">
      <c r="A430" s="79"/>
      <c r="B430" s="69"/>
      <c r="C430" s="54" t="s">
        <v>858</v>
      </c>
      <c r="D430" s="54"/>
      <c r="E430" t="s">
        <v>406</v>
      </c>
    </row>
    <row r="431" spans="1:5">
      <c r="A431" s="79"/>
      <c r="B431" s="69"/>
      <c r="C431" s="54" t="s">
        <v>859</v>
      </c>
      <c r="D431" s="54"/>
      <c r="E431" t="s">
        <v>406</v>
      </c>
    </row>
    <row r="432" spans="1:5">
      <c r="A432" s="79"/>
      <c r="B432" s="69"/>
      <c r="C432" s="54" t="s">
        <v>860</v>
      </c>
      <c r="D432" s="54"/>
      <c r="E432" t="s">
        <v>406</v>
      </c>
    </row>
    <row r="433" spans="1:5">
      <c r="A433" s="79"/>
      <c r="B433" s="69"/>
      <c r="C433" s="54" t="s">
        <v>861</v>
      </c>
      <c r="D433" s="54"/>
      <c r="E433" t="s">
        <v>406</v>
      </c>
    </row>
    <row r="434" spans="1:5">
      <c r="A434" s="79"/>
      <c r="B434" s="69"/>
      <c r="C434" s="54" t="s">
        <v>862</v>
      </c>
      <c r="D434" s="54"/>
      <c r="E434" t="s">
        <v>406</v>
      </c>
    </row>
    <row r="435" spans="1:5">
      <c r="A435" s="79"/>
      <c r="B435" s="69"/>
      <c r="C435" s="54" t="s">
        <v>863</v>
      </c>
      <c r="D435" s="54"/>
      <c r="E435" t="s">
        <v>406</v>
      </c>
    </row>
    <row r="436" spans="1:5">
      <c r="A436" s="79"/>
      <c r="B436" s="69"/>
      <c r="C436" s="54" t="s">
        <v>864</v>
      </c>
      <c r="D436" s="54"/>
      <c r="E436" t="s">
        <v>406</v>
      </c>
    </row>
    <row r="437" spans="1:5">
      <c r="A437" s="79"/>
      <c r="B437" s="69"/>
      <c r="C437" s="54" t="s">
        <v>865</v>
      </c>
      <c r="D437" s="54"/>
      <c r="E437" t="s">
        <v>406</v>
      </c>
    </row>
    <row r="438" spans="1:5">
      <c r="A438" s="79"/>
      <c r="B438" s="69"/>
      <c r="C438" s="54" t="s">
        <v>866</v>
      </c>
      <c r="D438" s="54"/>
      <c r="E438" t="s">
        <v>406</v>
      </c>
    </row>
    <row r="439" spans="1:5">
      <c r="A439" s="79"/>
      <c r="B439" s="69"/>
      <c r="C439" s="54" t="s">
        <v>867</v>
      </c>
      <c r="D439" s="54"/>
      <c r="E439" t="s">
        <v>406</v>
      </c>
    </row>
    <row r="440" spans="1:5">
      <c r="A440" s="79"/>
      <c r="B440" s="69"/>
      <c r="C440" s="54" t="s">
        <v>868</v>
      </c>
      <c r="D440" s="54"/>
      <c r="E440" t="s">
        <v>406</v>
      </c>
    </row>
    <row r="441" spans="1:5">
      <c r="A441" s="79"/>
      <c r="B441" s="69"/>
      <c r="C441" s="54" t="s">
        <v>869</v>
      </c>
      <c r="D441" s="54"/>
      <c r="E441" t="s">
        <v>406</v>
      </c>
    </row>
    <row r="442" spans="1:5">
      <c r="A442" s="79"/>
      <c r="B442" s="69"/>
      <c r="C442" s="54" t="s">
        <v>870</v>
      </c>
      <c r="D442" s="54"/>
      <c r="E442" t="s">
        <v>406</v>
      </c>
    </row>
    <row r="443" spans="1:5">
      <c r="A443" s="79"/>
      <c r="B443" s="69"/>
      <c r="C443" s="54" t="s">
        <v>871</v>
      </c>
      <c r="D443" s="54"/>
      <c r="E443" t="s">
        <v>406</v>
      </c>
    </row>
    <row r="444" spans="1:5">
      <c r="A444" s="79"/>
      <c r="B444" s="69"/>
      <c r="C444" s="54" t="s">
        <v>872</v>
      </c>
      <c r="D444" s="54"/>
      <c r="E444" t="s">
        <v>406</v>
      </c>
    </row>
    <row r="445" spans="1:5">
      <c r="A445" s="79"/>
      <c r="B445" s="69"/>
      <c r="C445" s="54" t="s">
        <v>873</v>
      </c>
      <c r="D445" s="54"/>
      <c r="E445" t="s">
        <v>406</v>
      </c>
    </row>
    <row r="446" spans="1:5">
      <c r="A446" s="79"/>
      <c r="B446" s="69"/>
      <c r="C446" s="54" t="s">
        <v>874</v>
      </c>
      <c r="D446" s="54"/>
      <c r="E446" t="s">
        <v>406</v>
      </c>
    </row>
    <row r="447" spans="1:5">
      <c r="A447" s="79"/>
      <c r="B447" s="69"/>
      <c r="C447" s="54" t="s">
        <v>875</v>
      </c>
      <c r="D447" s="54"/>
      <c r="E447" t="s">
        <v>406</v>
      </c>
    </row>
    <row r="448" spans="1:5">
      <c r="A448" s="79"/>
      <c r="B448" s="69"/>
      <c r="C448" s="54" t="s">
        <v>876</v>
      </c>
      <c r="D448" s="54"/>
      <c r="E448" t="s">
        <v>406</v>
      </c>
    </row>
    <row r="449" spans="1:5">
      <c r="A449" s="79"/>
      <c r="B449" s="69"/>
      <c r="C449" s="54" t="s">
        <v>877</v>
      </c>
      <c r="D449" s="54"/>
      <c r="E449" t="s">
        <v>406</v>
      </c>
    </row>
    <row r="450" spans="1:5">
      <c r="A450" s="79"/>
      <c r="B450" s="69"/>
      <c r="C450" s="54" t="s">
        <v>878</v>
      </c>
      <c r="D450" s="54"/>
      <c r="E450" t="s">
        <v>406</v>
      </c>
    </row>
    <row r="451" spans="1:5">
      <c r="A451" s="79"/>
      <c r="B451" s="69"/>
      <c r="C451" s="54" t="s">
        <v>879</v>
      </c>
      <c r="D451" s="54"/>
      <c r="E451" t="s">
        <v>406</v>
      </c>
    </row>
    <row r="452" spans="1:5">
      <c r="A452" s="79"/>
      <c r="B452" s="69"/>
      <c r="C452" s="54" t="s">
        <v>880</v>
      </c>
      <c r="D452" s="54"/>
      <c r="E452" t="s">
        <v>406</v>
      </c>
    </row>
    <row r="453" spans="1:5">
      <c r="A453" s="79"/>
      <c r="B453" s="69"/>
      <c r="C453" s="54" t="s">
        <v>881</v>
      </c>
      <c r="D453" s="54"/>
      <c r="E453" t="s">
        <v>406</v>
      </c>
    </row>
    <row r="454" spans="1:5">
      <c r="A454" s="79"/>
      <c r="B454" s="69"/>
      <c r="C454" s="54" t="s">
        <v>882</v>
      </c>
      <c r="D454" s="54"/>
      <c r="E454" t="s">
        <v>406</v>
      </c>
    </row>
    <row r="455" spans="1:5">
      <c r="A455" s="79"/>
      <c r="B455" s="69"/>
      <c r="C455" s="54" t="s">
        <v>883</v>
      </c>
      <c r="D455" s="54"/>
      <c r="E455" t="s">
        <v>406</v>
      </c>
    </row>
    <row r="456" spans="1:5">
      <c r="A456" s="79"/>
      <c r="B456" s="69"/>
      <c r="C456" s="54" t="s">
        <v>884</v>
      </c>
      <c r="D456" s="54"/>
      <c r="E456" t="s">
        <v>406</v>
      </c>
    </row>
    <row r="457" spans="1:5">
      <c r="A457" s="79"/>
      <c r="B457" s="69"/>
      <c r="C457" s="54" t="s">
        <v>885</v>
      </c>
      <c r="D457" s="54"/>
      <c r="E457" t="s">
        <v>406</v>
      </c>
    </row>
    <row r="458" spans="1:5">
      <c r="A458" s="79"/>
      <c r="B458" s="69"/>
      <c r="C458" s="54" t="s">
        <v>886</v>
      </c>
      <c r="D458" s="54"/>
      <c r="E458" t="s">
        <v>406</v>
      </c>
    </row>
    <row r="459" spans="1:5">
      <c r="A459" s="79"/>
      <c r="B459" s="69"/>
      <c r="C459" s="54" t="s">
        <v>887</v>
      </c>
      <c r="D459" s="54"/>
      <c r="E459" t="s">
        <v>406</v>
      </c>
    </row>
    <row r="460" spans="1:5">
      <c r="A460" s="79"/>
      <c r="B460" s="69"/>
      <c r="C460" s="54" t="s">
        <v>888</v>
      </c>
      <c r="D460" s="54"/>
      <c r="E460" t="s">
        <v>406</v>
      </c>
    </row>
    <row r="461" spans="1:5">
      <c r="A461" s="79"/>
      <c r="B461" s="69"/>
      <c r="C461" s="54" t="s">
        <v>889</v>
      </c>
      <c r="D461" s="54"/>
      <c r="E461" t="s">
        <v>406</v>
      </c>
    </row>
    <row r="462" spans="1:5">
      <c r="A462" s="79"/>
      <c r="B462" s="69"/>
      <c r="C462" s="54" t="s">
        <v>890</v>
      </c>
      <c r="D462" s="54"/>
      <c r="E462" t="s">
        <v>406</v>
      </c>
    </row>
    <row r="463" spans="1:5">
      <c r="A463" s="79"/>
      <c r="B463" s="69"/>
      <c r="C463" s="54" t="s">
        <v>891</v>
      </c>
      <c r="D463" s="54"/>
      <c r="E463" t="s">
        <v>406</v>
      </c>
    </row>
    <row r="464" spans="1:5">
      <c r="A464" s="79"/>
      <c r="B464" s="69"/>
      <c r="C464" s="54" t="s">
        <v>892</v>
      </c>
      <c r="D464" s="54"/>
      <c r="E464" t="s">
        <v>406</v>
      </c>
    </row>
    <row r="465" spans="1:5">
      <c r="A465" s="79"/>
      <c r="B465" s="69"/>
      <c r="C465" s="54" t="s">
        <v>893</v>
      </c>
      <c r="D465" s="54"/>
      <c r="E465" t="s">
        <v>406</v>
      </c>
    </row>
    <row r="466" spans="1:5">
      <c r="A466" s="79"/>
      <c r="B466" s="69"/>
      <c r="C466" s="54" t="s">
        <v>894</v>
      </c>
      <c r="D466" s="54"/>
      <c r="E466" t="s">
        <v>406</v>
      </c>
    </row>
    <row r="467" spans="1:5">
      <c r="A467" s="79"/>
      <c r="B467" s="69"/>
      <c r="C467" s="54" t="s">
        <v>895</v>
      </c>
      <c r="D467" s="54"/>
      <c r="E467" t="s">
        <v>406</v>
      </c>
    </row>
    <row r="468" spans="1:5">
      <c r="A468" s="79"/>
      <c r="B468" s="69"/>
      <c r="C468" s="54" t="s">
        <v>896</v>
      </c>
      <c r="D468" s="54"/>
      <c r="E468" t="s">
        <v>406</v>
      </c>
    </row>
    <row r="469" spans="1:5">
      <c r="A469" s="79"/>
      <c r="B469" s="69"/>
      <c r="C469" s="54" t="s">
        <v>897</v>
      </c>
      <c r="D469" s="54"/>
      <c r="E469" t="s">
        <v>406</v>
      </c>
    </row>
    <row r="470" spans="1:5">
      <c r="A470" s="79"/>
      <c r="B470" s="69"/>
      <c r="C470" s="54" t="s">
        <v>898</v>
      </c>
      <c r="D470" s="54"/>
      <c r="E470" t="s">
        <v>406</v>
      </c>
    </row>
    <row r="471" spans="1:5">
      <c r="A471" s="79"/>
      <c r="B471" s="69"/>
      <c r="C471" s="54" t="s">
        <v>899</v>
      </c>
      <c r="D471" s="54"/>
      <c r="E471" t="s">
        <v>406</v>
      </c>
    </row>
    <row r="472" spans="1:5">
      <c r="A472" s="79"/>
      <c r="B472" s="69"/>
      <c r="C472" s="54" t="s">
        <v>900</v>
      </c>
      <c r="D472" s="54"/>
      <c r="E472" t="s">
        <v>406</v>
      </c>
    </row>
    <row r="473" spans="1:5">
      <c r="A473" s="79"/>
      <c r="B473" s="69"/>
      <c r="C473" s="54" t="s">
        <v>901</v>
      </c>
      <c r="D473" s="54"/>
      <c r="E473" t="s">
        <v>406</v>
      </c>
    </row>
    <row r="474" spans="1:5">
      <c r="A474" s="79"/>
      <c r="B474" s="69"/>
      <c r="C474" s="54" t="s">
        <v>902</v>
      </c>
      <c r="D474" s="54"/>
      <c r="E474" t="s">
        <v>406</v>
      </c>
    </row>
    <row r="475" spans="1:5">
      <c r="A475" s="79"/>
      <c r="B475" s="69"/>
      <c r="C475" s="54" t="s">
        <v>903</v>
      </c>
      <c r="D475" s="54"/>
      <c r="E475" t="s">
        <v>406</v>
      </c>
    </row>
    <row r="476" spans="1:5">
      <c r="A476" s="79"/>
      <c r="B476" s="69"/>
      <c r="C476" s="54" t="s">
        <v>904</v>
      </c>
      <c r="D476" s="54"/>
      <c r="E476" t="s">
        <v>406</v>
      </c>
    </row>
    <row r="477" spans="1:5">
      <c r="A477" s="79"/>
      <c r="B477" s="69"/>
      <c r="C477" s="54" t="s">
        <v>905</v>
      </c>
      <c r="D477" s="54"/>
      <c r="E477" t="s">
        <v>406</v>
      </c>
    </row>
    <row r="478" spans="1:5">
      <c r="A478" s="79"/>
      <c r="B478" s="69"/>
      <c r="C478" s="54" t="s">
        <v>906</v>
      </c>
      <c r="D478" s="54"/>
      <c r="E478" t="s">
        <v>406</v>
      </c>
    </row>
    <row r="479" spans="1:5">
      <c r="A479" s="79"/>
      <c r="B479" s="69"/>
      <c r="C479" s="54" t="s">
        <v>907</v>
      </c>
      <c r="D479" s="54"/>
      <c r="E479" t="s">
        <v>406</v>
      </c>
    </row>
    <row r="480" spans="1:5">
      <c r="A480" s="79"/>
      <c r="B480" s="69"/>
      <c r="C480" s="54" t="s">
        <v>908</v>
      </c>
      <c r="D480" s="54"/>
      <c r="E480" t="s">
        <v>406</v>
      </c>
    </row>
    <row r="481" spans="1:5">
      <c r="A481" s="79"/>
      <c r="B481" s="69"/>
      <c r="C481" s="54" t="s">
        <v>909</v>
      </c>
      <c r="D481" s="54"/>
      <c r="E481" t="s">
        <v>406</v>
      </c>
    </row>
    <row r="482" spans="1:5">
      <c r="A482" s="79"/>
      <c r="B482" s="69"/>
      <c r="C482" s="54" t="s">
        <v>910</v>
      </c>
      <c r="D482" s="54"/>
      <c r="E482" t="s">
        <v>406</v>
      </c>
    </row>
    <row r="483" spans="1:5">
      <c r="A483" s="79"/>
      <c r="B483" s="69"/>
      <c r="C483" s="54" t="s">
        <v>911</v>
      </c>
      <c r="D483" s="54"/>
      <c r="E483" t="s">
        <v>406</v>
      </c>
    </row>
    <row r="484" spans="1:5">
      <c r="A484" s="79"/>
      <c r="B484" s="69"/>
      <c r="C484" s="54" t="s">
        <v>912</v>
      </c>
      <c r="D484" s="54"/>
      <c r="E484" t="s">
        <v>406</v>
      </c>
    </row>
    <row r="485" spans="1:5">
      <c r="A485" s="79"/>
      <c r="B485" s="69"/>
      <c r="C485" s="54" t="s">
        <v>913</v>
      </c>
      <c r="D485" s="54"/>
      <c r="E485" t="s">
        <v>406</v>
      </c>
    </row>
    <row r="486" spans="1:5">
      <c r="A486" s="79"/>
      <c r="B486" s="69"/>
      <c r="C486" s="54" t="s">
        <v>914</v>
      </c>
      <c r="D486" s="54"/>
      <c r="E486" t="s">
        <v>406</v>
      </c>
    </row>
    <row r="487" spans="1:5">
      <c r="A487" s="79"/>
      <c r="B487" s="69"/>
      <c r="C487" s="54" t="s">
        <v>915</v>
      </c>
      <c r="D487" s="54"/>
      <c r="E487" t="s">
        <v>406</v>
      </c>
    </row>
    <row r="488" spans="1:5">
      <c r="A488" s="79"/>
      <c r="B488" s="69"/>
      <c r="C488" s="54" t="s">
        <v>916</v>
      </c>
      <c r="D488" s="54"/>
      <c r="E488" t="s">
        <v>406</v>
      </c>
    </row>
    <row r="489" spans="1:5">
      <c r="A489" s="79"/>
      <c r="B489" s="69"/>
      <c r="C489" s="54" t="s">
        <v>152</v>
      </c>
      <c r="D489" s="54"/>
    </row>
    <row r="490" spans="1:5">
      <c r="A490" s="79"/>
      <c r="B490" s="69"/>
      <c r="C490" s="54" t="s">
        <v>917</v>
      </c>
      <c r="D490" s="54"/>
    </row>
    <row r="491" spans="1:5">
      <c r="A491" s="79"/>
      <c r="B491" s="69"/>
      <c r="C491" s="54" t="s">
        <v>918</v>
      </c>
      <c r="D491" s="54"/>
    </row>
    <row r="492" spans="1:5">
      <c r="A492" s="79"/>
      <c r="B492" s="69"/>
      <c r="C492" s="54" t="s">
        <v>919</v>
      </c>
      <c r="D492" s="54"/>
    </row>
    <row r="493" spans="1:5">
      <c r="A493" s="79"/>
      <c r="B493" s="69"/>
      <c r="C493" s="54" t="s">
        <v>920</v>
      </c>
      <c r="D493" s="54"/>
    </row>
    <row r="494" spans="1:5">
      <c r="A494" s="79"/>
      <c r="B494" s="69"/>
      <c r="C494" s="54" t="s">
        <v>921</v>
      </c>
      <c r="D494" s="54"/>
    </row>
    <row r="495" spans="1:5">
      <c r="A495" s="79"/>
      <c r="B495" s="69"/>
      <c r="C495" s="54" t="s">
        <v>922</v>
      </c>
      <c r="D495" s="54"/>
    </row>
    <row r="496" spans="1:5">
      <c r="A496" s="79"/>
      <c r="B496" s="69"/>
      <c r="C496" s="54" t="s">
        <v>923</v>
      </c>
      <c r="D496" s="54"/>
    </row>
    <row r="497" spans="1:4">
      <c r="A497" s="79"/>
      <c r="B497" s="69"/>
      <c r="C497" s="54" t="s">
        <v>924</v>
      </c>
      <c r="D497" s="54"/>
    </row>
    <row r="498" spans="1:4">
      <c r="A498" s="80"/>
      <c r="B498" s="70"/>
      <c r="C498" s="54" t="s">
        <v>754</v>
      </c>
      <c r="D498" s="54"/>
    </row>
    <row r="499" spans="1:4">
      <c r="A499" s="111"/>
      <c r="B499" s="115" t="s">
        <v>925</v>
      </c>
      <c r="C499" s="52" t="s">
        <v>624</v>
      </c>
      <c r="D499" s="52"/>
    </row>
    <row r="500" spans="1:4">
      <c r="A500" s="61"/>
      <c r="B500" s="115"/>
      <c r="C500" s="52" t="s">
        <v>926</v>
      </c>
      <c r="D500" s="52"/>
    </row>
    <row r="501" spans="1:4">
      <c r="A501" s="61"/>
      <c r="B501" s="115"/>
      <c r="C501" s="52" t="s">
        <v>927</v>
      </c>
      <c r="D501" s="52"/>
    </row>
    <row r="502" spans="1:4">
      <c r="A502" s="61"/>
      <c r="B502" s="115"/>
      <c r="C502" s="52" t="s">
        <v>928</v>
      </c>
      <c r="D502" s="52"/>
    </row>
    <row r="503" spans="1:4">
      <c r="A503" s="61"/>
      <c r="B503" s="115"/>
      <c r="C503" s="52" t="s">
        <v>929</v>
      </c>
      <c r="D503" s="52"/>
    </row>
    <row r="504" spans="1:4">
      <c r="A504" s="61"/>
      <c r="B504" s="115"/>
      <c r="C504" s="52" t="s">
        <v>930</v>
      </c>
      <c r="D504" s="52"/>
    </row>
    <row r="505" spans="1:4">
      <c r="A505" s="61"/>
      <c r="B505" s="115"/>
      <c r="C505" s="52" t="s">
        <v>931</v>
      </c>
      <c r="D505" s="52"/>
    </row>
    <row r="506" spans="1:4">
      <c r="A506" s="61"/>
      <c r="B506" s="115"/>
      <c r="C506" s="52" t="s">
        <v>932</v>
      </c>
      <c r="D506" s="52"/>
    </row>
    <row r="507" spans="1:4">
      <c r="A507" s="61"/>
      <c r="B507" s="115"/>
      <c r="C507" s="52" t="s">
        <v>933</v>
      </c>
      <c r="D507" s="52"/>
    </row>
    <row r="508" spans="1:4">
      <c r="A508" s="61"/>
      <c r="B508" s="115"/>
      <c r="C508" s="52" t="s">
        <v>934</v>
      </c>
      <c r="D508" s="52"/>
    </row>
    <row r="509" spans="1:4">
      <c r="A509" s="61"/>
      <c r="B509" s="115"/>
      <c r="C509" s="52" t="s">
        <v>935</v>
      </c>
      <c r="D509" s="52"/>
    </row>
    <row r="510" spans="1:4">
      <c r="A510" s="61"/>
      <c r="B510" s="115"/>
      <c r="C510" s="52" t="s">
        <v>936</v>
      </c>
      <c r="D510" s="52"/>
    </row>
    <row r="511" spans="1:4">
      <c r="A511" s="61"/>
      <c r="B511" s="115"/>
      <c r="C511" s="52" t="s">
        <v>937</v>
      </c>
      <c r="D511" s="52"/>
    </row>
    <row r="512" spans="1:4">
      <c r="A512" s="61"/>
      <c r="B512" s="115"/>
      <c r="C512" s="52" t="s">
        <v>670</v>
      </c>
      <c r="D512" s="52"/>
    </row>
    <row r="513" spans="1:4">
      <c r="A513" s="61"/>
      <c r="B513" s="115"/>
      <c r="C513" s="52" t="s">
        <v>152</v>
      </c>
      <c r="D513" s="52"/>
    </row>
    <row r="514" spans="1:4">
      <c r="A514" s="79"/>
      <c r="B514" s="65" t="s">
        <v>938</v>
      </c>
      <c r="C514" s="54" t="s">
        <v>528</v>
      </c>
      <c r="D514" s="54"/>
    </row>
    <row r="515" spans="1:4">
      <c r="A515" s="80"/>
      <c r="B515" s="67"/>
      <c r="C515" s="54" t="s">
        <v>310</v>
      </c>
      <c r="D515" s="54"/>
    </row>
    <row r="516" spans="1:4">
      <c r="A516" s="61"/>
      <c r="B516" s="115" t="s">
        <v>939</v>
      </c>
      <c r="C516" s="52" t="s">
        <v>940</v>
      </c>
      <c r="D516" s="52"/>
    </row>
    <row r="517" spans="1:4">
      <c r="A517" s="61"/>
      <c r="B517" s="115"/>
      <c r="C517" s="52" t="s">
        <v>941</v>
      </c>
      <c r="D517" s="52"/>
    </row>
    <row r="518" spans="1:4">
      <c r="A518" s="61"/>
      <c r="B518" s="115"/>
      <c r="C518" s="52" t="s">
        <v>359</v>
      </c>
      <c r="D518" s="52"/>
    </row>
    <row r="519" spans="1:4">
      <c r="A519" s="61"/>
      <c r="B519" s="115"/>
      <c r="C519" s="52" t="s">
        <v>942</v>
      </c>
      <c r="D519" s="52"/>
    </row>
    <row r="520" spans="1:4">
      <c r="A520" s="113"/>
      <c r="B520" s="65" t="s">
        <v>943</v>
      </c>
      <c r="C520" s="54" t="s">
        <v>944</v>
      </c>
      <c r="D520" s="54"/>
    </row>
    <row r="521" spans="1:4">
      <c r="A521" s="77"/>
      <c r="B521" s="66"/>
      <c r="C521" s="54" t="s">
        <v>945</v>
      </c>
      <c r="D521" s="54"/>
    </row>
    <row r="522" spans="1:4">
      <c r="A522" s="77"/>
      <c r="B522" s="66"/>
      <c r="C522" s="54" t="s">
        <v>946</v>
      </c>
      <c r="D522" s="54"/>
    </row>
    <row r="523" spans="1:4">
      <c r="A523" s="77"/>
      <c r="B523" s="66"/>
      <c r="C523" s="54" t="s">
        <v>947</v>
      </c>
      <c r="D523" s="54"/>
    </row>
    <row r="524" spans="1:4">
      <c r="A524" s="77"/>
      <c r="B524" s="66"/>
      <c r="C524" s="54" t="s">
        <v>948</v>
      </c>
      <c r="D524" s="54"/>
    </row>
    <row r="525" spans="1:4">
      <c r="A525" s="77"/>
      <c r="B525" s="66"/>
      <c r="C525" s="54" t="s">
        <v>949</v>
      </c>
      <c r="D525" s="54"/>
    </row>
    <row r="526" spans="1:4">
      <c r="A526" s="77"/>
      <c r="B526" s="66"/>
      <c r="C526" s="54" t="s">
        <v>950</v>
      </c>
      <c r="D526" s="54"/>
    </row>
    <row r="527" spans="1:4">
      <c r="A527" s="77"/>
      <c r="B527" s="66"/>
      <c r="C527" s="54" t="s">
        <v>951</v>
      </c>
      <c r="D527" s="54"/>
    </row>
    <row r="528" spans="1:4">
      <c r="A528" s="77"/>
      <c r="B528" s="66"/>
      <c r="C528" s="54" t="s">
        <v>952</v>
      </c>
      <c r="D528" s="54"/>
    </row>
    <row r="529" spans="1:4">
      <c r="A529" s="77"/>
      <c r="B529" s="66"/>
      <c r="C529" s="54" t="s">
        <v>934</v>
      </c>
      <c r="D529" s="54"/>
    </row>
    <row r="530" spans="1:4">
      <c r="B530" s="66"/>
      <c r="C530" s="54" t="s">
        <v>953</v>
      </c>
      <c r="D530" s="54"/>
    </row>
    <row r="531" spans="1:4" ht="15">
      <c r="A531" s="77"/>
      <c r="B531" s="66"/>
      <c r="C531" s="54" t="s">
        <v>954</v>
      </c>
      <c r="D531" s="54" t="s">
        <v>955</v>
      </c>
    </row>
    <row r="532" spans="1:4" ht="15">
      <c r="A532" s="77"/>
      <c r="B532" s="66"/>
      <c r="C532" s="54" t="s">
        <v>956</v>
      </c>
      <c r="D532" s="54" t="s">
        <v>955</v>
      </c>
    </row>
    <row r="533" spans="1:4" ht="15">
      <c r="A533" s="77"/>
      <c r="B533" s="66"/>
      <c r="C533" s="54" t="s">
        <v>957</v>
      </c>
      <c r="D533" s="54" t="s">
        <v>955</v>
      </c>
    </row>
    <row r="534" spans="1:4">
      <c r="A534" s="77"/>
      <c r="B534" s="66"/>
      <c r="C534" s="54" t="s">
        <v>958</v>
      </c>
      <c r="D534" s="54"/>
    </row>
    <row r="535" spans="1:4">
      <c r="A535" s="77"/>
      <c r="B535" s="66"/>
      <c r="C535" s="54" t="s">
        <v>959</v>
      </c>
      <c r="D535" s="54"/>
    </row>
    <row r="536" spans="1:4">
      <c r="A536" s="77"/>
      <c r="B536" s="66"/>
      <c r="C536" s="54" t="s">
        <v>960</v>
      </c>
      <c r="D536" s="54"/>
    </row>
    <row r="537" spans="1:4">
      <c r="A537" s="77"/>
      <c r="B537" s="66"/>
      <c r="C537" s="54" t="s">
        <v>961</v>
      </c>
      <c r="D537" s="54"/>
    </row>
    <row r="538" spans="1:4">
      <c r="A538" s="77"/>
      <c r="B538" s="66"/>
      <c r="C538" s="54" t="s">
        <v>962</v>
      </c>
      <c r="D538" s="54"/>
    </row>
    <row r="539" spans="1:4">
      <c r="A539" s="77"/>
      <c r="B539" s="66"/>
      <c r="C539" s="54" t="s">
        <v>963</v>
      </c>
      <c r="D539" s="54"/>
    </row>
    <row r="540" spans="1:4">
      <c r="A540" s="77"/>
      <c r="B540" s="66"/>
      <c r="C540" s="54" t="s">
        <v>964</v>
      </c>
      <c r="D540" s="54"/>
    </row>
    <row r="541" spans="1:4">
      <c r="A541" s="77"/>
      <c r="B541" s="66"/>
      <c r="C541" s="54" t="s">
        <v>965</v>
      </c>
      <c r="D541" s="54"/>
    </row>
    <row r="542" spans="1:4">
      <c r="A542" s="77"/>
      <c r="B542" s="66"/>
      <c r="C542" s="54" t="s">
        <v>670</v>
      </c>
      <c r="D542" s="54"/>
    </row>
    <row r="543" spans="1:4">
      <c r="A543" s="77"/>
      <c r="B543" s="66"/>
      <c r="C543" s="54" t="s">
        <v>152</v>
      </c>
      <c r="D543" s="55"/>
    </row>
    <row r="544" spans="1:4">
      <c r="A544" s="83"/>
      <c r="B544" s="56" t="s">
        <v>966</v>
      </c>
      <c r="C544" s="52" t="s">
        <v>528</v>
      </c>
      <c r="D544" s="52"/>
    </row>
    <row r="545" spans="1:4">
      <c r="A545" s="84"/>
      <c r="B545" s="114"/>
      <c r="C545" s="52" t="s">
        <v>310</v>
      </c>
      <c r="D545" s="52"/>
    </row>
    <row r="546" spans="1:4">
      <c r="A546" s="77"/>
      <c r="B546" s="65" t="s">
        <v>967</v>
      </c>
      <c r="C546" s="54" t="s">
        <v>968</v>
      </c>
      <c r="D546" s="54"/>
    </row>
    <row r="547" spans="1:4">
      <c r="A547" s="77"/>
      <c r="B547" s="66"/>
      <c r="C547" s="54" t="s">
        <v>969</v>
      </c>
      <c r="D547" s="54"/>
    </row>
    <row r="548" spans="1:4">
      <c r="A548" s="77"/>
      <c r="B548" s="66"/>
      <c r="C548" s="54" t="s">
        <v>970</v>
      </c>
      <c r="D548" s="54"/>
    </row>
    <row r="549" spans="1:4">
      <c r="A549" s="77"/>
      <c r="B549" s="66"/>
      <c r="C549" s="54" t="s">
        <v>971</v>
      </c>
      <c r="D549" s="54"/>
    </row>
    <row r="550" spans="1:4">
      <c r="A550" s="77"/>
      <c r="B550" s="66"/>
      <c r="C550" s="54" t="s">
        <v>972</v>
      </c>
      <c r="D550" s="54"/>
    </row>
    <row r="551" spans="1:4">
      <c r="A551" s="83"/>
      <c r="B551" s="56" t="s">
        <v>973</v>
      </c>
      <c r="C551" s="52" t="s">
        <v>528</v>
      </c>
      <c r="D551" s="52"/>
    </row>
    <row r="552" spans="1:4">
      <c r="A552" s="84"/>
      <c r="B552" s="114"/>
      <c r="C552" s="52" t="s">
        <v>310</v>
      </c>
      <c r="D552" s="52"/>
    </row>
    <row r="553" spans="1:4">
      <c r="A553" s="62"/>
      <c r="B553" s="65" t="s">
        <v>974</v>
      </c>
      <c r="C553" s="54" t="s">
        <v>975</v>
      </c>
      <c r="D553" s="54"/>
    </row>
    <row r="554" spans="1:4">
      <c r="A554" s="63"/>
      <c r="B554" s="63"/>
      <c r="C554" s="54" t="s">
        <v>976</v>
      </c>
      <c r="D554" s="54"/>
    </row>
    <row r="555" spans="1:4">
      <c r="A555" s="63"/>
      <c r="B555" s="63"/>
      <c r="C555" s="54" t="s">
        <v>977</v>
      </c>
      <c r="D555" s="54"/>
    </row>
    <row r="556" spans="1:4">
      <c r="A556" s="63"/>
      <c r="B556" s="63"/>
      <c r="C556" s="54" t="s">
        <v>978</v>
      </c>
      <c r="D556" s="54"/>
    </row>
    <row r="557" spans="1:4">
      <c r="A557" s="63"/>
      <c r="B557" s="63"/>
      <c r="C557" s="54" t="s">
        <v>979</v>
      </c>
      <c r="D557" s="54"/>
    </row>
    <row r="558" spans="1:4">
      <c r="A558" s="63"/>
      <c r="B558" s="63"/>
      <c r="C558" s="54" t="s">
        <v>980</v>
      </c>
      <c r="D558" s="54"/>
    </row>
    <row r="559" spans="1:4">
      <c r="A559" s="63"/>
      <c r="B559" s="63"/>
      <c r="C559" s="54" t="s">
        <v>981</v>
      </c>
      <c r="D559" s="54"/>
    </row>
    <row r="560" spans="1:4">
      <c r="A560" s="63"/>
      <c r="B560" s="63"/>
      <c r="C560" s="54" t="s">
        <v>982</v>
      </c>
      <c r="D560" s="54"/>
    </row>
    <row r="561" spans="1:4">
      <c r="A561" s="63"/>
      <c r="B561" s="63"/>
      <c r="C561" s="54" t="s">
        <v>983</v>
      </c>
      <c r="D561" s="54"/>
    </row>
    <row r="562" spans="1:4">
      <c r="A562" s="63"/>
      <c r="B562" s="63"/>
      <c r="C562" s="54" t="s">
        <v>984</v>
      </c>
      <c r="D562" s="54"/>
    </row>
    <row r="563" spans="1:4">
      <c r="A563" s="63"/>
      <c r="B563" s="63"/>
      <c r="C563" s="54" t="s">
        <v>985</v>
      </c>
      <c r="D563" s="54"/>
    </row>
    <row r="564" spans="1:4">
      <c r="A564" s="63"/>
      <c r="B564" s="63"/>
      <c r="C564" s="54" t="s">
        <v>986</v>
      </c>
      <c r="D564" s="54"/>
    </row>
    <row r="565" spans="1:4">
      <c r="A565" s="63"/>
      <c r="B565" s="63"/>
      <c r="C565" s="54" t="s">
        <v>987</v>
      </c>
      <c r="D565" s="54"/>
    </row>
    <row r="566" spans="1:4">
      <c r="A566" s="63"/>
      <c r="B566" s="63"/>
      <c r="C566" s="54" t="s">
        <v>988</v>
      </c>
      <c r="D566" s="54"/>
    </row>
    <row r="567" spans="1:4">
      <c r="A567" s="63"/>
      <c r="B567" s="63"/>
      <c r="C567" s="54" t="s">
        <v>989</v>
      </c>
      <c r="D567" s="54"/>
    </row>
    <row r="568" spans="1:4">
      <c r="A568" s="63"/>
      <c r="B568" s="63"/>
      <c r="C568" s="54" t="s">
        <v>990</v>
      </c>
      <c r="D568" s="54"/>
    </row>
    <row r="569" spans="1:4">
      <c r="A569" s="63"/>
      <c r="B569" s="63"/>
      <c r="C569" s="54" t="s">
        <v>991</v>
      </c>
      <c r="D569" s="54"/>
    </row>
    <row r="570" spans="1:4">
      <c r="A570" s="63"/>
      <c r="B570" s="63"/>
      <c r="C570" s="54" t="s">
        <v>992</v>
      </c>
      <c r="D570" s="54"/>
    </row>
    <row r="571" spans="1:4">
      <c r="A571" s="63"/>
      <c r="B571" s="63"/>
      <c r="C571" s="54" t="s">
        <v>993</v>
      </c>
      <c r="D571" s="54"/>
    </row>
    <row r="572" spans="1:4">
      <c r="A572" s="63"/>
      <c r="B572" s="63"/>
      <c r="C572" s="54" t="s">
        <v>994</v>
      </c>
      <c r="D572" s="54"/>
    </row>
    <row r="573" spans="1:4">
      <c r="A573" s="63"/>
      <c r="B573" s="63"/>
      <c r="C573" s="54" t="s">
        <v>995</v>
      </c>
      <c r="D573" s="54"/>
    </row>
    <row r="574" spans="1:4">
      <c r="A574" s="63"/>
      <c r="B574" s="63"/>
      <c r="C574" s="54" t="s">
        <v>996</v>
      </c>
      <c r="D574" s="54"/>
    </row>
    <row r="575" spans="1:4">
      <c r="A575" s="63"/>
      <c r="B575" s="63"/>
      <c r="C575" s="54" t="s">
        <v>997</v>
      </c>
      <c r="D575" s="54"/>
    </row>
    <row r="576" spans="1:4">
      <c r="A576" s="63"/>
      <c r="B576" s="63"/>
      <c r="C576" s="54" t="s">
        <v>998</v>
      </c>
      <c r="D576" s="54"/>
    </row>
    <row r="577" spans="1:5">
      <c r="A577" s="63"/>
      <c r="B577" s="63"/>
      <c r="C577" s="54" t="s">
        <v>999</v>
      </c>
      <c r="D577" s="54"/>
    </row>
    <row r="578" spans="1:5">
      <c r="A578" s="63"/>
      <c r="B578" s="63"/>
      <c r="C578" s="54" t="s">
        <v>1000</v>
      </c>
      <c r="D578" s="54"/>
    </row>
    <row r="579" spans="1:5">
      <c r="A579" s="63"/>
      <c r="B579" s="63"/>
      <c r="C579" s="54" t="s">
        <v>1001</v>
      </c>
      <c r="D579" s="54"/>
    </row>
    <row r="580" spans="1:5">
      <c r="A580" s="63"/>
      <c r="B580" s="63"/>
      <c r="C580" s="54" t="s">
        <v>1002</v>
      </c>
      <c r="D580" s="54"/>
      <c r="E580" t="s">
        <v>406</v>
      </c>
    </row>
    <row r="581" spans="1:5">
      <c r="A581" s="63"/>
      <c r="B581" s="63"/>
      <c r="C581" s="54" t="s">
        <v>1003</v>
      </c>
      <c r="D581" s="54"/>
      <c r="E581" t="s">
        <v>406</v>
      </c>
    </row>
    <row r="582" spans="1:5">
      <c r="A582" s="63"/>
      <c r="B582" s="63"/>
      <c r="C582" s="54" t="s">
        <v>1004</v>
      </c>
      <c r="D582" s="54"/>
    </row>
    <row r="583" spans="1:5">
      <c r="A583" s="63"/>
      <c r="B583" s="63"/>
      <c r="C583" s="54" t="s">
        <v>1005</v>
      </c>
      <c r="D583" s="54"/>
    </row>
    <row r="584" spans="1:5">
      <c r="A584" s="63"/>
      <c r="B584" s="63"/>
      <c r="C584" s="54" t="s">
        <v>1006</v>
      </c>
      <c r="D584" s="54"/>
    </row>
    <row r="585" spans="1:5">
      <c r="A585" s="63"/>
      <c r="B585" s="63"/>
      <c r="C585" s="54" t="s">
        <v>1007</v>
      </c>
      <c r="D585" s="54"/>
    </row>
    <row r="586" spans="1:5">
      <c r="A586" s="63"/>
      <c r="B586" s="63"/>
      <c r="C586" s="54" t="s">
        <v>1008</v>
      </c>
      <c r="D586" s="54"/>
    </row>
    <row r="587" spans="1:5">
      <c r="A587" s="63"/>
      <c r="B587" s="63"/>
      <c r="C587" s="54" t="s">
        <v>1009</v>
      </c>
      <c r="D587" s="54"/>
    </row>
    <row r="588" spans="1:5">
      <c r="A588" s="63"/>
      <c r="B588" s="63"/>
      <c r="C588" s="54" t="s">
        <v>1010</v>
      </c>
      <c r="D588" s="54"/>
    </row>
    <row r="589" spans="1:5">
      <c r="A589" s="63"/>
      <c r="B589" s="63"/>
      <c r="C589" s="54" t="s">
        <v>1011</v>
      </c>
      <c r="D589" s="54"/>
    </row>
    <row r="590" spans="1:5">
      <c r="A590" s="63"/>
      <c r="B590" s="63"/>
      <c r="C590" s="54" t="s">
        <v>1012</v>
      </c>
      <c r="D590" s="54"/>
    </row>
    <row r="591" spans="1:5">
      <c r="A591" s="64"/>
      <c r="B591" s="64"/>
      <c r="C591" s="54" t="s">
        <v>1013</v>
      </c>
      <c r="D591" s="54"/>
    </row>
    <row r="592" spans="1:5">
      <c r="A592" s="61"/>
      <c r="B592" s="115" t="s">
        <v>298</v>
      </c>
      <c r="C592" s="52" t="s">
        <v>1014</v>
      </c>
      <c r="D592" s="52"/>
    </row>
    <row r="593" spans="1:4">
      <c r="A593" s="61"/>
      <c r="B593" s="115"/>
      <c r="C593" s="52" t="s">
        <v>1015</v>
      </c>
      <c r="D593" s="52"/>
    </row>
    <row r="594" spans="1:4">
      <c r="A594" s="61"/>
      <c r="B594" s="115"/>
      <c r="C594" s="52" t="s">
        <v>152</v>
      </c>
      <c r="D594" s="52"/>
    </row>
    <row r="595" spans="1:4">
      <c r="A595" s="65"/>
      <c r="B595" s="71" t="s">
        <v>1016</v>
      </c>
      <c r="C595" s="54" t="s">
        <v>528</v>
      </c>
      <c r="D595" s="54"/>
    </row>
    <row r="596" spans="1:4">
      <c r="A596" s="116"/>
      <c r="B596" s="118"/>
      <c r="C596" s="117" t="s">
        <v>310</v>
      </c>
      <c r="D596" s="54"/>
    </row>
    <row r="597" spans="1:4">
      <c r="A597" s="111"/>
      <c r="B597" s="111" t="s">
        <v>1017</v>
      </c>
      <c r="C597" s="52" t="s">
        <v>1018</v>
      </c>
      <c r="D597" s="52"/>
    </row>
    <row r="598" spans="1:4">
      <c r="A598" s="61"/>
      <c r="B598" s="61"/>
      <c r="C598" s="52" t="s">
        <v>1019</v>
      </c>
      <c r="D598" s="52"/>
    </row>
    <row r="599" spans="1:4">
      <c r="A599" s="61"/>
      <c r="B599" s="61"/>
      <c r="C599" s="52" t="s">
        <v>1020</v>
      </c>
      <c r="D599" s="52"/>
    </row>
    <row r="600" spans="1:4">
      <c r="A600" s="61"/>
      <c r="B600" s="61"/>
      <c r="C600" s="52" t="s">
        <v>1021</v>
      </c>
      <c r="D600" s="52"/>
    </row>
    <row r="601" spans="1:4">
      <c r="A601" s="61"/>
      <c r="B601" s="61"/>
      <c r="C601" s="52" t="s">
        <v>1022</v>
      </c>
      <c r="D601" s="52"/>
    </row>
    <row r="602" spans="1:4">
      <c r="A602" s="61"/>
      <c r="B602" s="61"/>
      <c r="C602" s="52" t="s">
        <v>1023</v>
      </c>
      <c r="D602" s="52"/>
    </row>
    <row r="603" spans="1:4">
      <c r="A603" s="61"/>
      <c r="B603" s="61"/>
      <c r="C603" s="52" t="s">
        <v>1024</v>
      </c>
      <c r="D603" s="52"/>
    </row>
    <row r="604" spans="1:4">
      <c r="A604" s="61"/>
      <c r="B604" s="61"/>
      <c r="C604" s="52" t="s">
        <v>1025</v>
      </c>
      <c r="D604" s="52"/>
    </row>
    <row r="605" spans="1:4">
      <c r="A605" s="61"/>
      <c r="B605" s="61"/>
      <c r="C605" s="52" t="s">
        <v>1026</v>
      </c>
      <c r="D605" s="52"/>
    </row>
    <row r="606" spans="1:4">
      <c r="A606" s="61"/>
      <c r="B606" s="61"/>
      <c r="C606" s="52" t="s">
        <v>1027</v>
      </c>
      <c r="D606" s="52"/>
    </row>
    <row r="607" spans="1:4">
      <c r="A607" s="61"/>
      <c r="B607" s="61"/>
      <c r="C607" s="52" t="s">
        <v>1028</v>
      </c>
      <c r="D607" s="52"/>
    </row>
    <row r="608" spans="1:4">
      <c r="A608" s="61"/>
      <c r="B608" s="61"/>
      <c r="C608" s="52" t="s">
        <v>1029</v>
      </c>
      <c r="D608" s="52"/>
    </row>
    <row r="609" spans="1:5">
      <c r="A609" s="61"/>
      <c r="B609" s="61"/>
      <c r="C609" s="52" t="s">
        <v>1030</v>
      </c>
      <c r="D609" s="52"/>
    </row>
    <row r="610" spans="1:5">
      <c r="A610" s="61"/>
      <c r="B610" s="61"/>
      <c r="C610" s="52" t="s">
        <v>1031</v>
      </c>
      <c r="D610" s="52"/>
    </row>
    <row r="611" spans="1:5">
      <c r="A611" s="61"/>
      <c r="B611" s="61"/>
      <c r="C611" s="52" t="s">
        <v>1032</v>
      </c>
      <c r="D611" s="52"/>
    </row>
    <row r="612" spans="1:5">
      <c r="A612" s="61"/>
      <c r="B612" s="61"/>
      <c r="C612" s="52" t="s">
        <v>1033</v>
      </c>
      <c r="D612" s="52"/>
    </row>
    <row r="613" spans="1:5">
      <c r="A613" s="61"/>
      <c r="B613" s="61"/>
      <c r="C613" s="52" t="s">
        <v>1034</v>
      </c>
      <c r="D613" s="52"/>
    </row>
    <row r="614" spans="1:5">
      <c r="A614" s="61"/>
      <c r="B614" s="61"/>
      <c r="C614" s="52" t="s">
        <v>1035</v>
      </c>
      <c r="D614" s="52"/>
    </row>
    <row r="615" spans="1:5">
      <c r="A615" s="61"/>
      <c r="B615" s="61"/>
      <c r="C615" s="52" t="s">
        <v>1036</v>
      </c>
      <c r="D615" s="52"/>
    </row>
    <row r="616" spans="1:5">
      <c r="A616" s="61"/>
      <c r="B616" s="61"/>
      <c r="C616" s="52" t="s">
        <v>1037</v>
      </c>
      <c r="D616" s="52"/>
    </row>
    <row r="617" spans="1:5">
      <c r="A617" s="61"/>
      <c r="B617" s="61"/>
      <c r="C617" s="52" t="s">
        <v>1038</v>
      </c>
      <c r="D617" s="52"/>
    </row>
    <row r="618" spans="1:5">
      <c r="A618" s="61"/>
      <c r="B618" s="61"/>
      <c r="C618" s="52" t="s">
        <v>1039</v>
      </c>
      <c r="D618" s="52"/>
    </row>
    <row r="619" spans="1:5">
      <c r="A619" s="61"/>
      <c r="B619" s="61"/>
      <c r="C619" s="52" t="s">
        <v>1040</v>
      </c>
      <c r="D619" s="52"/>
    </row>
    <row r="620" spans="1:5">
      <c r="A620" s="61"/>
      <c r="B620" s="61"/>
      <c r="C620" s="52" t="s">
        <v>754</v>
      </c>
      <c r="D620" s="52"/>
    </row>
    <row r="621" spans="1:5">
      <c r="A621" s="61"/>
      <c r="B621" s="61"/>
      <c r="C621" s="52" t="s">
        <v>1041</v>
      </c>
      <c r="D621" s="52"/>
      <c r="E621" t="s">
        <v>406</v>
      </c>
    </row>
    <row r="622" spans="1:5">
      <c r="A622" s="65"/>
      <c r="B622" s="65" t="s">
        <v>330</v>
      </c>
      <c r="C622" s="54" t="s">
        <v>1042</v>
      </c>
      <c r="D622" s="54"/>
    </row>
    <row r="623" spans="1:5">
      <c r="A623" s="66"/>
      <c r="B623" s="66"/>
      <c r="C623" s="54" t="s">
        <v>1043</v>
      </c>
      <c r="D623" s="54"/>
    </row>
    <row r="624" spans="1:5">
      <c r="A624" s="66"/>
      <c r="B624" s="66"/>
      <c r="C624" s="54" t="s">
        <v>1044</v>
      </c>
      <c r="D624" s="54"/>
    </row>
    <row r="625" spans="1:5">
      <c r="A625" s="66"/>
      <c r="B625" s="66"/>
      <c r="C625" s="54" t="s">
        <v>1045</v>
      </c>
      <c r="D625" s="54"/>
    </row>
    <row r="626" spans="1:5">
      <c r="A626" s="66"/>
      <c r="B626" s="66"/>
      <c r="C626" s="54" t="s">
        <v>1046</v>
      </c>
      <c r="D626" s="54"/>
      <c r="E626" t="s">
        <v>406</v>
      </c>
    </row>
    <row r="627" spans="1:5">
      <c r="A627" s="66"/>
      <c r="B627" s="66"/>
      <c r="C627" s="54" t="s">
        <v>1047</v>
      </c>
      <c r="D627" s="54"/>
    </row>
    <row r="628" spans="1:5">
      <c r="A628" s="66"/>
      <c r="B628" s="66"/>
      <c r="C628" s="54" t="s">
        <v>1048</v>
      </c>
      <c r="D628" s="54"/>
    </row>
    <row r="629" spans="1:5">
      <c r="A629" s="66"/>
      <c r="B629" s="66"/>
      <c r="C629" s="54" t="s">
        <v>646</v>
      </c>
      <c r="D629" s="54"/>
    </row>
    <row r="630" spans="1:5">
      <c r="A630" s="66"/>
      <c r="B630" s="66"/>
      <c r="C630" s="54" t="s">
        <v>1049</v>
      </c>
      <c r="D630" s="54"/>
    </row>
    <row r="631" spans="1:5">
      <c r="A631" s="66"/>
      <c r="B631" s="66"/>
      <c r="C631" s="54" t="s">
        <v>1050</v>
      </c>
      <c r="D631" s="54"/>
    </row>
    <row r="632" spans="1:5">
      <c r="A632" s="66"/>
      <c r="B632" s="66"/>
      <c r="C632" s="54" t="s">
        <v>1051</v>
      </c>
      <c r="D632" s="54"/>
    </row>
    <row r="633" spans="1:5">
      <c r="A633" s="67"/>
      <c r="B633" s="67"/>
      <c r="C633" s="54" t="s">
        <v>152</v>
      </c>
      <c r="D633" s="54"/>
    </row>
    <row r="634" spans="1:5">
      <c r="A634" s="61"/>
      <c r="B634" s="115" t="s">
        <v>331</v>
      </c>
      <c r="C634" s="52" t="s">
        <v>1052</v>
      </c>
      <c r="D634" s="52" t="s">
        <v>1053</v>
      </c>
    </row>
    <row r="635" spans="1:5">
      <c r="A635" s="61"/>
      <c r="B635" s="115"/>
      <c r="C635" s="52" t="s">
        <v>1054</v>
      </c>
      <c r="D635" s="52" t="s">
        <v>1055</v>
      </c>
    </row>
    <row r="636" spans="1:5">
      <c r="A636" s="61"/>
      <c r="B636" s="115"/>
      <c r="C636" s="52" t="s">
        <v>1056</v>
      </c>
      <c r="D636" s="52" t="s">
        <v>1057</v>
      </c>
    </row>
    <row r="637" spans="1:5">
      <c r="A637" s="61"/>
      <c r="B637" s="115"/>
      <c r="C637" s="52" t="s">
        <v>1058</v>
      </c>
      <c r="D637" s="52" t="s">
        <v>1059</v>
      </c>
    </row>
    <row r="638" spans="1:5">
      <c r="A638" s="61"/>
      <c r="B638" s="115"/>
      <c r="C638" s="52" t="s">
        <v>1060</v>
      </c>
      <c r="D638" s="52" t="s">
        <v>1061</v>
      </c>
    </row>
    <row r="639" spans="1:5">
      <c r="A639" s="61"/>
      <c r="B639" s="115"/>
      <c r="C639" s="52" t="s">
        <v>1062</v>
      </c>
      <c r="D639" s="52" t="s">
        <v>1063</v>
      </c>
    </row>
    <row r="640" spans="1:5">
      <c r="A640" s="61"/>
      <c r="B640" s="115"/>
      <c r="C640" s="52" t="s">
        <v>1064</v>
      </c>
      <c r="D640" s="52" t="s">
        <v>1065</v>
      </c>
    </row>
    <row r="641" spans="1:4">
      <c r="A641" s="61"/>
      <c r="B641" s="115"/>
      <c r="C641" s="52" t="s">
        <v>1066</v>
      </c>
      <c r="D641" s="52" t="s">
        <v>1066</v>
      </c>
    </row>
    <row r="642" spans="1:4">
      <c r="A642" s="61"/>
      <c r="B642" s="115"/>
      <c r="C642" s="52" t="s">
        <v>152</v>
      </c>
      <c r="D642" s="52"/>
    </row>
    <row r="643" spans="1:4">
      <c r="A643" s="68"/>
      <c r="B643" s="68" t="s">
        <v>1067</v>
      </c>
      <c r="C643" s="54" t="s">
        <v>1068</v>
      </c>
      <c r="D643" s="54" t="s">
        <v>1069</v>
      </c>
    </row>
    <row r="644" spans="1:4">
      <c r="A644" s="69"/>
      <c r="B644" s="69"/>
      <c r="C644" s="54" t="s">
        <v>1070</v>
      </c>
      <c r="D644" s="54" t="s">
        <v>1071</v>
      </c>
    </row>
    <row r="645" spans="1:4">
      <c r="A645" s="69"/>
      <c r="B645" s="69"/>
      <c r="C645" s="54" t="s">
        <v>1072</v>
      </c>
      <c r="D645" s="54" t="s">
        <v>1073</v>
      </c>
    </row>
    <row r="646" spans="1:4">
      <c r="A646" s="69"/>
      <c r="B646" s="69"/>
      <c r="C646" s="54" t="s">
        <v>1074</v>
      </c>
      <c r="D646" s="54" t="s">
        <v>1075</v>
      </c>
    </row>
    <row r="647" spans="1:4">
      <c r="A647" s="69"/>
      <c r="B647" s="69"/>
      <c r="C647" s="54" t="s">
        <v>1076</v>
      </c>
      <c r="D647" s="54"/>
    </row>
    <row r="648" spans="1:4">
      <c r="A648" s="70"/>
      <c r="B648" s="70"/>
      <c r="C648" s="54" t="s">
        <v>152</v>
      </c>
      <c r="D648" s="54"/>
    </row>
    <row r="649" spans="1:4">
      <c r="A649" s="61"/>
      <c r="B649" s="115" t="s">
        <v>322</v>
      </c>
      <c r="C649" s="52" t="s">
        <v>1077</v>
      </c>
      <c r="D649" s="52"/>
    </row>
    <row r="650" spans="1:4">
      <c r="A650" s="61"/>
      <c r="B650" s="115"/>
      <c r="C650" s="52" t="s">
        <v>1078</v>
      </c>
      <c r="D650" s="52"/>
    </row>
    <row r="651" spans="1:4">
      <c r="A651" s="61"/>
      <c r="B651" s="115"/>
      <c r="C651" s="52" t="s">
        <v>1079</v>
      </c>
      <c r="D651" s="52"/>
    </row>
    <row r="652" spans="1:4">
      <c r="A652" s="61"/>
      <c r="B652" s="115"/>
      <c r="C652" s="52" t="s">
        <v>1080</v>
      </c>
      <c r="D652" s="52"/>
    </row>
    <row r="653" spans="1:4">
      <c r="A653" s="61"/>
      <c r="B653" s="115"/>
      <c r="C653" s="52" t="s">
        <v>152</v>
      </c>
      <c r="D653" s="52"/>
    </row>
    <row r="654" spans="1:4">
      <c r="A654" s="68"/>
      <c r="B654" s="68" t="s">
        <v>323</v>
      </c>
      <c r="C654" s="54" t="s">
        <v>1081</v>
      </c>
      <c r="D654" s="54"/>
    </row>
    <row r="655" spans="1:4">
      <c r="A655" s="69"/>
      <c r="B655" s="69"/>
      <c r="C655" s="54" t="s">
        <v>1082</v>
      </c>
      <c r="D655" s="54"/>
    </row>
    <row r="656" spans="1:4">
      <c r="A656" s="61"/>
      <c r="B656" s="115" t="s">
        <v>22</v>
      </c>
      <c r="C656" s="52" t="s">
        <v>37</v>
      </c>
      <c r="D656" s="52"/>
    </row>
    <row r="657" spans="1:6">
      <c r="A657" s="61"/>
      <c r="B657" s="115"/>
      <c r="C657" s="52" t="s">
        <v>1083</v>
      </c>
      <c r="D657" s="52"/>
    </row>
    <row r="658" spans="1:6">
      <c r="A658" s="68"/>
      <c r="B658" s="68" t="s">
        <v>1084</v>
      </c>
      <c r="C658" s="54" t="s">
        <v>1085</v>
      </c>
      <c r="D658" s="54"/>
    </row>
    <row r="659" spans="1:6">
      <c r="A659" s="69"/>
      <c r="B659" s="69"/>
      <c r="C659" s="54" t="s">
        <v>1086</v>
      </c>
      <c r="D659" s="54"/>
    </row>
    <row r="660" spans="1:6">
      <c r="A660" s="69"/>
      <c r="B660" s="69"/>
      <c r="C660" s="54" t="s">
        <v>1087</v>
      </c>
      <c r="D660" s="54"/>
    </row>
    <row r="661" spans="1:6">
      <c r="A661" s="69"/>
      <c r="B661" s="69"/>
      <c r="C661" s="54" t="s">
        <v>1088</v>
      </c>
      <c r="D661" s="54"/>
    </row>
    <row r="662" spans="1:6">
      <c r="A662" s="69"/>
      <c r="B662" s="69"/>
      <c r="C662" s="54" t="s">
        <v>1089</v>
      </c>
      <c r="D662" s="54"/>
    </row>
    <row r="663" spans="1:6">
      <c r="A663" s="69"/>
      <c r="B663" s="69"/>
      <c r="C663" s="54" t="s">
        <v>1090</v>
      </c>
      <c r="D663" s="54"/>
    </row>
    <row r="664" spans="1:6">
      <c r="A664" s="69"/>
      <c r="B664" s="69"/>
      <c r="C664" s="54" t="s">
        <v>152</v>
      </c>
      <c r="D664" s="54"/>
    </row>
    <row r="665" spans="1:6">
      <c r="A665" s="70"/>
      <c r="B665" s="70"/>
      <c r="C665" s="54" t="s">
        <v>1091</v>
      </c>
      <c r="D665" s="54"/>
    </row>
    <row r="666" spans="1:6">
      <c r="A666" s="61"/>
      <c r="B666" s="115" t="s">
        <v>1092</v>
      </c>
      <c r="C666" s="52" t="s">
        <v>1093</v>
      </c>
      <c r="D666" s="52"/>
    </row>
    <row r="667" spans="1:6">
      <c r="A667" s="61"/>
      <c r="B667" s="115"/>
      <c r="C667" s="52" t="s">
        <v>1094</v>
      </c>
      <c r="D667" s="52"/>
      <c r="F667" s="8"/>
    </row>
    <row r="668" spans="1:6">
      <c r="A668" s="68"/>
      <c r="B668" s="68" t="s">
        <v>1095</v>
      </c>
      <c r="C668" s="54" t="s">
        <v>1096</v>
      </c>
      <c r="D668" s="54"/>
    </row>
    <row r="669" spans="1:6">
      <c r="A669" s="69"/>
      <c r="B669" s="69"/>
      <c r="C669" s="54" t="s">
        <v>1097</v>
      </c>
      <c r="D669" s="54"/>
    </row>
    <row r="670" spans="1:6">
      <c r="A670" s="69"/>
      <c r="B670" s="69"/>
      <c r="C670" s="54" t="s">
        <v>1098</v>
      </c>
      <c r="D670" s="54"/>
    </row>
    <row r="671" spans="1:6">
      <c r="A671" s="69"/>
      <c r="B671" s="69"/>
      <c r="C671" s="54" t="s">
        <v>1099</v>
      </c>
      <c r="D671" s="54"/>
    </row>
    <row r="672" spans="1:6">
      <c r="A672" s="69"/>
      <c r="B672" s="69"/>
      <c r="C672" s="54" t="s">
        <v>1100</v>
      </c>
      <c r="D672" s="54"/>
    </row>
    <row r="673" spans="1:4">
      <c r="A673" s="69"/>
      <c r="B673" s="69"/>
      <c r="C673" s="54" t="s">
        <v>1101</v>
      </c>
      <c r="D673" s="54"/>
    </row>
    <row r="674" spans="1:4">
      <c r="A674" s="69"/>
      <c r="B674" s="69"/>
      <c r="C674" s="54" t="s">
        <v>1102</v>
      </c>
      <c r="D674" s="54"/>
    </row>
    <row r="675" spans="1:4">
      <c r="A675" s="69"/>
      <c r="B675" s="69"/>
      <c r="C675" s="54" t="s">
        <v>1103</v>
      </c>
      <c r="D675" s="54"/>
    </row>
    <row r="676" spans="1:4">
      <c r="A676" s="69"/>
      <c r="B676" s="69"/>
      <c r="C676" s="54" t="s">
        <v>1104</v>
      </c>
      <c r="D676" s="54"/>
    </row>
    <row r="677" spans="1:4">
      <c r="A677" s="69"/>
      <c r="B677" s="69"/>
      <c r="C677" s="54" t="s">
        <v>1105</v>
      </c>
      <c r="D677" s="54"/>
    </row>
    <row r="678" spans="1:4">
      <c r="A678" s="69"/>
      <c r="B678" s="69"/>
      <c r="C678" s="54" t="s">
        <v>754</v>
      </c>
      <c r="D678" s="54"/>
    </row>
    <row r="679" spans="1:4">
      <c r="A679" s="70"/>
      <c r="B679" s="70"/>
      <c r="C679" s="54" t="s">
        <v>1091</v>
      </c>
      <c r="D679" s="54"/>
    </row>
    <row r="680" spans="1:4">
      <c r="A680" s="90"/>
      <c r="B680" s="90" t="s">
        <v>1106</v>
      </c>
      <c r="C680" s="52" t="s">
        <v>1085</v>
      </c>
      <c r="D680" s="52"/>
    </row>
    <row r="681" spans="1:4">
      <c r="A681" s="92"/>
      <c r="B681" s="92"/>
      <c r="C681" s="52" t="s">
        <v>1086</v>
      </c>
      <c r="D681" s="52"/>
    </row>
    <row r="682" spans="1:4">
      <c r="A682" s="92"/>
      <c r="B682" s="92"/>
      <c r="C682" s="52" t="s">
        <v>1087</v>
      </c>
      <c r="D682" s="52"/>
    </row>
    <row r="683" spans="1:4">
      <c r="A683" s="92"/>
      <c r="B683" s="92"/>
      <c r="C683" s="52" t="s">
        <v>1088</v>
      </c>
      <c r="D683" s="52"/>
    </row>
    <row r="684" spans="1:4">
      <c r="A684" s="92"/>
      <c r="B684" s="92"/>
      <c r="C684" s="52" t="s">
        <v>1089</v>
      </c>
      <c r="D684" s="52"/>
    </row>
    <row r="685" spans="1:4">
      <c r="A685" s="92"/>
      <c r="B685" s="92"/>
      <c r="C685" s="52" t="s">
        <v>1090</v>
      </c>
      <c r="D685" s="52"/>
    </row>
    <row r="686" spans="1:4">
      <c r="A686" s="92"/>
      <c r="B686" s="92"/>
      <c r="C686" s="52" t="s">
        <v>152</v>
      </c>
      <c r="D686" s="52"/>
    </row>
    <row r="687" spans="1:4">
      <c r="A687" s="92"/>
      <c r="B687" s="92"/>
      <c r="C687" s="52" t="s">
        <v>1091</v>
      </c>
      <c r="D687" s="52"/>
    </row>
    <row r="688" spans="1:4">
      <c r="A688" s="68"/>
      <c r="B688" s="65" t="s">
        <v>1107</v>
      </c>
      <c r="C688" s="54" t="s">
        <v>1108</v>
      </c>
      <c r="D688" s="54"/>
    </row>
    <row r="689" spans="1:4">
      <c r="A689" s="69"/>
      <c r="B689" s="67"/>
      <c r="C689" s="54" t="s">
        <v>1109</v>
      </c>
      <c r="D689" s="54"/>
    </row>
    <row r="690" spans="1:4">
      <c r="A690" s="90"/>
      <c r="B690" s="90" t="s">
        <v>1110</v>
      </c>
      <c r="C690" s="52" t="s">
        <v>1111</v>
      </c>
      <c r="D690" s="52"/>
    </row>
    <row r="691" spans="1:4">
      <c r="A691" s="92"/>
      <c r="B691" s="92"/>
      <c r="C691" s="52" t="s">
        <v>1112</v>
      </c>
      <c r="D691" s="52"/>
    </row>
    <row r="692" spans="1:4">
      <c r="A692" s="68"/>
      <c r="B692" s="68" t="s">
        <v>1113</v>
      </c>
      <c r="C692" s="54" t="s">
        <v>1114</v>
      </c>
      <c r="D692" s="54"/>
    </row>
    <row r="693" spans="1:4">
      <c r="A693" s="69"/>
      <c r="B693" s="69"/>
      <c r="C693" s="54" t="s">
        <v>931</v>
      </c>
      <c r="D693" s="54"/>
    </row>
    <row r="694" spans="1:4">
      <c r="A694" s="69"/>
      <c r="B694" s="69"/>
      <c r="C694" s="54" t="s">
        <v>1115</v>
      </c>
      <c r="D694" s="54"/>
    </row>
    <row r="695" spans="1:4">
      <c r="A695" s="69"/>
      <c r="B695" s="69"/>
      <c r="C695" s="54" t="s">
        <v>1116</v>
      </c>
      <c r="D695" s="54"/>
    </row>
    <row r="696" spans="1:4">
      <c r="A696" s="69"/>
      <c r="B696" s="69"/>
      <c r="C696" s="54" t="s">
        <v>1117</v>
      </c>
      <c r="D696" s="54"/>
    </row>
    <row r="697" spans="1:4">
      <c r="A697" s="69"/>
      <c r="B697" s="69"/>
      <c r="C697" s="54" t="s">
        <v>321</v>
      </c>
      <c r="D697" s="54"/>
    </row>
    <row r="698" spans="1:4">
      <c r="A698" s="69"/>
      <c r="B698" s="69"/>
      <c r="C698" s="54" t="s">
        <v>1118</v>
      </c>
      <c r="D698" s="54"/>
    </row>
    <row r="699" spans="1:4">
      <c r="A699" s="69"/>
      <c r="B699" s="69"/>
      <c r="C699" s="54" t="s">
        <v>1119</v>
      </c>
      <c r="D699" s="54"/>
    </row>
    <row r="700" spans="1:4">
      <c r="A700" s="69"/>
      <c r="B700" s="69"/>
      <c r="C700" s="54" t="s">
        <v>152</v>
      </c>
      <c r="D700" s="54"/>
    </row>
    <row r="701" spans="1:4">
      <c r="A701" s="90"/>
      <c r="B701" s="90" t="s">
        <v>1120</v>
      </c>
      <c r="C701" s="52" t="s">
        <v>620</v>
      </c>
      <c r="D701" s="52"/>
    </row>
    <row r="702" spans="1:4">
      <c r="A702" s="92"/>
      <c r="B702" s="92"/>
      <c r="C702" s="52" t="s">
        <v>621</v>
      </c>
      <c r="D702" s="52"/>
    </row>
    <row r="703" spans="1:4">
      <c r="A703" s="92"/>
      <c r="B703" s="92"/>
      <c r="C703" s="52" t="s">
        <v>622</v>
      </c>
      <c r="D703" s="52"/>
    </row>
    <row r="704" spans="1:4">
      <c r="A704" s="92"/>
      <c r="B704" s="92"/>
      <c r="C704" s="52" t="s">
        <v>623</v>
      </c>
      <c r="D704" s="52"/>
    </row>
    <row r="705" spans="1:5">
      <c r="A705" s="92"/>
      <c r="B705" s="92"/>
      <c r="C705" s="52" t="s">
        <v>624</v>
      </c>
      <c r="D705" s="52"/>
    </row>
    <row r="706" spans="1:5">
      <c r="A706" s="92"/>
      <c r="B706" s="92"/>
      <c r="C706" s="52" t="s">
        <v>625</v>
      </c>
      <c r="D706" s="52"/>
    </row>
    <row r="707" spans="1:5">
      <c r="A707" s="92"/>
      <c r="B707" s="92"/>
      <c r="C707" s="52" t="s">
        <v>627</v>
      </c>
      <c r="D707" s="52"/>
    </row>
    <row r="708" spans="1:5">
      <c r="A708" s="92"/>
      <c r="B708" s="92"/>
      <c r="C708" s="52" t="s">
        <v>628</v>
      </c>
      <c r="D708" s="52"/>
    </row>
    <row r="709" spans="1:5">
      <c r="A709" s="92"/>
      <c r="B709" s="92"/>
      <c r="C709" s="52" t="s">
        <v>629</v>
      </c>
      <c r="D709" s="52"/>
    </row>
    <row r="710" spans="1:5">
      <c r="A710" s="92"/>
      <c r="B710" s="92"/>
      <c r="C710" s="52" t="s">
        <v>630</v>
      </c>
      <c r="D710" s="52"/>
    </row>
    <row r="711" spans="1:5">
      <c r="A711" s="92"/>
      <c r="B711" s="92"/>
      <c r="C711" s="52" t="s">
        <v>631</v>
      </c>
      <c r="D711" s="52"/>
    </row>
    <row r="712" spans="1:5">
      <c r="A712" s="92"/>
      <c r="B712" s="92"/>
      <c r="C712" s="52" t="s">
        <v>632</v>
      </c>
      <c r="D712" s="52"/>
    </row>
    <row r="713" spans="1:5">
      <c r="A713" s="92"/>
      <c r="B713" s="92"/>
      <c r="C713" s="52" t="s">
        <v>633</v>
      </c>
      <c r="D713" s="52"/>
    </row>
    <row r="714" spans="1:5">
      <c r="A714" s="92"/>
      <c r="B714" s="92"/>
      <c r="C714" s="52" t="s">
        <v>634</v>
      </c>
      <c r="D714" s="52"/>
    </row>
    <row r="715" spans="1:5">
      <c r="A715" s="92"/>
      <c r="B715" s="92"/>
      <c r="C715" s="52" t="s">
        <v>635</v>
      </c>
      <c r="D715" s="52"/>
    </row>
    <row r="716" spans="1:5">
      <c r="A716" s="92"/>
      <c r="B716" s="92"/>
      <c r="C716" s="52" t="s">
        <v>636</v>
      </c>
      <c r="D716" s="52" t="s">
        <v>637</v>
      </c>
      <c r="E716" t="s">
        <v>406</v>
      </c>
    </row>
    <row r="717" spans="1:5">
      <c r="A717" s="92"/>
      <c r="B717" s="92"/>
      <c r="C717" s="52" t="s">
        <v>638</v>
      </c>
      <c r="D717" s="52"/>
    </row>
    <row r="718" spans="1:5">
      <c r="A718" s="92"/>
      <c r="B718" s="92"/>
      <c r="C718" s="52" t="s">
        <v>639</v>
      </c>
      <c r="D718" s="52"/>
    </row>
    <row r="719" spans="1:5">
      <c r="A719" s="92"/>
      <c r="B719" s="92"/>
      <c r="C719" s="52" t="s">
        <v>640</v>
      </c>
      <c r="D719" s="52"/>
    </row>
    <row r="720" spans="1:5">
      <c r="A720" s="92"/>
      <c r="B720" s="92"/>
      <c r="C720" s="52" t="s">
        <v>641</v>
      </c>
      <c r="D720" s="52"/>
    </row>
    <row r="721" spans="1:4">
      <c r="A721" s="92"/>
      <c r="B721" s="92"/>
      <c r="C721" s="52" t="s">
        <v>642</v>
      </c>
      <c r="D721" s="52"/>
    </row>
    <row r="722" spans="1:4">
      <c r="A722" s="92"/>
      <c r="B722" s="92"/>
      <c r="C722" s="52" t="s">
        <v>643</v>
      </c>
      <c r="D722" s="52"/>
    </row>
    <row r="723" spans="1:4">
      <c r="A723" s="92"/>
      <c r="B723" s="92"/>
      <c r="C723" s="52" t="s">
        <v>644</v>
      </c>
      <c r="D723" s="52"/>
    </row>
    <row r="724" spans="1:4">
      <c r="A724" s="92"/>
      <c r="B724" s="92"/>
      <c r="C724" s="52" t="s">
        <v>645</v>
      </c>
      <c r="D724" s="52"/>
    </row>
    <row r="725" spans="1:4">
      <c r="A725" s="92"/>
      <c r="B725" s="92"/>
      <c r="C725" s="52" t="s">
        <v>646</v>
      </c>
      <c r="D725" s="52"/>
    </row>
    <row r="726" spans="1:4">
      <c r="A726" s="92"/>
      <c r="B726" s="92"/>
      <c r="C726" s="52" t="s">
        <v>647</v>
      </c>
      <c r="D726" s="52"/>
    </row>
    <row r="727" spans="1:4">
      <c r="A727" s="92"/>
      <c r="B727" s="92"/>
      <c r="C727" s="52" t="s">
        <v>648</v>
      </c>
      <c r="D727" s="52"/>
    </row>
    <row r="728" spans="1:4">
      <c r="A728" s="92"/>
      <c r="B728" s="92"/>
      <c r="C728" s="52" t="s">
        <v>649</v>
      </c>
      <c r="D728" s="52"/>
    </row>
    <row r="729" spans="1:4">
      <c r="A729" s="92"/>
      <c r="B729" s="92"/>
      <c r="C729" s="52" t="s">
        <v>650</v>
      </c>
      <c r="D729" s="52"/>
    </row>
    <row r="730" spans="1:4">
      <c r="A730" s="92"/>
      <c r="B730" s="92"/>
      <c r="C730" s="52" t="s">
        <v>651</v>
      </c>
      <c r="D730" s="52"/>
    </row>
    <row r="731" spans="1:4">
      <c r="A731" s="92"/>
      <c r="B731" s="92"/>
      <c r="C731" s="52" t="s">
        <v>652</v>
      </c>
      <c r="D731" s="52"/>
    </row>
    <row r="732" spans="1:4">
      <c r="A732" s="92"/>
      <c r="B732" s="92"/>
      <c r="C732" s="52" t="s">
        <v>653</v>
      </c>
      <c r="D732" s="52"/>
    </row>
    <row r="733" spans="1:4">
      <c r="A733" s="92"/>
      <c r="B733" s="92"/>
      <c r="C733" s="52" t="s">
        <v>654</v>
      </c>
      <c r="D733" s="52"/>
    </row>
    <row r="734" spans="1:4">
      <c r="A734" s="92"/>
      <c r="B734" s="92"/>
      <c r="C734" s="52" t="s">
        <v>655</v>
      </c>
      <c r="D734" s="52"/>
    </row>
    <row r="735" spans="1:4">
      <c r="A735" s="92"/>
      <c r="B735" s="92"/>
      <c r="C735" s="52" t="s">
        <v>656</v>
      </c>
      <c r="D735" s="52"/>
    </row>
    <row r="736" spans="1:4">
      <c r="A736" s="92"/>
      <c r="B736" s="92"/>
      <c r="C736" s="52" t="s">
        <v>657</v>
      </c>
      <c r="D736" s="52"/>
    </row>
    <row r="737" spans="1:4">
      <c r="A737" s="92"/>
      <c r="B737" s="92"/>
      <c r="C737" s="52" t="s">
        <v>658</v>
      </c>
      <c r="D737" s="52"/>
    </row>
    <row r="738" spans="1:4">
      <c r="A738" s="92"/>
      <c r="B738" s="92"/>
      <c r="C738" s="52" t="s">
        <v>659</v>
      </c>
      <c r="D738" s="52"/>
    </row>
    <row r="739" spans="1:4">
      <c r="A739" s="92"/>
      <c r="B739" s="92"/>
      <c r="C739" s="52" t="s">
        <v>660</v>
      </c>
      <c r="D739" s="52"/>
    </row>
    <row r="740" spans="1:4">
      <c r="A740" s="92"/>
      <c r="B740" s="92"/>
      <c r="C740" s="52" t="s">
        <v>661</v>
      </c>
      <c r="D740" s="52"/>
    </row>
    <row r="741" spans="1:4">
      <c r="A741" s="92"/>
      <c r="B741" s="92"/>
      <c r="C741" s="52" t="s">
        <v>662</v>
      </c>
      <c r="D741" s="52"/>
    </row>
    <row r="742" spans="1:4">
      <c r="A742" s="92"/>
      <c r="B742" s="92"/>
      <c r="C742" s="52" t="s">
        <v>663</v>
      </c>
      <c r="D742" s="52"/>
    </row>
    <row r="743" spans="1:4">
      <c r="A743" s="92"/>
      <c r="B743" s="92"/>
      <c r="C743" s="52" t="s">
        <v>664</v>
      </c>
      <c r="D743" s="52"/>
    </row>
    <row r="744" spans="1:4">
      <c r="A744" s="92"/>
      <c r="B744" s="92"/>
      <c r="C744" s="52" t="s">
        <v>665</v>
      </c>
      <c r="D744" s="52"/>
    </row>
    <row r="745" spans="1:4">
      <c r="A745" s="92"/>
      <c r="B745" s="92"/>
      <c r="C745" s="52" t="s">
        <v>666</v>
      </c>
      <c r="D745" s="52"/>
    </row>
    <row r="746" spans="1:4">
      <c r="A746" s="92"/>
      <c r="B746" s="92"/>
      <c r="C746" s="52" t="s">
        <v>667</v>
      </c>
      <c r="D746" s="52"/>
    </row>
    <row r="747" spans="1:4">
      <c r="A747" s="92"/>
      <c r="B747" s="92"/>
      <c r="C747" s="52" t="s">
        <v>668</v>
      </c>
      <c r="D747" s="52"/>
    </row>
    <row r="748" spans="1:4">
      <c r="A748" s="92"/>
      <c r="B748" s="92"/>
      <c r="C748" s="52" t="s">
        <v>669</v>
      </c>
      <c r="D748" s="52"/>
    </row>
    <row r="749" spans="1:4">
      <c r="A749" s="92"/>
      <c r="B749" s="92"/>
      <c r="C749" s="52" t="s">
        <v>670</v>
      </c>
      <c r="D749" s="52"/>
    </row>
    <row r="750" spans="1:4">
      <c r="A750" s="92"/>
      <c r="B750" s="92"/>
      <c r="C750" s="52" t="s">
        <v>31</v>
      </c>
      <c r="D750" s="52"/>
    </row>
    <row r="751" spans="1:4">
      <c r="A751" s="92"/>
      <c r="B751" s="92"/>
      <c r="C751" s="52" t="s">
        <v>399</v>
      </c>
      <c r="D751" s="52"/>
    </row>
    <row r="752" spans="1:4">
      <c r="A752" s="92"/>
      <c r="B752" s="92"/>
      <c r="C752" s="52" t="s">
        <v>400</v>
      </c>
      <c r="D752" s="52"/>
    </row>
    <row r="753" spans="1:4">
      <c r="A753" s="92"/>
      <c r="B753" s="92"/>
      <c r="C753" s="52" t="s">
        <v>401</v>
      </c>
      <c r="D753" s="52"/>
    </row>
    <row r="754" spans="1:4">
      <c r="A754" s="92"/>
      <c r="B754" s="92"/>
      <c r="C754" s="52" t="s">
        <v>402</v>
      </c>
      <c r="D754" s="52"/>
    </row>
    <row r="755" spans="1:4">
      <c r="A755" s="92"/>
      <c r="B755" s="92"/>
      <c r="C755" s="52" t="s">
        <v>403</v>
      </c>
      <c r="D755" s="52"/>
    </row>
    <row r="756" spans="1:4">
      <c r="A756" s="92"/>
      <c r="B756" s="92"/>
      <c r="C756" s="52" t="s">
        <v>404</v>
      </c>
      <c r="D756" s="52"/>
    </row>
    <row r="757" spans="1:4">
      <c r="A757" s="92"/>
      <c r="B757" s="92"/>
      <c r="C757" s="52" t="s">
        <v>405</v>
      </c>
      <c r="D757" s="52"/>
    </row>
    <row r="758" spans="1:4">
      <c r="A758" s="92"/>
      <c r="B758" s="92"/>
      <c r="C758" s="52" t="s">
        <v>407</v>
      </c>
      <c r="D758" s="52"/>
    </row>
    <row r="759" spans="1:4">
      <c r="A759" s="92"/>
      <c r="B759" s="92"/>
      <c r="C759" s="52" t="s">
        <v>408</v>
      </c>
      <c r="D759" s="52"/>
    </row>
    <row r="760" spans="1:4">
      <c r="A760" s="92"/>
      <c r="B760" s="92"/>
      <c r="C760" s="52" t="s">
        <v>409</v>
      </c>
      <c r="D760" s="52"/>
    </row>
    <row r="761" spans="1:4">
      <c r="A761" s="92"/>
      <c r="B761" s="92"/>
      <c r="C761" s="52" t="s">
        <v>410</v>
      </c>
      <c r="D761" s="52"/>
    </row>
    <row r="762" spans="1:4">
      <c r="A762" s="92"/>
      <c r="B762" s="92"/>
      <c r="C762" s="52" t="s">
        <v>411</v>
      </c>
      <c r="D762" s="52"/>
    </row>
    <row r="763" spans="1:4">
      <c r="A763" s="92"/>
      <c r="B763" s="92"/>
      <c r="C763" s="52" t="s">
        <v>412</v>
      </c>
      <c r="D763" s="52"/>
    </row>
    <row r="764" spans="1:4">
      <c r="A764" s="92"/>
      <c r="B764" s="92"/>
      <c r="C764" s="52" t="s">
        <v>413</v>
      </c>
      <c r="D764" s="52"/>
    </row>
    <row r="765" spans="1:4">
      <c r="A765" s="92"/>
      <c r="B765" s="92"/>
      <c r="C765" s="52" t="s">
        <v>414</v>
      </c>
      <c r="D765" s="52"/>
    </row>
    <row r="766" spans="1:4">
      <c r="A766" s="92"/>
      <c r="B766" s="92"/>
      <c r="C766" s="52" t="s">
        <v>415</v>
      </c>
      <c r="D766" s="52"/>
    </row>
    <row r="767" spans="1:4">
      <c r="A767" s="92"/>
      <c r="B767" s="92"/>
      <c r="C767" s="52" t="s">
        <v>178</v>
      </c>
      <c r="D767" s="52"/>
    </row>
    <row r="768" spans="1:4">
      <c r="A768" s="92"/>
      <c r="B768" s="92"/>
      <c r="C768" s="52" t="s">
        <v>416</v>
      </c>
      <c r="D768" s="52"/>
    </row>
    <row r="769" spans="1:5">
      <c r="A769" s="92"/>
      <c r="B769" s="92"/>
      <c r="C769" s="52" t="s">
        <v>417</v>
      </c>
      <c r="D769" s="52"/>
    </row>
    <row r="770" spans="1:5">
      <c r="A770" s="92"/>
      <c r="B770" s="92"/>
      <c r="C770" s="52" t="s">
        <v>418</v>
      </c>
      <c r="D770" s="52"/>
    </row>
    <row r="771" spans="1:5">
      <c r="A771" s="92"/>
      <c r="B771" s="92"/>
      <c r="C771" s="52" t="s">
        <v>419</v>
      </c>
      <c r="D771" s="52"/>
    </row>
    <row r="772" spans="1:5">
      <c r="A772" s="92"/>
      <c r="B772" s="92"/>
      <c r="C772" s="52" t="s">
        <v>420</v>
      </c>
      <c r="D772" s="52"/>
    </row>
    <row r="773" spans="1:5">
      <c r="A773" s="92"/>
      <c r="B773" s="92"/>
      <c r="C773" s="52" t="s">
        <v>421</v>
      </c>
      <c r="D773" s="52"/>
    </row>
    <row r="774" spans="1:5">
      <c r="A774" s="92"/>
      <c r="B774" s="92"/>
      <c r="C774" s="52" t="s">
        <v>422</v>
      </c>
      <c r="D774" s="52"/>
    </row>
    <row r="775" spans="1:5">
      <c r="A775" s="92"/>
      <c r="B775" s="92"/>
      <c r="C775" s="52" t="s">
        <v>423</v>
      </c>
      <c r="D775" s="52"/>
    </row>
    <row r="776" spans="1:5">
      <c r="A776" s="92"/>
      <c r="B776" s="92"/>
      <c r="C776" s="52" t="s">
        <v>424</v>
      </c>
      <c r="D776" s="52"/>
    </row>
    <row r="777" spans="1:5">
      <c r="A777" s="92"/>
      <c r="B777" s="92"/>
      <c r="C777" s="52" t="s">
        <v>425</v>
      </c>
      <c r="D777" s="52"/>
    </row>
    <row r="778" spans="1:5">
      <c r="A778" s="92"/>
      <c r="B778" s="92"/>
      <c r="C778" s="52" t="s">
        <v>426</v>
      </c>
      <c r="D778" s="52"/>
    </row>
    <row r="779" spans="1:5">
      <c r="A779" s="92"/>
      <c r="B779" s="92"/>
      <c r="C779" s="52" t="s">
        <v>427</v>
      </c>
      <c r="D779" s="52"/>
    </row>
    <row r="780" spans="1:5">
      <c r="A780" s="92"/>
      <c r="B780" s="92"/>
      <c r="C780" s="52" t="s">
        <v>428</v>
      </c>
      <c r="D780" s="52"/>
    </row>
    <row r="781" spans="1:5">
      <c r="A781" s="92"/>
      <c r="B781" s="92"/>
      <c r="C781" s="52" t="s">
        <v>429</v>
      </c>
      <c r="D781" s="52"/>
    </row>
    <row r="782" spans="1:5">
      <c r="A782" s="92"/>
      <c r="B782" s="92"/>
      <c r="C782" s="52" t="s">
        <v>430</v>
      </c>
      <c r="D782" s="52"/>
      <c r="E782" t="s">
        <v>406</v>
      </c>
    </row>
    <row r="783" spans="1:5">
      <c r="A783" s="92"/>
      <c r="B783" s="92"/>
      <c r="C783" s="52" t="s">
        <v>431</v>
      </c>
      <c r="D783" s="52"/>
      <c r="E783" t="s">
        <v>406</v>
      </c>
    </row>
    <row r="784" spans="1:5">
      <c r="A784" s="92"/>
      <c r="B784" s="92"/>
      <c r="C784" s="52" t="s">
        <v>434</v>
      </c>
      <c r="D784" s="52"/>
      <c r="E784" t="s">
        <v>406</v>
      </c>
    </row>
    <row r="785" spans="1:5">
      <c r="A785" s="92"/>
      <c r="B785" s="92"/>
      <c r="C785" s="52" t="s">
        <v>435</v>
      </c>
      <c r="D785" s="52"/>
    </row>
    <row r="786" spans="1:5">
      <c r="A786" s="92"/>
      <c r="B786" s="92"/>
      <c r="C786" s="52" t="s">
        <v>436</v>
      </c>
      <c r="D786" s="52"/>
    </row>
    <row r="787" spans="1:5">
      <c r="A787" s="92"/>
      <c r="B787" s="92"/>
      <c r="C787" s="52" t="s">
        <v>437</v>
      </c>
      <c r="D787" s="52"/>
    </row>
    <row r="788" spans="1:5">
      <c r="A788" s="92"/>
      <c r="B788" s="92"/>
      <c r="C788" s="52" t="s">
        <v>438</v>
      </c>
      <c r="D788" s="52"/>
    </row>
    <row r="789" spans="1:5">
      <c r="A789" s="92"/>
      <c r="B789" s="92"/>
      <c r="C789" s="52" t="s">
        <v>439</v>
      </c>
      <c r="D789" s="52"/>
    </row>
    <row r="790" spans="1:5">
      <c r="A790" s="92"/>
      <c r="B790" s="92"/>
      <c r="C790" s="52" t="s">
        <v>440</v>
      </c>
      <c r="D790" s="52"/>
      <c r="E790" t="s">
        <v>406</v>
      </c>
    </row>
    <row r="791" spans="1:5">
      <c r="A791" s="92"/>
      <c r="B791" s="92"/>
      <c r="C791" s="52" t="s">
        <v>441</v>
      </c>
      <c r="D791" s="52"/>
    </row>
    <row r="792" spans="1:5">
      <c r="A792" s="92"/>
      <c r="B792" s="92"/>
      <c r="C792" s="52" t="s">
        <v>442</v>
      </c>
      <c r="D792" s="52"/>
    </row>
    <row r="793" spans="1:5">
      <c r="A793" s="92"/>
      <c r="B793" s="92"/>
      <c r="C793" s="52" t="s">
        <v>443</v>
      </c>
      <c r="D793" s="52"/>
    </row>
    <row r="794" spans="1:5">
      <c r="A794" s="92"/>
      <c r="B794" s="92"/>
      <c r="C794" s="52" t="s">
        <v>1121</v>
      </c>
      <c r="D794" s="52"/>
    </row>
    <row r="795" spans="1:5">
      <c r="A795" s="92"/>
      <c r="B795" s="92"/>
      <c r="C795" s="52" t="s">
        <v>444</v>
      </c>
      <c r="D795" s="52"/>
    </row>
    <row r="796" spans="1:5">
      <c r="A796" s="92"/>
      <c r="B796" s="92"/>
      <c r="C796" s="52" t="s">
        <v>445</v>
      </c>
      <c r="D796" s="52"/>
    </row>
    <row r="797" spans="1:5">
      <c r="A797" s="92"/>
      <c r="B797" s="92"/>
      <c r="C797" s="52" t="s">
        <v>446</v>
      </c>
      <c r="D797" s="52"/>
    </row>
    <row r="798" spans="1:5">
      <c r="A798" s="92"/>
      <c r="B798" s="92"/>
      <c r="C798" s="52" t="s">
        <v>447</v>
      </c>
      <c r="D798" s="52"/>
    </row>
    <row r="799" spans="1:5">
      <c r="A799" s="92"/>
      <c r="B799" s="92"/>
      <c r="C799" s="52" t="s">
        <v>448</v>
      </c>
      <c r="D799" s="52"/>
    </row>
    <row r="800" spans="1:5">
      <c r="A800" s="92"/>
      <c r="B800" s="92"/>
      <c r="C800" s="52" t="s">
        <v>449</v>
      </c>
      <c r="D800" s="52"/>
    </row>
    <row r="801" spans="1:5">
      <c r="A801" s="92"/>
      <c r="B801" s="92"/>
      <c r="C801" s="52" t="s">
        <v>450</v>
      </c>
      <c r="D801" s="52"/>
    </row>
    <row r="802" spans="1:5">
      <c r="A802" s="92"/>
      <c r="B802" s="92"/>
      <c r="C802" s="52" t="s">
        <v>451</v>
      </c>
      <c r="D802" s="52"/>
    </row>
    <row r="803" spans="1:5">
      <c r="A803" s="92"/>
      <c r="B803" s="92"/>
      <c r="C803" s="52" t="s">
        <v>452</v>
      </c>
      <c r="D803" s="52"/>
    </row>
    <row r="804" spans="1:5">
      <c r="A804" s="92"/>
      <c r="B804" s="92"/>
      <c r="C804" s="52" t="s">
        <v>453</v>
      </c>
      <c r="D804" s="52"/>
    </row>
    <row r="805" spans="1:5">
      <c r="A805" s="92"/>
      <c r="B805" s="92"/>
      <c r="C805" s="52" t="s">
        <v>454</v>
      </c>
      <c r="D805" s="52"/>
    </row>
    <row r="806" spans="1:5">
      <c r="A806" s="92"/>
      <c r="B806" s="92"/>
      <c r="C806" s="52" t="s">
        <v>455</v>
      </c>
      <c r="D806" s="52"/>
    </row>
    <row r="807" spans="1:5">
      <c r="A807" s="92"/>
      <c r="B807" s="92"/>
      <c r="C807" s="52" t="s">
        <v>456</v>
      </c>
      <c r="D807" s="52"/>
    </row>
    <row r="808" spans="1:5">
      <c r="A808" s="92"/>
      <c r="B808" s="92"/>
      <c r="C808" s="52" t="s">
        <v>458</v>
      </c>
      <c r="D808" s="52"/>
    </row>
    <row r="809" spans="1:5">
      <c r="A809" s="92"/>
      <c r="B809" s="92"/>
      <c r="C809" s="52" t="s">
        <v>457</v>
      </c>
      <c r="D809" s="52"/>
      <c r="E809" t="s">
        <v>406</v>
      </c>
    </row>
    <row r="810" spans="1:5">
      <c r="A810" s="92"/>
      <c r="B810" s="92"/>
      <c r="C810" s="52" t="s">
        <v>459</v>
      </c>
      <c r="D810" s="52"/>
    </row>
    <row r="811" spans="1:5">
      <c r="A811" s="92"/>
      <c r="B811" s="92"/>
      <c r="C811" s="52" t="s">
        <v>460</v>
      </c>
      <c r="D811" s="52"/>
    </row>
    <row r="812" spans="1:5">
      <c r="A812" s="92"/>
      <c r="B812" s="92"/>
      <c r="C812" s="52" t="s">
        <v>461</v>
      </c>
      <c r="D812" s="52"/>
    </row>
    <row r="813" spans="1:5">
      <c r="A813" s="92"/>
      <c r="B813" s="92"/>
      <c r="C813" s="52" t="s">
        <v>462</v>
      </c>
      <c r="D813" s="52"/>
    </row>
    <row r="814" spans="1:5">
      <c r="A814" s="92"/>
      <c r="B814" s="92"/>
      <c r="C814" s="52" t="s">
        <v>463</v>
      </c>
      <c r="D814" s="52"/>
    </row>
    <row r="815" spans="1:5">
      <c r="A815" s="92"/>
      <c r="B815" s="92"/>
      <c r="C815" s="52" t="s">
        <v>464</v>
      </c>
      <c r="D815" s="52"/>
    </row>
    <row r="816" spans="1:5">
      <c r="A816" s="92"/>
      <c r="B816" s="92"/>
      <c r="C816" s="52" t="s">
        <v>465</v>
      </c>
      <c r="D816" s="52"/>
    </row>
    <row r="817" spans="1:4">
      <c r="A817" s="92"/>
      <c r="B817" s="92"/>
      <c r="C817" s="52" t="s">
        <v>466</v>
      </c>
      <c r="D817" s="52"/>
    </row>
    <row r="818" spans="1:4">
      <c r="A818" s="92"/>
      <c r="B818" s="92"/>
      <c r="C818" s="52" t="s">
        <v>467</v>
      </c>
      <c r="D818" s="52"/>
    </row>
    <row r="819" spans="1:4">
      <c r="A819" s="92"/>
      <c r="B819" s="92"/>
      <c r="C819" s="52" t="s">
        <v>468</v>
      </c>
      <c r="D819" s="52"/>
    </row>
    <row r="820" spans="1:4">
      <c r="A820" s="92"/>
      <c r="B820" s="92"/>
      <c r="C820" s="52" t="s">
        <v>469</v>
      </c>
      <c r="D820" s="52"/>
    </row>
    <row r="821" spans="1:4">
      <c r="A821" s="92"/>
      <c r="B821" s="92"/>
      <c r="C821" s="52" t="s">
        <v>470</v>
      </c>
      <c r="D821" s="52"/>
    </row>
    <row r="822" spans="1:4">
      <c r="A822" s="92"/>
      <c r="B822" s="92"/>
      <c r="C822" s="52" t="s">
        <v>471</v>
      </c>
      <c r="D822" s="52"/>
    </row>
    <row r="823" spans="1:4">
      <c r="A823" s="92"/>
      <c r="B823" s="92"/>
      <c r="C823" s="52" t="s">
        <v>472</v>
      </c>
      <c r="D823" s="52"/>
    </row>
    <row r="824" spans="1:4">
      <c r="A824" s="92"/>
      <c r="B824" s="92"/>
      <c r="C824" s="52" t="s">
        <v>473</v>
      </c>
      <c r="D824" s="52"/>
    </row>
    <row r="825" spans="1:4">
      <c r="A825" s="92"/>
      <c r="B825" s="92"/>
      <c r="C825" s="52" t="s">
        <v>474</v>
      </c>
      <c r="D825" s="52"/>
    </row>
    <row r="826" spans="1:4">
      <c r="A826" s="92"/>
      <c r="B826" s="92"/>
      <c r="C826" s="52" t="s">
        <v>475</v>
      </c>
      <c r="D826" s="52"/>
    </row>
    <row r="827" spans="1:4">
      <c r="A827" s="92"/>
      <c r="B827" s="92"/>
      <c r="C827" s="52" t="s">
        <v>476</v>
      </c>
      <c r="D827" s="52"/>
    </row>
    <row r="828" spans="1:4">
      <c r="A828" s="92"/>
      <c r="B828" s="92"/>
      <c r="C828" s="52" t="s">
        <v>477</v>
      </c>
      <c r="D828" s="52"/>
    </row>
    <row r="829" spans="1:4">
      <c r="A829" s="92"/>
      <c r="B829" s="92"/>
      <c r="C829" s="52" t="s">
        <v>478</v>
      </c>
      <c r="D829" s="52"/>
    </row>
    <row r="830" spans="1:4">
      <c r="A830" s="92"/>
      <c r="B830" s="92"/>
      <c r="C830" s="52" t="s">
        <v>479</v>
      </c>
      <c r="D830" s="52"/>
    </row>
    <row r="831" spans="1:4">
      <c r="A831" s="92"/>
      <c r="B831" s="92"/>
      <c r="C831" s="52" t="s">
        <v>1122</v>
      </c>
      <c r="D831" s="123" t="s">
        <v>1123</v>
      </c>
    </row>
    <row r="832" spans="1:4">
      <c r="A832" s="92"/>
      <c r="B832" s="92"/>
      <c r="C832" s="52" t="s">
        <v>1124</v>
      </c>
      <c r="D832" s="123" t="s">
        <v>491</v>
      </c>
    </row>
    <row r="833" spans="1:4">
      <c r="A833" s="92"/>
      <c r="B833" s="92"/>
      <c r="C833" s="52" t="s">
        <v>1125</v>
      </c>
      <c r="D833" s="123" t="s">
        <v>491</v>
      </c>
    </row>
    <row r="834" spans="1:4" ht="15">
      <c r="A834" s="92"/>
      <c r="B834" s="92"/>
      <c r="C834" s="52" t="s">
        <v>1126</v>
      </c>
      <c r="D834" s="121"/>
    </row>
    <row r="835" spans="1:4">
      <c r="A835" s="92"/>
      <c r="B835" s="92"/>
      <c r="C835" s="52" t="s">
        <v>487</v>
      </c>
      <c r="D835" s="52"/>
    </row>
    <row r="836" spans="1:4">
      <c r="A836" s="92"/>
      <c r="B836" s="92"/>
      <c r="C836" s="52" t="s">
        <v>482</v>
      </c>
      <c r="D836" s="52"/>
    </row>
    <row r="837" spans="1:4">
      <c r="A837" s="92"/>
      <c r="B837" s="92"/>
      <c r="C837" s="52" t="s">
        <v>483</v>
      </c>
      <c r="D837" s="52"/>
    </row>
    <row r="838" spans="1:4">
      <c r="A838" s="92"/>
      <c r="B838" s="92"/>
      <c r="C838" s="52" t="s">
        <v>480</v>
      </c>
      <c r="D838" s="52"/>
    </row>
    <row r="839" spans="1:4">
      <c r="A839" s="92"/>
      <c r="B839" s="92"/>
      <c r="C839" s="52" t="s">
        <v>484</v>
      </c>
      <c r="D839" s="52"/>
    </row>
    <row r="840" spans="1:4">
      <c r="A840" s="92"/>
      <c r="B840" s="92"/>
      <c r="C840" s="52" t="s">
        <v>481</v>
      </c>
      <c r="D840" s="52"/>
    </row>
    <row r="841" spans="1:4">
      <c r="A841" s="92"/>
      <c r="B841" s="92"/>
      <c r="C841" s="52" t="s">
        <v>485</v>
      </c>
      <c r="D841" s="52"/>
    </row>
    <row r="842" spans="1:4">
      <c r="A842" s="92"/>
      <c r="B842" s="92"/>
      <c r="C842" s="52" t="s">
        <v>1127</v>
      </c>
      <c r="D842" s="52"/>
    </row>
    <row r="843" spans="1:4">
      <c r="A843" s="92"/>
      <c r="B843" s="92"/>
      <c r="C843" s="52" t="s">
        <v>1128</v>
      </c>
      <c r="D843" s="52"/>
    </row>
    <row r="844" spans="1:4">
      <c r="A844" s="92"/>
      <c r="B844" s="92"/>
      <c r="C844" s="52" t="s">
        <v>1129</v>
      </c>
      <c r="D844" s="52"/>
    </row>
    <row r="845" spans="1:4">
      <c r="A845" s="92"/>
      <c r="B845" s="92"/>
      <c r="C845" s="52" t="s">
        <v>1130</v>
      </c>
      <c r="D845" s="52"/>
    </row>
    <row r="846" spans="1:4">
      <c r="A846" s="92"/>
      <c r="B846" s="92"/>
      <c r="C846" s="52" t="s">
        <v>1131</v>
      </c>
      <c r="D846" s="52"/>
    </row>
    <row r="847" spans="1:4">
      <c r="A847" s="92"/>
      <c r="B847" s="92"/>
      <c r="C847" s="52" t="s">
        <v>1132</v>
      </c>
      <c r="D847" s="52"/>
    </row>
    <row r="848" spans="1:4">
      <c r="A848" s="92"/>
      <c r="B848" s="92"/>
      <c r="C848" s="52" t="s">
        <v>1133</v>
      </c>
      <c r="D848" s="52"/>
    </row>
    <row r="849" spans="1:4">
      <c r="A849" s="92"/>
      <c r="B849" s="92"/>
      <c r="C849" s="52" t="s">
        <v>1134</v>
      </c>
      <c r="D849" s="52"/>
    </row>
    <row r="850" spans="1:4">
      <c r="A850" s="92"/>
      <c r="B850" s="92"/>
      <c r="C850" s="52" t="s">
        <v>152</v>
      </c>
      <c r="D850" s="52"/>
    </row>
    <row r="851" spans="1:4">
      <c r="A851" s="65" t="s">
        <v>1135</v>
      </c>
      <c r="B851" s="65"/>
      <c r="C851" s="54" t="s">
        <v>528</v>
      </c>
      <c r="D851" s="54"/>
    </row>
    <row r="852" spans="1:4">
      <c r="A852" s="66"/>
      <c r="B852" s="66"/>
      <c r="C852" s="54" t="s">
        <v>310</v>
      </c>
      <c r="D852" s="54"/>
    </row>
    <row r="853" spans="1:4">
      <c r="A853" s="92" t="s">
        <v>1136</v>
      </c>
      <c r="B853" s="92" t="s">
        <v>5</v>
      </c>
      <c r="C853" s="52" t="s">
        <v>1137</v>
      </c>
      <c r="D853" s="52"/>
    </row>
    <row r="854" spans="1:4">
      <c r="A854" s="92"/>
      <c r="B854" s="92"/>
      <c r="C854" s="52" t="s">
        <v>1138</v>
      </c>
      <c r="D854" s="52"/>
    </row>
    <row r="855" spans="1:4">
      <c r="A855" s="92"/>
      <c r="B855" s="92"/>
      <c r="C855" s="52" t="s">
        <v>1139</v>
      </c>
      <c r="D855" s="52"/>
    </row>
    <row r="856" spans="1:4">
      <c r="A856" s="92"/>
      <c r="B856" s="92"/>
      <c r="C856" s="52" t="s">
        <v>1140</v>
      </c>
      <c r="D856" s="52"/>
    </row>
    <row r="857" spans="1:4">
      <c r="A857" s="92"/>
      <c r="B857" s="92"/>
      <c r="C857" s="52" t="s">
        <v>1141</v>
      </c>
      <c r="D857" s="52"/>
    </row>
    <row r="858" spans="1:4">
      <c r="A858" s="92"/>
      <c r="B858" s="92"/>
      <c r="C858" s="52" t="s">
        <v>1142</v>
      </c>
      <c r="D858" s="52"/>
    </row>
    <row r="859" spans="1:4">
      <c r="A859" s="92"/>
      <c r="B859" s="92"/>
      <c r="C859" s="52" t="s">
        <v>1143</v>
      </c>
      <c r="D859" s="52"/>
    </row>
    <row r="860" spans="1:4">
      <c r="A860" s="92"/>
      <c r="B860" s="92"/>
      <c r="C860" s="52" t="s">
        <v>1144</v>
      </c>
      <c r="D860" s="52"/>
    </row>
    <row r="861" spans="1:4">
      <c r="A861" s="92"/>
      <c r="B861" s="92"/>
      <c r="C861" s="52" t="s">
        <v>1145</v>
      </c>
      <c r="D861" s="52"/>
    </row>
    <row r="862" spans="1:4">
      <c r="A862" s="65" t="s">
        <v>1146</v>
      </c>
      <c r="B862" s="65" t="s">
        <v>5</v>
      </c>
      <c r="C862" s="54" t="s">
        <v>44</v>
      </c>
      <c r="D862" s="54"/>
    </row>
    <row r="863" spans="1:4">
      <c r="A863" s="66"/>
      <c r="B863" s="66"/>
      <c r="C863" s="54" t="s">
        <v>30</v>
      </c>
      <c r="D863" s="54"/>
    </row>
    <row r="864" spans="1:4">
      <c r="A864" s="66"/>
      <c r="B864" s="66"/>
      <c r="C864" s="54" t="s">
        <v>91</v>
      </c>
      <c r="D864" s="54"/>
    </row>
    <row r="865" spans="1:4">
      <c r="A865" s="66"/>
      <c r="B865" s="66"/>
      <c r="C865" s="54" t="s">
        <v>250</v>
      </c>
      <c r="D865" s="54"/>
    </row>
    <row r="866" spans="1:4">
      <c r="A866" s="66"/>
      <c r="B866" s="66"/>
      <c r="C866" s="54" t="s">
        <v>150</v>
      </c>
      <c r="D866" s="54"/>
    </row>
    <row r="867" spans="1:4">
      <c r="A867" s="66"/>
      <c r="B867" s="66"/>
      <c r="C867" s="54" t="s">
        <v>1147</v>
      </c>
      <c r="D867" s="54"/>
    </row>
    <row r="868" spans="1:4">
      <c r="A868" s="66"/>
      <c r="B868" s="66"/>
      <c r="C868" s="54" t="s">
        <v>49</v>
      </c>
      <c r="D868" s="54"/>
    </row>
    <row r="869" spans="1:4">
      <c r="A869" s="66"/>
      <c r="B869" s="66"/>
      <c r="C869" s="54" t="s">
        <v>353</v>
      </c>
      <c r="D869" s="54"/>
    </row>
    <row r="870" spans="1:4">
      <c r="A870" s="92" t="s">
        <v>1148</v>
      </c>
      <c r="B870" s="92" t="s">
        <v>5</v>
      </c>
      <c r="C870" s="52" t="s">
        <v>44</v>
      </c>
      <c r="D870" s="52"/>
    </row>
    <row r="871" spans="1:4">
      <c r="A871" s="92"/>
      <c r="B871" s="92"/>
      <c r="C871" s="52" t="s">
        <v>91</v>
      </c>
      <c r="D871" s="52"/>
    </row>
    <row r="872" spans="1:4">
      <c r="A872" s="92"/>
      <c r="B872" s="92"/>
      <c r="C872" s="52" t="s">
        <v>150</v>
      </c>
      <c r="D872" s="52"/>
    </row>
    <row r="873" spans="1:4">
      <c r="A873" s="92"/>
      <c r="B873" s="92"/>
      <c r="C873" s="52" t="s">
        <v>152</v>
      </c>
      <c r="D873" s="52"/>
    </row>
    <row r="874" spans="1:4">
      <c r="A874" s="65" t="s">
        <v>1149</v>
      </c>
      <c r="B874" s="65" t="s">
        <v>5</v>
      </c>
      <c r="C874" s="54" t="s">
        <v>1150</v>
      </c>
      <c r="D874" s="54"/>
    </row>
    <row r="875" spans="1:4">
      <c r="A875" s="66"/>
      <c r="B875" s="66"/>
      <c r="C875" s="54" t="s">
        <v>941</v>
      </c>
      <c r="D875" s="54"/>
    </row>
    <row r="876" spans="1:4">
      <c r="A876" s="66"/>
      <c r="B876" s="66"/>
      <c r="C876" s="54" t="s">
        <v>359</v>
      </c>
      <c r="D876" s="54"/>
    </row>
    <row r="877" spans="1:4">
      <c r="A877" s="66"/>
      <c r="B877" s="66"/>
      <c r="C877" s="54" t="s">
        <v>942</v>
      </c>
      <c r="D877" s="54"/>
    </row>
    <row r="878" spans="1:4">
      <c r="A878" s="66"/>
      <c r="B878" s="66"/>
      <c r="C878" s="54" t="s">
        <v>1151</v>
      </c>
      <c r="D878" s="54"/>
    </row>
    <row r="879" spans="1:4">
      <c r="A879" s="66"/>
      <c r="B879" s="66"/>
      <c r="C879" s="54" t="s">
        <v>1152</v>
      </c>
      <c r="D879" s="54"/>
    </row>
    <row r="880" spans="1:4">
      <c r="A880" s="66"/>
      <c r="B880" s="66"/>
      <c r="C880" s="54" t="s">
        <v>1153</v>
      </c>
      <c r="D880" s="54"/>
    </row>
    <row r="881" spans="1:5">
      <c r="A881" s="66"/>
      <c r="B881" s="66"/>
      <c r="C881" s="54" t="s">
        <v>1154</v>
      </c>
      <c r="D881" s="54"/>
    </row>
    <row r="882" spans="1:5">
      <c r="A882" s="66"/>
      <c r="B882" s="66"/>
      <c r="C882" s="54" t="s">
        <v>1155</v>
      </c>
      <c r="D882" s="54" t="s">
        <v>1155</v>
      </c>
      <c r="E882" t="s">
        <v>406</v>
      </c>
    </row>
    <row r="883" spans="1:5">
      <c r="A883" s="67"/>
      <c r="B883" s="67"/>
      <c r="C883" s="54" t="s">
        <v>152</v>
      </c>
      <c r="D883" s="54"/>
    </row>
    <row r="884" spans="1:5">
      <c r="A884" s="81" t="s">
        <v>1156</v>
      </c>
      <c r="B884" s="81" t="s">
        <v>5</v>
      </c>
      <c r="C884" s="52" t="s">
        <v>1117</v>
      </c>
      <c r="D884" s="52"/>
    </row>
    <row r="885" spans="1:5">
      <c r="A885" s="82"/>
      <c r="B885" s="82"/>
      <c r="C885" s="52" t="s">
        <v>1157</v>
      </c>
      <c r="D885" s="52"/>
    </row>
    <row r="886" spans="1:5">
      <c r="A886" s="82"/>
      <c r="B886" s="82"/>
      <c r="C886" s="52" t="s">
        <v>1158</v>
      </c>
      <c r="D886" s="52"/>
    </row>
    <row r="887" spans="1:5">
      <c r="A887" s="82"/>
      <c r="B887" s="82"/>
      <c r="C887" s="52" t="s">
        <v>1159</v>
      </c>
      <c r="D887" s="52"/>
    </row>
    <row r="888" spans="1:5">
      <c r="A888" s="82"/>
      <c r="B888" s="82"/>
      <c r="C888" s="52" t="s">
        <v>1160</v>
      </c>
      <c r="D888" s="52"/>
    </row>
    <row r="889" spans="1:5">
      <c r="A889" s="82"/>
      <c r="B889" s="82"/>
      <c r="C889" s="52" t="s">
        <v>1161</v>
      </c>
      <c r="D889" s="52" t="s">
        <v>1162</v>
      </c>
    </row>
    <row r="890" spans="1:5">
      <c r="A890" s="82"/>
      <c r="B890" s="82"/>
      <c r="C890" s="52" t="s">
        <v>1163</v>
      </c>
      <c r="D890" s="52"/>
    </row>
    <row r="891" spans="1:5">
      <c r="A891" s="65" t="s">
        <v>657</v>
      </c>
      <c r="B891" s="65" t="s">
        <v>5</v>
      </c>
      <c r="C891" s="54" t="s">
        <v>1164</v>
      </c>
      <c r="D891" s="54"/>
    </row>
    <row r="892" spans="1:5">
      <c r="A892" s="66"/>
      <c r="B892" s="66"/>
      <c r="C892" s="54" t="s">
        <v>1165</v>
      </c>
      <c r="D892" s="54"/>
    </row>
    <row r="893" spans="1:5">
      <c r="A893" s="66"/>
      <c r="B893" s="66"/>
      <c r="C893" s="54" t="s">
        <v>1166</v>
      </c>
      <c r="D893" s="54"/>
    </row>
    <row r="894" spans="1:5">
      <c r="A894" s="66"/>
      <c r="B894" s="66"/>
      <c r="C894" s="54" t="s">
        <v>1167</v>
      </c>
      <c r="D894" s="54"/>
    </row>
    <row r="895" spans="1:5">
      <c r="A895" s="66"/>
      <c r="B895" s="66"/>
      <c r="C895" s="54" t="s">
        <v>1168</v>
      </c>
      <c r="D895" s="54"/>
    </row>
    <row r="896" spans="1:5">
      <c r="A896" s="66"/>
      <c r="B896" s="66"/>
      <c r="C896" s="54" t="s">
        <v>152</v>
      </c>
      <c r="D896" s="54"/>
    </row>
    <row r="897" spans="1:4">
      <c r="A897" s="81" t="s">
        <v>1169</v>
      </c>
      <c r="B897" s="81" t="s">
        <v>5</v>
      </c>
      <c r="C897" s="52" t="s">
        <v>1170</v>
      </c>
      <c r="D897" s="52"/>
    </row>
    <row r="898" spans="1:4">
      <c r="A898" s="82"/>
      <c r="B898" s="82"/>
      <c r="C898" s="52" t="s">
        <v>1171</v>
      </c>
      <c r="D898" s="52"/>
    </row>
    <row r="899" spans="1:4">
      <c r="A899" s="82"/>
      <c r="B899" s="82"/>
      <c r="C899" s="52" t="s">
        <v>1117</v>
      </c>
      <c r="D899" s="52"/>
    </row>
    <row r="900" spans="1:4">
      <c r="A900" s="82"/>
      <c r="B900" s="82"/>
      <c r="C900" s="52" t="s">
        <v>152</v>
      </c>
      <c r="D900" s="52"/>
    </row>
    <row r="901" spans="1:4">
      <c r="A901" s="65" t="s">
        <v>1172</v>
      </c>
      <c r="B901" s="65" t="s">
        <v>5</v>
      </c>
      <c r="C901" s="54" t="s">
        <v>1173</v>
      </c>
      <c r="D901" s="54"/>
    </row>
    <row r="902" spans="1:4">
      <c r="A902" s="66"/>
      <c r="B902" s="66"/>
      <c r="C902" s="54" t="s">
        <v>1174</v>
      </c>
      <c r="D902" s="54"/>
    </row>
    <row r="903" spans="1:4">
      <c r="A903" s="66"/>
      <c r="B903" s="66"/>
      <c r="C903" s="54" t="s">
        <v>932</v>
      </c>
      <c r="D903" s="54"/>
    </row>
    <row r="904" spans="1:4">
      <c r="A904" s="66"/>
      <c r="B904" s="66"/>
      <c r="C904" s="54" t="s">
        <v>1175</v>
      </c>
      <c r="D904" s="54"/>
    </row>
    <row r="905" spans="1:4">
      <c r="A905" s="66"/>
      <c r="B905" s="66"/>
      <c r="C905" s="54" t="s">
        <v>1176</v>
      </c>
      <c r="D905" s="54"/>
    </row>
    <row r="906" spans="1:4">
      <c r="A906" s="91" t="s">
        <v>1177</v>
      </c>
      <c r="B906" s="91" t="s">
        <v>5</v>
      </c>
      <c r="C906" s="57" t="s">
        <v>1178</v>
      </c>
      <c r="D906" s="57"/>
    </row>
    <row r="907" spans="1:4">
      <c r="A907" s="92"/>
      <c r="B907" s="92"/>
      <c r="C907" s="57" t="s">
        <v>1179</v>
      </c>
      <c r="D907" s="57"/>
    </row>
    <row r="908" spans="1:4">
      <c r="A908" s="92"/>
      <c r="B908" s="92"/>
      <c r="C908" s="52" t="s">
        <v>1180</v>
      </c>
      <c r="D908" s="52"/>
    </row>
    <row r="909" spans="1:4">
      <c r="A909" s="92"/>
      <c r="B909" s="92"/>
      <c r="C909" s="52" t="s">
        <v>1181</v>
      </c>
      <c r="D909" s="52"/>
    </row>
    <row r="910" spans="1:4">
      <c r="A910" s="92"/>
      <c r="B910" s="92"/>
      <c r="C910" s="52" t="s">
        <v>1182</v>
      </c>
      <c r="D910" s="52"/>
    </row>
    <row r="911" spans="1:4">
      <c r="A911" s="92"/>
      <c r="B911" s="92"/>
      <c r="C911" s="52" t="s">
        <v>1183</v>
      </c>
      <c r="D911" s="52"/>
    </row>
    <row r="912" spans="1:4">
      <c r="A912" s="87" t="s">
        <v>1184</v>
      </c>
      <c r="B912" s="87" t="s">
        <v>5</v>
      </c>
      <c r="C912" s="59" t="s">
        <v>44</v>
      </c>
      <c r="D912" s="59"/>
    </row>
    <row r="913" spans="1:5">
      <c r="A913" s="69"/>
      <c r="B913" s="69"/>
      <c r="C913" s="59" t="s">
        <v>30</v>
      </c>
      <c r="D913" s="59"/>
    </row>
    <row r="914" spans="1:5">
      <c r="A914" s="69"/>
      <c r="B914" s="69"/>
      <c r="C914" s="54" t="s">
        <v>91</v>
      </c>
      <c r="D914" s="54"/>
    </row>
    <row r="915" spans="1:5">
      <c r="A915" s="69"/>
      <c r="B915" s="69"/>
      <c r="C915" s="54" t="s">
        <v>250</v>
      </c>
      <c r="D915" s="54"/>
    </row>
    <row r="916" spans="1:5">
      <c r="A916" s="69"/>
      <c r="B916" s="69"/>
      <c r="C916" s="54" t="s">
        <v>150</v>
      </c>
      <c r="D916" s="54"/>
    </row>
    <row r="917" spans="1:5">
      <c r="A917" s="69"/>
      <c r="B917" s="69"/>
      <c r="C917" s="54" t="s">
        <v>1147</v>
      </c>
      <c r="D917" s="54"/>
    </row>
    <row r="918" spans="1:5">
      <c r="A918" s="69"/>
      <c r="B918" s="69"/>
      <c r="C918" s="59" t="s">
        <v>49</v>
      </c>
      <c r="D918" s="59"/>
    </row>
    <row r="919" spans="1:5">
      <c r="A919" s="69"/>
      <c r="B919" s="69"/>
      <c r="C919" s="59" t="s">
        <v>353</v>
      </c>
      <c r="D919" s="59"/>
    </row>
    <row r="920" spans="1:5" ht="15">
      <c r="A920" s="91" t="s">
        <v>1185</v>
      </c>
      <c r="B920" s="91" t="s">
        <v>5</v>
      </c>
      <c r="C920" s="57" t="s">
        <v>1186</v>
      </c>
      <c r="D920" s="57"/>
      <c r="E920" s="58"/>
    </row>
    <row r="921" spans="1:5" ht="15">
      <c r="A921" s="92"/>
      <c r="B921" s="92"/>
      <c r="C921" s="57" t="s">
        <v>1187</v>
      </c>
      <c r="D921" s="57"/>
      <c r="E921" s="58"/>
    </row>
    <row r="922" spans="1:5" ht="15">
      <c r="A922" s="92"/>
      <c r="B922" s="92"/>
      <c r="C922" s="52" t="s">
        <v>1188</v>
      </c>
      <c r="D922" s="52"/>
      <c r="E922" s="58"/>
    </row>
    <row r="923" spans="1:5" ht="15">
      <c r="A923" s="92"/>
      <c r="B923" s="92"/>
      <c r="C923" s="52" t="s">
        <v>1189</v>
      </c>
      <c r="D923" s="52"/>
      <c r="E923" s="58"/>
    </row>
    <row r="924" spans="1:5" ht="15">
      <c r="A924" s="92"/>
      <c r="B924" s="92"/>
      <c r="C924" s="52" t="s">
        <v>1190</v>
      </c>
      <c r="D924" s="52"/>
      <c r="E924" s="58"/>
    </row>
    <row r="925" spans="1:5">
      <c r="A925" s="92"/>
      <c r="B925" s="92"/>
      <c r="C925" s="52" t="s">
        <v>152</v>
      </c>
      <c r="D925" s="52"/>
    </row>
    <row r="926" spans="1:5">
      <c r="A926" s="87" t="s">
        <v>1191</v>
      </c>
      <c r="B926" s="87" t="s">
        <v>5</v>
      </c>
      <c r="C926" s="54" t="s">
        <v>1192</v>
      </c>
      <c r="D926" s="54"/>
    </row>
    <row r="927" spans="1:5">
      <c r="A927" s="69"/>
      <c r="B927" s="69"/>
      <c r="C927" s="54" t="s">
        <v>1193</v>
      </c>
      <c r="D927" s="54"/>
    </row>
    <row r="928" spans="1:5">
      <c r="A928" s="69"/>
      <c r="B928" s="69"/>
      <c r="C928" s="54" t="s">
        <v>1194</v>
      </c>
      <c r="D928" s="54"/>
    </row>
    <row r="929" spans="1:5">
      <c r="A929" s="88" t="s">
        <v>1195</v>
      </c>
      <c r="B929" s="88" t="s">
        <v>5</v>
      </c>
      <c r="C929" s="57" t="s">
        <v>1196</v>
      </c>
      <c r="D929" s="57"/>
    </row>
    <row r="930" spans="1:5">
      <c r="A930" s="89"/>
      <c r="B930" s="89"/>
      <c r="C930" s="57" t="s">
        <v>941</v>
      </c>
      <c r="D930" s="57"/>
    </row>
    <row r="931" spans="1:5">
      <c r="A931" s="89"/>
      <c r="B931" s="89"/>
      <c r="C931" s="52" t="s">
        <v>1150</v>
      </c>
      <c r="D931" s="52"/>
    </row>
    <row r="932" spans="1:5">
      <c r="A932" s="89"/>
      <c r="B932" s="89"/>
      <c r="C932" s="52" t="s">
        <v>359</v>
      </c>
      <c r="D932" s="52"/>
    </row>
    <row r="933" spans="1:5">
      <c r="A933" s="89"/>
      <c r="B933" s="89"/>
      <c r="C933" s="52" t="s">
        <v>152</v>
      </c>
      <c r="D933" s="52"/>
    </row>
    <row r="934" spans="1:5">
      <c r="A934" s="95" t="s">
        <v>1197</v>
      </c>
      <c r="B934" s="95" t="s">
        <v>5</v>
      </c>
      <c r="C934" s="59" t="s">
        <v>1150</v>
      </c>
      <c r="D934" s="59"/>
    </row>
    <row r="935" spans="1:5">
      <c r="A935" s="96"/>
      <c r="B935" s="96"/>
      <c r="C935" s="59" t="s">
        <v>941</v>
      </c>
      <c r="D935" s="59"/>
    </row>
    <row r="936" spans="1:5">
      <c r="A936" s="96"/>
      <c r="B936" s="96"/>
      <c r="C936" s="54" t="s">
        <v>359</v>
      </c>
      <c r="D936" s="54"/>
    </row>
    <row r="937" spans="1:5">
      <c r="A937" s="96"/>
      <c r="B937" s="96"/>
      <c r="C937" s="54" t="s">
        <v>942</v>
      </c>
      <c r="D937" s="54"/>
    </row>
    <row r="938" spans="1:5">
      <c r="A938" s="96"/>
      <c r="B938" s="96"/>
      <c r="C938" s="54" t="s">
        <v>1198</v>
      </c>
      <c r="D938" s="54"/>
    </row>
    <row r="939" spans="1:5">
      <c r="A939" s="96"/>
      <c r="B939" s="96"/>
      <c r="C939" s="59" t="s">
        <v>1198</v>
      </c>
      <c r="D939" s="59"/>
    </row>
    <row r="940" spans="1:5">
      <c r="A940" s="96"/>
      <c r="B940" s="96"/>
      <c r="C940" s="59" t="s">
        <v>1152</v>
      </c>
      <c r="D940" s="59"/>
    </row>
    <row r="941" spans="1:5">
      <c r="A941" s="96"/>
      <c r="B941" s="96"/>
      <c r="C941" s="54" t="s">
        <v>1153</v>
      </c>
      <c r="D941" s="54"/>
    </row>
    <row r="942" spans="1:5">
      <c r="A942" s="96"/>
      <c r="B942" s="96"/>
      <c r="C942" s="59" t="s">
        <v>1154</v>
      </c>
      <c r="D942" s="59"/>
    </row>
    <row r="943" spans="1:5">
      <c r="A943" s="96"/>
      <c r="B943" s="96"/>
      <c r="C943" s="59" t="s">
        <v>1196</v>
      </c>
      <c r="D943" s="59"/>
    </row>
    <row r="944" spans="1:5">
      <c r="A944" s="96"/>
      <c r="B944" s="96"/>
      <c r="C944" s="54" t="s">
        <v>1199</v>
      </c>
      <c r="D944" s="54" t="s">
        <v>1199</v>
      </c>
      <c r="E944" t="s">
        <v>406</v>
      </c>
    </row>
    <row r="945" spans="1:4">
      <c r="A945" s="119"/>
      <c r="B945" s="119"/>
      <c r="C945" s="54" t="s">
        <v>152</v>
      </c>
      <c r="D945" s="54"/>
    </row>
    <row r="946" spans="1:4" ht="14.25" customHeight="1">
      <c r="A946" s="88" t="s">
        <v>1200</v>
      </c>
      <c r="B946" s="88" t="s">
        <v>5</v>
      </c>
      <c r="C946" s="57" t="s">
        <v>1201</v>
      </c>
      <c r="D946" s="57"/>
    </row>
    <row r="947" spans="1:4">
      <c r="A947" s="89"/>
      <c r="B947" s="89"/>
      <c r="C947" s="57" t="s">
        <v>1202</v>
      </c>
      <c r="D947" s="57"/>
    </row>
    <row r="948" spans="1:4">
      <c r="A948" s="89"/>
      <c r="B948" s="89"/>
      <c r="C948" s="52" t="s">
        <v>1203</v>
      </c>
      <c r="D948" s="52"/>
    </row>
    <row r="949" spans="1:4">
      <c r="A949" s="89"/>
      <c r="B949" s="89"/>
      <c r="C949" s="52" t="s">
        <v>1204</v>
      </c>
      <c r="D949" s="52"/>
    </row>
    <row r="950" spans="1:4">
      <c r="A950" s="89"/>
      <c r="B950" s="89"/>
      <c r="C950" s="52" t="s">
        <v>1205</v>
      </c>
      <c r="D950" s="52"/>
    </row>
    <row r="951" spans="1:4">
      <c r="A951" s="89"/>
      <c r="B951" s="89"/>
      <c r="C951" s="57" t="s">
        <v>952</v>
      </c>
      <c r="D951" s="57"/>
    </row>
    <row r="952" spans="1:4">
      <c r="A952" s="89"/>
      <c r="B952" s="89"/>
      <c r="C952" s="57" t="s">
        <v>1196</v>
      </c>
      <c r="D952" s="57"/>
    </row>
    <row r="953" spans="1:4">
      <c r="A953" s="89"/>
      <c r="B953" s="89"/>
      <c r="C953" s="52" t="s">
        <v>1206</v>
      </c>
      <c r="D953" s="52" t="s">
        <v>1207</v>
      </c>
    </row>
    <row r="954" spans="1:4">
      <c r="A954" s="89"/>
      <c r="B954" s="89"/>
      <c r="C954" s="52" t="s">
        <v>1161</v>
      </c>
      <c r="D954" s="52" t="s">
        <v>1162</v>
      </c>
    </row>
    <row r="955" spans="1:4">
      <c r="A955" s="89"/>
      <c r="B955" s="89"/>
      <c r="C955" s="52" t="s">
        <v>152</v>
      </c>
      <c r="D955" s="52"/>
    </row>
    <row r="956" spans="1:4">
      <c r="A956" s="95" t="s">
        <v>960</v>
      </c>
      <c r="B956" s="95" t="s">
        <v>5</v>
      </c>
      <c r="C956" s="54" t="s">
        <v>1208</v>
      </c>
      <c r="D956" s="54"/>
    </row>
    <row r="957" spans="1:4">
      <c r="A957" s="96"/>
      <c r="B957" s="96"/>
      <c r="C957" s="54" t="s">
        <v>1209</v>
      </c>
      <c r="D957" s="54"/>
    </row>
    <row r="958" spans="1:4">
      <c r="A958" s="96"/>
      <c r="B958" s="96"/>
      <c r="C958" s="54" t="s">
        <v>1210</v>
      </c>
      <c r="D958" s="54"/>
    </row>
    <row r="959" spans="1:4">
      <c r="A959" s="96"/>
      <c r="B959" s="96"/>
      <c r="C959" s="54" t="s">
        <v>1211</v>
      </c>
      <c r="D959" s="54"/>
    </row>
    <row r="960" spans="1:4">
      <c r="A960" s="96"/>
      <c r="B960" s="96"/>
      <c r="C960" s="54" t="s">
        <v>1212</v>
      </c>
      <c r="D960" s="54"/>
    </row>
    <row r="961" spans="1:5">
      <c r="A961" s="96"/>
      <c r="B961" s="96"/>
      <c r="C961" s="54" t="s">
        <v>1213</v>
      </c>
      <c r="D961" s="54"/>
    </row>
    <row r="962" spans="1:5">
      <c r="A962" s="96"/>
      <c r="B962" s="96"/>
      <c r="C962" s="54" t="s">
        <v>1214</v>
      </c>
      <c r="D962" s="54"/>
    </row>
    <row r="963" spans="1:5">
      <c r="A963" s="96"/>
      <c r="B963" s="96"/>
      <c r="C963" s="54" t="s">
        <v>1041</v>
      </c>
      <c r="D963" s="54"/>
      <c r="E963" t="s">
        <v>406</v>
      </c>
    </row>
    <row r="964" spans="1:5">
      <c r="A964" s="97" t="s">
        <v>1215</v>
      </c>
      <c r="B964" s="88" t="s">
        <v>5</v>
      </c>
      <c r="C964" s="52" t="s">
        <v>1173</v>
      </c>
      <c r="D964" s="52"/>
    </row>
    <row r="965" spans="1:5">
      <c r="A965" s="98"/>
      <c r="B965" s="89"/>
      <c r="C965" s="52" t="s">
        <v>1174</v>
      </c>
      <c r="D965" s="52"/>
    </row>
    <row r="966" spans="1:5">
      <c r="A966" s="98"/>
      <c r="B966" s="89"/>
      <c r="C966" s="52" t="s">
        <v>932</v>
      </c>
      <c r="D966" s="52"/>
    </row>
    <row r="967" spans="1:5">
      <c r="A967" s="98"/>
      <c r="B967" s="89"/>
      <c r="C967" s="52" t="s">
        <v>1175</v>
      </c>
      <c r="D967" s="52"/>
    </row>
    <row r="968" spans="1:5">
      <c r="A968" s="98"/>
      <c r="B968" s="89"/>
      <c r="C968" s="52" t="s">
        <v>1176</v>
      </c>
      <c r="D968" s="52"/>
    </row>
    <row r="969" spans="1:5">
      <c r="A969" s="98"/>
      <c r="B969" s="89"/>
      <c r="C969" s="52" t="s">
        <v>1216</v>
      </c>
      <c r="D969" s="52"/>
      <c r="E969" t="s">
        <v>406</v>
      </c>
    </row>
    <row r="970" spans="1:5">
      <c r="A970" s="99" t="s">
        <v>1217</v>
      </c>
      <c r="B970" s="95" t="s">
        <v>5</v>
      </c>
      <c r="C970" s="54" t="s">
        <v>1218</v>
      </c>
      <c r="D970" s="54"/>
    </row>
    <row r="971" spans="1:5">
      <c r="A971" s="100"/>
      <c r="B971" s="96"/>
      <c r="C971" s="54" t="s">
        <v>1219</v>
      </c>
      <c r="D971" s="54"/>
    </row>
    <row r="972" spans="1:5">
      <c r="A972" s="100"/>
      <c r="B972" s="96"/>
      <c r="C972" s="54" t="s">
        <v>1220</v>
      </c>
      <c r="D972" s="54"/>
    </row>
    <row r="973" spans="1:5">
      <c r="A973" s="100"/>
      <c r="B973" s="96"/>
      <c r="C973" s="54" t="s">
        <v>1221</v>
      </c>
      <c r="D973" s="54"/>
    </row>
    <row r="974" spans="1:5">
      <c r="A974" s="100"/>
      <c r="B974" s="96"/>
      <c r="C974" s="54" t="s">
        <v>1222</v>
      </c>
      <c r="D974" s="54"/>
    </row>
    <row r="975" spans="1:5">
      <c r="A975" s="100"/>
      <c r="B975" s="96"/>
      <c r="C975" s="54" t="s">
        <v>1223</v>
      </c>
      <c r="D975" s="54"/>
    </row>
    <row r="976" spans="1:5">
      <c r="A976" s="120"/>
      <c r="B976" s="119"/>
      <c r="C976" s="54" t="s">
        <v>152</v>
      </c>
      <c r="D976" s="54"/>
    </row>
    <row r="977" spans="1:5">
      <c r="A977" s="88" t="s">
        <v>1224</v>
      </c>
      <c r="B977" s="88" t="s">
        <v>5</v>
      </c>
      <c r="C977" s="52" t="s">
        <v>1225</v>
      </c>
      <c r="D977" s="52"/>
      <c r="E977" t="s">
        <v>1226</v>
      </c>
    </row>
    <row r="978" spans="1:5">
      <c r="A978" s="89"/>
      <c r="B978" s="89"/>
      <c r="C978" s="52" t="s">
        <v>1227</v>
      </c>
      <c r="D978" s="52"/>
    </row>
    <row r="979" spans="1:5">
      <c r="A979" s="89"/>
      <c r="B979" s="89"/>
      <c r="C979" s="52" t="s">
        <v>1228</v>
      </c>
      <c r="D979" s="52"/>
    </row>
    <row r="980" spans="1:5">
      <c r="A980" s="89"/>
      <c r="B980" s="89"/>
      <c r="C980" s="52" t="s">
        <v>1229</v>
      </c>
      <c r="D980" s="52"/>
    </row>
    <row r="981" spans="1:5">
      <c r="A981" s="89"/>
      <c r="B981" s="89"/>
      <c r="C981" s="52" t="s">
        <v>1230</v>
      </c>
      <c r="D981" s="52"/>
    </row>
    <row r="982" spans="1:5">
      <c r="A982" s="89"/>
      <c r="B982" s="89"/>
      <c r="C982" s="52" t="s">
        <v>1231</v>
      </c>
      <c r="D982" s="52"/>
    </row>
    <row r="983" spans="1:5">
      <c r="A983" s="89"/>
      <c r="B983" s="89"/>
      <c r="C983" s="52" t="s">
        <v>1232</v>
      </c>
      <c r="D983" s="52"/>
    </row>
    <row r="984" spans="1:5">
      <c r="A984" s="89"/>
      <c r="B984" s="89"/>
      <c r="C984" s="52" t="s">
        <v>1233</v>
      </c>
      <c r="D984" s="52"/>
    </row>
    <row r="985" spans="1:5">
      <c r="A985" s="89"/>
      <c r="B985" s="89"/>
      <c r="C985" s="52" t="s">
        <v>1234</v>
      </c>
      <c r="D985" s="52" t="s">
        <v>1235</v>
      </c>
      <c r="E985" t="s">
        <v>406</v>
      </c>
    </row>
    <row r="986" spans="1:5">
      <c r="A986" s="99" t="s">
        <v>1236</v>
      </c>
      <c r="B986" s="95" t="s">
        <v>5</v>
      </c>
      <c r="C986" s="54" t="s">
        <v>1178</v>
      </c>
      <c r="D986" s="54"/>
    </row>
    <row r="987" spans="1:5">
      <c r="A987" s="100"/>
      <c r="B987" s="96"/>
      <c r="C987" s="54" t="s">
        <v>1179</v>
      </c>
      <c r="D987" s="54"/>
    </row>
    <row r="988" spans="1:5">
      <c r="A988" s="100"/>
      <c r="B988" s="96"/>
      <c r="C988" s="54" t="s">
        <v>1237</v>
      </c>
      <c r="D988" s="54"/>
    </row>
    <row r="989" spans="1:5">
      <c r="A989" s="100"/>
      <c r="B989" s="96"/>
      <c r="C989" s="54" t="s">
        <v>1238</v>
      </c>
      <c r="D989" s="54"/>
    </row>
    <row r="990" spans="1:5">
      <c r="A990" s="100"/>
      <c r="B990" s="96"/>
      <c r="C990" s="54" t="s">
        <v>1239</v>
      </c>
      <c r="D990" s="54"/>
    </row>
    <row r="991" spans="1:5">
      <c r="A991" s="100"/>
      <c r="B991" s="96"/>
      <c r="C991" s="54" t="s">
        <v>1240</v>
      </c>
      <c r="D991" s="54"/>
    </row>
    <row r="992" spans="1:5">
      <c r="A992" s="88" t="s">
        <v>1241</v>
      </c>
      <c r="B992" s="88" t="s">
        <v>5</v>
      </c>
      <c r="C992" s="52" t="s">
        <v>941</v>
      </c>
      <c r="D992" s="52"/>
    </row>
    <row r="993" spans="1:5">
      <c r="A993" s="89"/>
      <c r="B993" s="89"/>
      <c r="C993" s="52" t="s">
        <v>1150</v>
      </c>
      <c r="D993" s="52"/>
    </row>
    <row r="994" spans="1:5">
      <c r="A994" s="89"/>
      <c r="B994" s="89"/>
      <c r="C994" s="52" t="s">
        <v>353</v>
      </c>
      <c r="D994" s="52"/>
    </row>
    <row r="995" spans="1:5">
      <c r="A995" s="89"/>
      <c r="B995" s="89"/>
      <c r="C995" s="52" t="s">
        <v>359</v>
      </c>
      <c r="D995" s="52"/>
    </row>
    <row r="996" spans="1:5">
      <c r="A996" s="89"/>
      <c r="B996" s="89"/>
      <c r="C996" s="52" t="s">
        <v>1242</v>
      </c>
      <c r="D996" s="52" t="s">
        <v>1243</v>
      </c>
    </row>
    <row r="997" spans="1:5">
      <c r="A997" s="89"/>
      <c r="B997" s="89"/>
      <c r="C997" s="52" t="s">
        <v>152</v>
      </c>
      <c r="D997" s="52"/>
    </row>
    <row r="998" spans="1:5">
      <c r="A998" s="95" t="s">
        <v>1244</v>
      </c>
      <c r="B998" s="95" t="s">
        <v>5</v>
      </c>
      <c r="C998" s="54" t="s">
        <v>339</v>
      </c>
      <c r="D998" s="54"/>
      <c r="E998" t="s">
        <v>1226</v>
      </c>
    </row>
    <row r="999" spans="1:5">
      <c r="A999" s="96"/>
      <c r="B999" s="96"/>
      <c r="C999" s="54" t="s">
        <v>1245</v>
      </c>
      <c r="D999" s="54"/>
    </row>
    <row r="1000" spans="1:5">
      <c r="A1000" s="88" t="s">
        <v>1246</v>
      </c>
      <c r="B1000" s="88" t="s">
        <v>5</v>
      </c>
      <c r="C1000" s="52" t="s">
        <v>1247</v>
      </c>
      <c r="D1000" s="52"/>
    </row>
    <row r="1001" spans="1:5">
      <c r="A1001" s="89"/>
      <c r="B1001" s="89"/>
      <c r="C1001" s="52" t="s">
        <v>1248</v>
      </c>
      <c r="D1001" s="52"/>
    </row>
    <row r="1002" spans="1:5">
      <c r="A1002" s="89"/>
      <c r="B1002" s="89"/>
      <c r="C1002" s="52" t="s">
        <v>1249</v>
      </c>
      <c r="D1002" s="52"/>
    </row>
    <row r="1003" spans="1:5">
      <c r="A1003" s="89"/>
      <c r="B1003" s="89"/>
      <c r="C1003" s="52" t="s">
        <v>1250</v>
      </c>
      <c r="D1003" s="52"/>
      <c r="E1003" t="s">
        <v>406</v>
      </c>
    </row>
    <row r="1004" spans="1:5">
      <c r="A1004" s="89"/>
      <c r="B1004" s="89"/>
      <c r="C1004" s="52" t="s">
        <v>1251</v>
      </c>
      <c r="D1004" s="52"/>
    </row>
    <row r="1005" spans="1:5">
      <c r="A1005" s="89"/>
      <c r="B1005" s="89"/>
      <c r="C1005" s="52" t="s">
        <v>1252</v>
      </c>
      <c r="D1005" s="52"/>
    </row>
    <row r="1006" spans="1:5">
      <c r="A1006" s="89"/>
      <c r="B1006" s="89"/>
      <c r="C1006" s="52" t="s">
        <v>1253</v>
      </c>
      <c r="D1006" s="52"/>
      <c r="E1006" t="s">
        <v>406</v>
      </c>
    </row>
    <row r="1007" spans="1:5">
      <c r="A1007" s="89"/>
      <c r="B1007" s="89"/>
      <c r="C1007" s="52" t="s">
        <v>1254</v>
      </c>
      <c r="D1007" s="52"/>
    </row>
    <row r="1008" spans="1:5">
      <c r="A1008" s="89"/>
      <c r="B1008" s="89"/>
      <c r="C1008" s="52" t="s">
        <v>1255</v>
      </c>
      <c r="D1008" s="52"/>
    </row>
    <row r="1009" spans="1:4">
      <c r="A1009" s="89"/>
      <c r="B1009" s="89"/>
      <c r="C1009" s="52" t="s">
        <v>1256</v>
      </c>
      <c r="D1009" s="52"/>
    </row>
    <row r="1010" spans="1:4">
      <c r="A1010" s="89"/>
      <c r="B1010" s="89"/>
      <c r="C1010" s="52" t="s">
        <v>1257</v>
      </c>
      <c r="D1010" s="52"/>
    </row>
    <row r="1011" spans="1:4">
      <c r="A1011" s="89"/>
      <c r="B1011" s="89"/>
      <c r="C1011" s="52" t="s">
        <v>1258</v>
      </c>
      <c r="D1011" s="52"/>
    </row>
    <row r="1012" spans="1:4">
      <c r="A1012" s="89"/>
      <c r="B1012" s="89"/>
      <c r="C1012" s="52" t="s">
        <v>1259</v>
      </c>
      <c r="D1012" s="52"/>
    </row>
    <row r="1013" spans="1:4">
      <c r="A1013" s="89"/>
      <c r="B1013" s="89"/>
      <c r="C1013" s="52" t="s">
        <v>1260</v>
      </c>
      <c r="D1013" s="52"/>
    </row>
    <row r="1014" spans="1:4">
      <c r="A1014" s="89"/>
      <c r="B1014" s="89"/>
      <c r="C1014" s="52" t="s">
        <v>1261</v>
      </c>
      <c r="D1014" s="52"/>
    </row>
    <row r="1015" spans="1:4">
      <c r="A1015" s="89"/>
      <c r="B1015" s="89"/>
      <c r="C1015" s="52" t="s">
        <v>309</v>
      </c>
      <c r="D1015" s="52"/>
    </row>
    <row r="1016" spans="1:4">
      <c r="A1016" s="89"/>
      <c r="B1016" s="89"/>
      <c r="C1016" s="52" t="s">
        <v>1262</v>
      </c>
      <c r="D1016" s="52"/>
    </row>
    <row r="1017" spans="1:4">
      <c r="A1017" s="89"/>
      <c r="B1017" s="89"/>
      <c r="C1017" s="52" t="s">
        <v>315</v>
      </c>
      <c r="D1017" s="52"/>
    </row>
    <row r="1018" spans="1:4">
      <c r="A1018" s="89"/>
      <c r="B1018" s="89"/>
      <c r="C1018" s="52" t="s">
        <v>1263</v>
      </c>
      <c r="D1018" s="52"/>
    </row>
    <row r="1019" spans="1:4">
      <c r="A1019" s="89"/>
      <c r="B1019" s="89"/>
      <c r="C1019" s="52" t="s">
        <v>1264</v>
      </c>
      <c r="D1019" s="52"/>
    </row>
    <row r="1020" spans="1:4">
      <c r="A1020" s="89"/>
      <c r="B1020" s="89"/>
      <c r="C1020" s="52" t="s">
        <v>1265</v>
      </c>
      <c r="D1020" s="52"/>
    </row>
    <row r="1021" spans="1:4">
      <c r="A1021" s="89"/>
      <c r="B1021" s="89"/>
      <c r="C1021" s="52" t="s">
        <v>1266</v>
      </c>
      <c r="D1021" s="52"/>
    </row>
    <row r="1022" spans="1:4">
      <c r="A1022" s="89"/>
      <c r="B1022" s="89"/>
      <c r="C1022" s="52" t="s">
        <v>1267</v>
      </c>
      <c r="D1022" s="52"/>
    </row>
    <row r="1023" spans="1:4">
      <c r="A1023" s="89"/>
      <c r="B1023" s="89"/>
      <c r="C1023" s="52" t="s">
        <v>1268</v>
      </c>
      <c r="D1023" s="52"/>
    </row>
    <row r="1024" spans="1:4">
      <c r="A1024" s="89"/>
      <c r="B1024" s="89"/>
      <c r="C1024" s="52" t="s">
        <v>1269</v>
      </c>
      <c r="D1024" s="52"/>
    </row>
    <row r="1025" spans="1:5">
      <c r="A1025" s="89"/>
      <c r="B1025" s="89"/>
      <c r="C1025" s="52" t="s">
        <v>1270</v>
      </c>
      <c r="D1025" s="52"/>
    </row>
    <row r="1026" spans="1:5">
      <c r="A1026" s="89"/>
      <c r="B1026" s="89"/>
      <c r="C1026" s="52" t="s">
        <v>1271</v>
      </c>
      <c r="D1026" s="52"/>
    </row>
    <row r="1027" spans="1:5">
      <c r="A1027" s="89"/>
      <c r="B1027" s="89"/>
      <c r="C1027" s="52" t="s">
        <v>1272</v>
      </c>
      <c r="D1027" s="52"/>
    </row>
    <row r="1028" spans="1:5">
      <c r="A1028" s="89"/>
      <c r="B1028" s="89"/>
      <c r="C1028" s="52" t="s">
        <v>1273</v>
      </c>
      <c r="D1028" s="52"/>
    </row>
    <row r="1029" spans="1:5">
      <c r="A1029" s="89"/>
      <c r="B1029" s="89"/>
      <c r="C1029" s="52" t="s">
        <v>1274</v>
      </c>
      <c r="D1029" s="52"/>
    </row>
    <row r="1030" spans="1:5">
      <c r="A1030" s="89"/>
      <c r="B1030" s="89"/>
      <c r="C1030" s="52" t="s">
        <v>1275</v>
      </c>
      <c r="D1030" s="52"/>
    </row>
    <row r="1031" spans="1:5">
      <c r="A1031" s="89"/>
      <c r="B1031" s="89"/>
      <c r="C1031" s="129" t="s">
        <v>1276</v>
      </c>
      <c r="D1031" s="52"/>
      <c r="E1031" t="s">
        <v>406</v>
      </c>
    </row>
    <row r="1032" spans="1:5">
      <c r="A1032" s="89"/>
      <c r="B1032" s="89"/>
      <c r="C1032" s="52" t="s">
        <v>1277</v>
      </c>
      <c r="D1032" s="52"/>
    </row>
    <row r="1033" spans="1:5">
      <c r="A1033" s="89"/>
      <c r="B1033" s="89"/>
      <c r="C1033" s="52" t="s">
        <v>152</v>
      </c>
      <c r="D1033" s="52"/>
    </row>
    <row r="1034" spans="1:5">
      <c r="A1034" s="65" t="s">
        <v>1278</v>
      </c>
      <c r="B1034" s="65" t="s">
        <v>5</v>
      </c>
      <c r="C1034" s="54" t="s">
        <v>1279</v>
      </c>
      <c r="D1034" s="54"/>
      <c r="E1034" t="s">
        <v>1226</v>
      </c>
    </row>
    <row r="1035" spans="1:5">
      <c r="A1035" s="66"/>
      <c r="B1035" s="66"/>
      <c r="C1035" s="54" t="s">
        <v>1280</v>
      </c>
      <c r="D1035" s="54"/>
    </row>
    <row r="1036" spans="1:5">
      <c r="A1036" s="66"/>
      <c r="B1036" s="66"/>
      <c r="C1036" s="54" t="s">
        <v>152</v>
      </c>
      <c r="D1036" s="54"/>
    </row>
    <row r="1037" spans="1:5">
      <c r="A1037" s="88" t="s">
        <v>1281</v>
      </c>
      <c r="B1037" s="88" t="s">
        <v>5</v>
      </c>
      <c r="C1037" s="52" t="s">
        <v>1282</v>
      </c>
      <c r="D1037" s="52"/>
    </row>
    <row r="1038" spans="1:5">
      <c r="A1038" s="89"/>
      <c r="B1038" s="89"/>
      <c r="C1038" s="52" t="s">
        <v>1283</v>
      </c>
      <c r="D1038" s="52" t="s">
        <v>1284</v>
      </c>
    </row>
    <row r="1039" spans="1:5">
      <c r="A1039" s="89"/>
      <c r="B1039" s="89"/>
      <c r="C1039" s="52" t="s">
        <v>1285</v>
      </c>
      <c r="D1039" s="52" t="s">
        <v>1286</v>
      </c>
    </row>
    <row r="1040" spans="1:5">
      <c r="A1040" s="89"/>
      <c r="B1040" s="89"/>
      <c r="C1040" s="52" t="s">
        <v>1287</v>
      </c>
      <c r="D1040" s="52" t="s">
        <v>1288</v>
      </c>
    </row>
    <row r="1044" spans="4:4">
      <c r="D1044" s="15"/>
    </row>
    <row r="1045" spans="4:4">
      <c r="D1045" s="15"/>
    </row>
    <row r="1046" spans="4:4">
      <c r="D1046" s="15"/>
    </row>
    <row r="1047" spans="4:4">
      <c r="D1047" s="15"/>
    </row>
    <row r="1073" spans="1:3" s="11" customFormat="1"/>
    <row r="1074" spans="1:3" s="11" customFormat="1">
      <c r="A1074" s="41"/>
    </row>
    <row r="1075" spans="1:3" s="11" customFormat="1">
      <c r="C1075" s="15"/>
    </row>
    <row r="1076" spans="1:3" s="11" customFormat="1">
      <c r="C1076" s="15" t="s">
        <v>500</v>
      </c>
    </row>
    <row r="1077" spans="1:3" s="11" customFormat="1">
      <c r="C1077" s="15" t="s">
        <v>318</v>
      </c>
    </row>
    <row r="1078" spans="1:3" s="11" customFormat="1">
      <c r="C1078" s="15" t="s">
        <v>501</v>
      </c>
    </row>
    <row r="1079" spans="1:3" s="11" customFormat="1">
      <c r="C1079" s="15" t="s">
        <v>503</v>
      </c>
    </row>
    <row r="1080" spans="1:3" s="11" customFormat="1">
      <c r="C1080" s="15"/>
    </row>
    <row r="1081" spans="1:3" s="11" customFormat="1">
      <c r="C1081" s="15" t="s">
        <v>500</v>
      </c>
    </row>
    <row r="1082" spans="1:3" s="11" customFormat="1">
      <c r="C1082" s="15" t="s">
        <v>318</v>
      </c>
    </row>
    <row r="1083" spans="1:3" s="11" customFormat="1">
      <c r="C1083" s="15" t="s">
        <v>501</v>
      </c>
    </row>
    <row r="1084" spans="1:3" s="11" customFormat="1">
      <c r="C1084" s="15" t="s">
        <v>503</v>
      </c>
    </row>
    <row r="1085" spans="1:3" s="11" customFormat="1">
      <c r="C1085" s="15" t="s">
        <v>502</v>
      </c>
    </row>
    <row r="1086" spans="1:3" s="11" customFormat="1">
      <c r="C1086" s="15"/>
    </row>
    <row r="1087" spans="1:3" s="11" customFormat="1">
      <c r="C1087" s="15" t="s">
        <v>500</v>
      </c>
    </row>
    <row r="1088" spans="1:3" s="11" customFormat="1">
      <c r="C1088" s="15" t="s">
        <v>318</v>
      </c>
    </row>
    <row r="1089" spans="3:3" s="11" customFormat="1">
      <c r="C1089" s="15" t="s">
        <v>503</v>
      </c>
    </row>
    <row r="1090" spans="3:3" s="11" customFormat="1">
      <c r="C1090" s="15"/>
    </row>
    <row r="1091" spans="3:3" s="11" customFormat="1">
      <c r="C1091" s="15" t="s">
        <v>1079</v>
      </c>
    </row>
    <row r="1092" spans="3:3" s="11" customFormat="1">
      <c r="C1092" s="15" t="s">
        <v>152</v>
      </c>
    </row>
    <row r="1093" spans="3:3" s="11" customFormat="1">
      <c r="C1093" s="15"/>
    </row>
    <row r="1094" spans="3:3" s="11" customFormat="1">
      <c r="C1094" s="15" t="s">
        <v>624</v>
      </c>
    </row>
    <row r="1095" spans="3:3" s="11" customFormat="1">
      <c r="C1095" s="15" t="s">
        <v>926</v>
      </c>
    </row>
    <row r="1096" spans="3:3" s="11" customFormat="1">
      <c r="C1096" s="15" t="s">
        <v>927</v>
      </c>
    </row>
    <row r="1097" spans="3:3" s="11" customFormat="1">
      <c r="C1097" s="15" t="s">
        <v>930</v>
      </c>
    </row>
    <row r="1098" spans="3:3" s="11" customFormat="1">
      <c r="C1098" s="15" t="s">
        <v>931</v>
      </c>
    </row>
    <row r="1099" spans="3:3" s="11" customFormat="1">
      <c r="C1099" s="15" t="s">
        <v>932</v>
      </c>
    </row>
    <row r="1100" spans="3:3" s="11" customFormat="1">
      <c r="C1100" s="15" t="s">
        <v>933</v>
      </c>
    </row>
    <row r="1101" spans="3:3" s="11" customFormat="1">
      <c r="C1101" s="15" t="s">
        <v>934</v>
      </c>
    </row>
    <row r="1102" spans="3:3" s="11" customFormat="1">
      <c r="C1102" s="15" t="s">
        <v>935</v>
      </c>
    </row>
    <row r="1103" spans="3:3" s="11" customFormat="1">
      <c r="C1103" s="15" t="s">
        <v>937</v>
      </c>
    </row>
    <row r="1104" spans="3:3" s="11" customFormat="1">
      <c r="C1104" s="15" t="s">
        <v>670</v>
      </c>
    </row>
    <row r="1105" spans="3:3" s="11" customFormat="1">
      <c r="C1105" s="15" t="s">
        <v>152</v>
      </c>
    </row>
    <row r="1106" spans="3:3" s="11" customFormat="1">
      <c r="C1106" s="15"/>
    </row>
    <row r="1107" spans="3:3" s="11" customFormat="1">
      <c r="C1107" s="15"/>
    </row>
    <row r="1108" spans="3:3">
      <c r="C1108" s="15" t="s">
        <v>1077</v>
      </c>
    </row>
    <row r="1109" spans="3:3" s="11" customFormat="1">
      <c r="C1109" s="15" t="s">
        <v>1078</v>
      </c>
    </row>
    <row r="1110" spans="3:3" s="11" customFormat="1">
      <c r="C1110" s="15" t="s">
        <v>1080</v>
      </c>
    </row>
    <row r="1111" spans="3:3" s="11" customFormat="1">
      <c r="C1111" s="15" t="s">
        <v>152</v>
      </c>
    </row>
    <row r="1112" spans="3:3" s="11" customFormat="1">
      <c r="C1112" s="15"/>
    </row>
    <row r="1113" spans="3:3" s="11" customFormat="1">
      <c r="C1113" s="15" t="s">
        <v>509</v>
      </c>
    </row>
    <row r="1114" spans="3:3" s="11" customFormat="1">
      <c r="C1114" s="15" t="s">
        <v>510</v>
      </c>
    </row>
    <row r="1115" spans="3:3" s="11" customFormat="1">
      <c r="C1115" s="15" t="s">
        <v>34</v>
      </c>
    </row>
    <row r="1116" spans="3:3" s="11" customFormat="1">
      <c r="C1116" s="15" t="s">
        <v>152</v>
      </c>
    </row>
    <row r="1117" spans="3:3" s="11" customFormat="1">
      <c r="C1117" s="15"/>
    </row>
    <row r="1118" spans="3:3" s="11" customFormat="1">
      <c r="C1118" s="15" t="s">
        <v>515</v>
      </c>
    </row>
    <row r="1119" spans="3:3" s="11" customFormat="1">
      <c r="C1119" s="15" t="s">
        <v>1289</v>
      </c>
    </row>
    <row r="1120" spans="3:3" s="11" customFormat="1">
      <c r="C1120" s="15"/>
    </row>
    <row r="1121" spans="3:3">
      <c r="C1121" s="15" t="s">
        <v>515</v>
      </c>
    </row>
    <row r="1122" spans="3:3" s="11" customFormat="1">
      <c r="C1122" s="15" t="s">
        <v>517</v>
      </c>
    </row>
    <row r="1123" spans="3:3" s="11" customFormat="1">
      <c r="C1123" s="15" t="s">
        <v>519</v>
      </c>
    </row>
    <row r="1124" spans="3:3" s="11" customFormat="1">
      <c r="C1124" s="15" t="s">
        <v>521</v>
      </c>
    </row>
    <row r="1125" spans="3:3">
      <c r="C1125" s="15" t="s">
        <v>526</v>
      </c>
    </row>
    <row r="1126" spans="3:3">
      <c r="C1126" s="15" t="s">
        <v>152</v>
      </c>
    </row>
    <row r="1129" spans="3:3">
      <c r="C1129" s="15" t="s">
        <v>620</v>
      </c>
    </row>
    <row r="1130" spans="3:3">
      <c r="C1130" s="15" t="s">
        <v>621</v>
      </c>
    </row>
    <row r="1131" spans="3:3">
      <c r="C1131" s="15" t="s">
        <v>623</v>
      </c>
    </row>
    <row r="1132" spans="3:3">
      <c r="C1132" s="15" t="s">
        <v>624</v>
      </c>
    </row>
    <row r="1133" spans="3:3">
      <c r="C1133" s="15" t="s">
        <v>625</v>
      </c>
    </row>
    <row r="1134" spans="3:3">
      <c r="C1134" s="15" t="s">
        <v>627</v>
      </c>
    </row>
    <row r="1135" spans="3:3">
      <c r="C1135" s="15" t="s">
        <v>628</v>
      </c>
    </row>
    <row r="1136" spans="3:3">
      <c r="C1136" s="15" t="s">
        <v>629</v>
      </c>
    </row>
    <row r="1137" spans="3:3">
      <c r="C1137" s="15" t="s">
        <v>630</v>
      </c>
    </row>
    <row r="1138" spans="3:3">
      <c r="C1138" s="15" t="s">
        <v>631</v>
      </c>
    </row>
    <row r="1139" spans="3:3">
      <c r="C1139" s="15" t="s">
        <v>632</v>
      </c>
    </row>
    <row r="1140" spans="3:3">
      <c r="C1140" s="15" t="s">
        <v>633</v>
      </c>
    </row>
    <row r="1141" spans="3:3">
      <c r="C1141" s="15" t="s">
        <v>634</v>
      </c>
    </row>
    <row r="1142" spans="3:3">
      <c r="C1142" s="15" t="s">
        <v>635</v>
      </c>
    </row>
    <row r="1143" spans="3:3">
      <c r="C1143" s="15" t="s">
        <v>636</v>
      </c>
    </row>
    <row r="1144" spans="3:3">
      <c r="C1144" s="15" t="s">
        <v>638</v>
      </c>
    </row>
    <row r="1145" spans="3:3">
      <c r="C1145" s="15" t="s">
        <v>639</v>
      </c>
    </row>
    <row r="1146" spans="3:3">
      <c r="C1146" s="15" t="s">
        <v>640</v>
      </c>
    </row>
    <row r="1147" spans="3:3">
      <c r="C1147" s="15" t="s">
        <v>642</v>
      </c>
    </row>
    <row r="1148" spans="3:3">
      <c r="C1148" s="15" t="s">
        <v>643</v>
      </c>
    </row>
    <row r="1149" spans="3:3">
      <c r="C1149" s="15" t="s">
        <v>644</v>
      </c>
    </row>
    <row r="1150" spans="3:3">
      <c r="C1150" s="15" t="s">
        <v>645</v>
      </c>
    </row>
    <row r="1151" spans="3:3">
      <c r="C1151" s="15" t="s">
        <v>646</v>
      </c>
    </row>
    <row r="1152" spans="3:3">
      <c r="C1152" s="15" t="s">
        <v>647</v>
      </c>
    </row>
    <row r="1153" spans="3:3">
      <c r="C1153" s="15" t="s">
        <v>648</v>
      </c>
    </row>
    <row r="1154" spans="3:3">
      <c r="C1154" s="15" t="s">
        <v>649</v>
      </c>
    </row>
    <row r="1155" spans="3:3">
      <c r="C1155" s="15" t="s">
        <v>650</v>
      </c>
    </row>
    <row r="1156" spans="3:3">
      <c r="C1156" s="15" t="s">
        <v>651</v>
      </c>
    </row>
    <row r="1157" spans="3:3">
      <c r="C1157" s="15" t="s">
        <v>652</v>
      </c>
    </row>
    <row r="1158" spans="3:3">
      <c r="C1158" s="15" t="s">
        <v>653</v>
      </c>
    </row>
    <row r="1159" spans="3:3">
      <c r="C1159" s="15" t="s">
        <v>654</v>
      </c>
    </row>
    <row r="1160" spans="3:3">
      <c r="C1160" s="15" t="s">
        <v>655</v>
      </c>
    </row>
    <row r="1161" spans="3:3">
      <c r="C1161" s="15" t="s">
        <v>656</v>
      </c>
    </row>
    <row r="1162" spans="3:3">
      <c r="C1162" s="15" t="s">
        <v>657</v>
      </c>
    </row>
    <row r="1163" spans="3:3" ht="14.65" customHeight="1">
      <c r="C1163" s="15" t="s">
        <v>658</v>
      </c>
    </row>
    <row r="1164" spans="3:3">
      <c r="C1164" s="15" t="s">
        <v>660</v>
      </c>
    </row>
    <row r="1165" spans="3:3">
      <c r="C1165" s="15" t="s">
        <v>661</v>
      </c>
    </row>
    <row r="1166" spans="3:3">
      <c r="C1166" s="15" t="s">
        <v>662</v>
      </c>
    </row>
    <row r="1167" spans="3:3">
      <c r="C1167" s="15" t="s">
        <v>663</v>
      </c>
    </row>
    <row r="1168" spans="3:3">
      <c r="C1168" s="15" t="s">
        <v>665</v>
      </c>
    </row>
    <row r="1169" spans="3:3">
      <c r="C1169" s="15" t="s">
        <v>669</v>
      </c>
    </row>
    <row r="1170" spans="3:3">
      <c r="C1170" s="15" t="s">
        <v>152</v>
      </c>
    </row>
    <row r="1171" spans="3:3">
      <c r="C1171" s="15" t="s">
        <v>671</v>
      </c>
    </row>
    <row r="1172" spans="3:3">
      <c r="C1172" s="15" t="s">
        <v>672</v>
      </c>
    </row>
    <row r="1173" spans="3:3">
      <c r="C1173" s="15" t="s">
        <v>673</v>
      </c>
    </row>
    <row r="1174" spans="3:3">
      <c r="C1174" s="15" t="s">
        <v>674</v>
      </c>
    </row>
    <row r="1175" spans="3:3">
      <c r="C1175" s="15" t="s">
        <v>675</v>
      </c>
    </row>
    <row r="1176" spans="3:3">
      <c r="C1176" s="15" t="s">
        <v>676</v>
      </c>
    </row>
    <row r="1177" spans="3:3">
      <c r="C1177" s="15" t="s">
        <v>677</v>
      </c>
    </row>
    <row r="1178" spans="3:3">
      <c r="C1178" s="15" t="s">
        <v>678</v>
      </c>
    </row>
    <row r="1179" spans="3:3">
      <c r="C1179" s="15" t="s">
        <v>679</v>
      </c>
    </row>
    <row r="1180" spans="3:3">
      <c r="C1180" s="15" t="s">
        <v>680</v>
      </c>
    </row>
    <row r="1181" spans="3:3">
      <c r="C1181" s="15" t="s">
        <v>681</v>
      </c>
    </row>
    <row r="1182" spans="3:3">
      <c r="C1182" s="15" t="s">
        <v>682</v>
      </c>
    </row>
    <row r="1183" spans="3:3">
      <c r="C1183" s="15" t="s">
        <v>683</v>
      </c>
    </row>
    <row r="1184" spans="3:3">
      <c r="C1184" s="15" t="s">
        <v>684</v>
      </c>
    </row>
    <row r="1185" spans="3:3">
      <c r="C1185" s="15" t="s">
        <v>685</v>
      </c>
    </row>
    <row r="1186" spans="3:3">
      <c r="C1186" s="15" t="s">
        <v>686</v>
      </c>
    </row>
    <row r="1187" spans="3:3">
      <c r="C1187" s="15" t="s">
        <v>687</v>
      </c>
    </row>
    <row r="1188" spans="3:3">
      <c r="C1188" s="15" t="s">
        <v>688</v>
      </c>
    </row>
    <row r="1189" spans="3:3">
      <c r="C1189" s="15" t="s">
        <v>690</v>
      </c>
    </row>
    <row r="1190" spans="3:3">
      <c r="C1190" s="15" t="s">
        <v>692</v>
      </c>
    </row>
    <row r="1191" spans="3:3">
      <c r="C1191" s="15" t="s">
        <v>694</v>
      </c>
    </row>
    <row r="1192" spans="3:3">
      <c r="C1192" s="128" t="s">
        <v>695</v>
      </c>
    </row>
    <row r="1193" spans="3:3">
      <c r="C1193" s="15" t="s">
        <v>697</v>
      </c>
    </row>
    <row r="1194" spans="3:3">
      <c r="C1194" s="15" t="s">
        <v>698</v>
      </c>
    </row>
    <row r="1195" spans="3:3">
      <c r="C1195" s="15" t="s">
        <v>699</v>
      </c>
    </row>
    <row r="1196" spans="3:3">
      <c r="C1196" s="15" t="s">
        <v>700</v>
      </c>
    </row>
    <row r="1197" spans="3:3">
      <c r="C1197" s="15" t="s">
        <v>701</v>
      </c>
    </row>
    <row r="1198" spans="3:3">
      <c r="C1198" s="15" t="s">
        <v>702</v>
      </c>
    </row>
    <row r="1199" spans="3:3">
      <c r="C1199" s="15" t="s">
        <v>703</v>
      </c>
    </row>
    <row r="1200" spans="3:3">
      <c r="C1200" s="15" t="s">
        <v>704</v>
      </c>
    </row>
    <row r="1201" spans="3:3">
      <c r="C1201" s="15" t="s">
        <v>706</v>
      </c>
    </row>
    <row r="1202" spans="3:3">
      <c r="C1202" s="15" t="s">
        <v>707</v>
      </c>
    </row>
    <row r="1203" spans="3:3">
      <c r="C1203" s="15" t="s">
        <v>709</v>
      </c>
    </row>
    <row r="1204" spans="3:3">
      <c r="C1204" s="15" t="s">
        <v>710</v>
      </c>
    </row>
    <row r="1205" spans="3:3">
      <c r="C1205" s="15" t="s">
        <v>711</v>
      </c>
    </row>
    <row r="1206" spans="3:3">
      <c r="C1206" s="15" t="s">
        <v>712</v>
      </c>
    </row>
    <row r="1207" spans="3:3">
      <c r="C1207" s="15" t="s">
        <v>713</v>
      </c>
    </row>
    <row r="1208" spans="3:3">
      <c r="C1208" s="15" t="s">
        <v>715</v>
      </c>
    </row>
    <row r="1209" spans="3:3">
      <c r="C1209" s="15" t="s">
        <v>716</v>
      </c>
    </row>
    <row r="1210" spans="3:3">
      <c r="C1210" s="15" t="s">
        <v>717</v>
      </c>
    </row>
    <row r="1211" spans="3:3">
      <c r="C1211" s="15" t="s">
        <v>718</v>
      </c>
    </row>
    <row r="1212" spans="3:3">
      <c r="C1212" s="15" t="s">
        <v>719</v>
      </c>
    </row>
    <row r="1213" spans="3:3">
      <c r="C1213" s="15" t="s">
        <v>720</v>
      </c>
    </row>
    <row r="1214" spans="3:3">
      <c r="C1214" s="15" t="s">
        <v>721</v>
      </c>
    </row>
    <row r="1215" spans="3:3">
      <c r="C1215" s="15" t="s">
        <v>722</v>
      </c>
    </row>
    <row r="1216" spans="3:3">
      <c r="C1216" s="15" t="s">
        <v>724</v>
      </c>
    </row>
    <row r="1217" spans="3:3">
      <c r="C1217" s="15" t="s">
        <v>725</v>
      </c>
    </row>
    <row r="1218" spans="3:3">
      <c r="C1218" s="15" t="s">
        <v>726</v>
      </c>
    </row>
    <row r="1219" spans="3:3">
      <c r="C1219" s="15" t="s">
        <v>727</v>
      </c>
    </row>
    <row r="1220" spans="3:3">
      <c r="C1220" s="15" t="s">
        <v>728</v>
      </c>
    </row>
    <row r="1221" spans="3:3">
      <c r="C1221" s="15" t="s">
        <v>729</v>
      </c>
    </row>
    <row r="1222" spans="3:3">
      <c r="C1222" s="15" t="s">
        <v>730</v>
      </c>
    </row>
    <row r="1223" spans="3:3">
      <c r="C1223" s="15" t="s">
        <v>731</v>
      </c>
    </row>
    <row r="1224" spans="3:3">
      <c r="C1224" s="15" t="s">
        <v>732</v>
      </c>
    </row>
    <row r="1225" spans="3:3">
      <c r="C1225" s="15" t="s">
        <v>733</v>
      </c>
    </row>
    <row r="1226" spans="3:3">
      <c r="C1226" s="15" t="s">
        <v>734</v>
      </c>
    </row>
    <row r="1227" spans="3:3">
      <c r="C1227" s="15" t="s">
        <v>735</v>
      </c>
    </row>
    <row r="1228" spans="3:3">
      <c r="C1228" s="15" t="s">
        <v>736</v>
      </c>
    </row>
    <row r="1229" spans="3:3">
      <c r="C1229" s="15" t="s">
        <v>737</v>
      </c>
    </row>
    <row r="1230" spans="3:3">
      <c r="C1230" s="15" t="s">
        <v>738</v>
      </c>
    </row>
    <row r="1231" spans="3:3">
      <c r="C1231" s="15" t="s">
        <v>739</v>
      </c>
    </row>
    <row r="1232" spans="3:3">
      <c r="C1232" s="15" t="s">
        <v>740</v>
      </c>
    </row>
    <row r="1233" spans="3:3">
      <c r="C1233" s="15" t="s">
        <v>741</v>
      </c>
    </row>
    <row r="1234" spans="3:3">
      <c r="C1234" s="15" t="s">
        <v>742</v>
      </c>
    </row>
    <row r="1235" spans="3:3">
      <c r="C1235" s="15" t="s">
        <v>743</v>
      </c>
    </row>
    <row r="1236" spans="3:3">
      <c r="C1236" s="15" t="s">
        <v>744</v>
      </c>
    </row>
    <row r="1237" spans="3:3">
      <c r="C1237" s="15" t="s">
        <v>746</v>
      </c>
    </row>
    <row r="1238" spans="3:3">
      <c r="C1238" s="15" t="s">
        <v>747</v>
      </c>
    </row>
    <row r="1239" spans="3:3">
      <c r="C1239" s="15" t="s">
        <v>748</v>
      </c>
    </row>
    <row r="1240" spans="3:3">
      <c r="C1240" s="15" t="s">
        <v>749</v>
      </c>
    </row>
    <row r="1241" spans="3:3">
      <c r="C1241" s="15" t="s">
        <v>750</v>
      </c>
    </row>
    <row r="1242" spans="3:3">
      <c r="C1242" s="15" t="s">
        <v>751</v>
      </c>
    </row>
    <row r="1243" spans="3:3">
      <c r="C1243" s="15" t="s">
        <v>752</v>
      </c>
    </row>
    <row r="1244" spans="3:3">
      <c r="C1244" s="15" t="s">
        <v>753</v>
      </c>
    </row>
    <row r="1245" spans="3:3">
      <c r="C1245" s="15" t="s">
        <v>754</v>
      </c>
    </row>
    <row r="1248" spans="3:3">
      <c r="C1248" s="15" t="s">
        <v>516</v>
      </c>
    </row>
    <row r="1249" spans="3:3">
      <c r="C1249" s="15" t="s">
        <v>517</v>
      </c>
    </row>
    <row r="1250" spans="3:3">
      <c r="C1250" s="15" t="s">
        <v>519</v>
      </c>
    </row>
    <row r="1251" spans="3:3">
      <c r="C1251" s="15" t="s">
        <v>522</v>
      </c>
    </row>
    <row r="1252" spans="3:3">
      <c r="C1252" s="15" t="s">
        <v>524</v>
      </c>
    </row>
    <row r="1253" spans="3:3">
      <c r="C1253" s="15" t="s">
        <v>152</v>
      </c>
    </row>
    <row r="1255" spans="3:3">
      <c r="C1255" s="15" t="s">
        <v>516</v>
      </c>
    </row>
    <row r="1256" spans="3:3">
      <c r="C1256" s="15" t="s">
        <v>521</v>
      </c>
    </row>
    <row r="1257" spans="3:3">
      <c r="C1257" s="15" t="s">
        <v>526</v>
      </c>
    </row>
    <row r="1258" spans="3:3">
      <c r="C1258" s="15" t="s">
        <v>517</v>
      </c>
    </row>
    <row r="1259" spans="3:3">
      <c r="C1259" s="15" t="s">
        <v>152</v>
      </c>
    </row>
    <row r="1261" spans="3:3">
      <c r="C1261" s="15" t="s">
        <v>515</v>
      </c>
    </row>
    <row r="1262" spans="3:3">
      <c r="C1262" s="15" t="s">
        <v>517</v>
      </c>
    </row>
    <row r="1263" spans="3:3">
      <c r="C1263" s="15" t="s">
        <v>524</v>
      </c>
    </row>
    <row r="1264" spans="3:3">
      <c r="C1264" s="15" t="s">
        <v>522</v>
      </c>
    </row>
    <row r="1265" spans="3:3">
      <c r="C1265" s="15" t="s">
        <v>152</v>
      </c>
    </row>
    <row r="1267" spans="3:3">
      <c r="C1267" s="15" t="s">
        <v>516</v>
      </c>
    </row>
    <row r="1268" spans="3:3">
      <c r="C1268" s="15" t="s">
        <v>517</v>
      </c>
    </row>
    <row r="1269" spans="3:3">
      <c r="C1269" s="15" t="s">
        <v>152</v>
      </c>
    </row>
    <row r="1272" spans="3:3">
      <c r="C1272" s="15" t="s">
        <v>515</v>
      </c>
    </row>
    <row r="1273" spans="3:3">
      <c r="C1273" s="15" t="s">
        <v>517</v>
      </c>
    </row>
    <row r="1274" spans="3:3">
      <c r="C1274" s="15" t="s">
        <v>519</v>
      </c>
    </row>
    <row r="1275" spans="3:3">
      <c r="C1275" s="15" t="s">
        <v>521</v>
      </c>
    </row>
    <row r="1276" spans="3:3">
      <c r="C1276" s="15" t="s">
        <v>522</v>
      </c>
    </row>
    <row r="1277" spans="3:3">
      <c r="C1277" s="15" t="s">
        <v>523</v>
      </c>
    </row>
    <row r="1278" spans="3:3">
      <c r="C1278" s="15" t="s">
        <v>524</v>
      </c>
    </row>
    <row r="1279" spans="3:3">
      <c r="C1279" s="15" t="s">
        <v>525</v>
      </c>
    </row>
    <row r="1280" spans="3:3">
      <c r="C1280" s="15" t="s">
        <v>526</v>
      </c>
    </row>
    <row r="1281" spans="3:3">
      <c r="C1281" s="15" t="s">
        <v>152</v>
      </c>
    </row>
    <row r="1283" spans="3:3">
      <c r="C1283" s="15" t="s">
        <v>32</v>
      </c>
    </row>
    <row r="1284" spans="3:3">
      <c r="C1284" s="15" t="s">
        <v>530</v>
      </c>
    </row>
    <row r="1285" spans="3:3">
      <c r="C1285" s="15" t="s">
        <v>266</v>
      </c>
    </row>
    <row r="1286" spans="3:3">
      <c r="C1286" s="15" t="s">
        <v>533</v>
      </c>
    </row>
    <row r="1287" spans="3:3">
      <c r="C1287" s="15" t="s">
        <v>535</v>
      </c>
    </row>
    <row r="1288" spans="3:3">
      <c r="C1288" s="15" t="s">
        <v>537</v>
      </c>
    </row>
    <row r="1289" spans="3:3">
      <c r="C1289" s="15" t="s">
        <v>539</v>
      </c>
    </row>
    <row r="1290" spans="3:3">
      <c r="C1290" s="15" t="s">
        <v>541</v>
      </c>
    </row>
    <row r="1291" spans="3:3">
      <c r="C1291" s="15" t="s">
        <v>543</v>
      </c>
    </row>
    <row r="1292" spans="3:3">
      <c r="C1292" s="15" t="s">
        <v>545</v>
      </c>
    </row>
    <row r="1293" spans="3:3">
      <c r="C1293" s="15" t="s">
        <v>547</v>
      </c>
    </row>
    <row r="1294" spans="3:3">
      <c r="C1294" s="15" t="s">
        <v>549</v>
      </c>
    </row>
    <row r="1295" spans="3:3">
      <c r="C1295" s="15" t="s">
        <v>551</v>
      </c>
    </row>
    <row r="1296" spans="3:3">
      <c r="C1296" s="15" t="s">
        <v>553</v>
      </c>
    </row>
    <row r="1297" spans="3:3">
      <c r="C1297" s="15" t="s">
        <v>182</v>
      </c>
    </row>
    <row r="1298" spans="3:3">
      <c r="C1298" s="15" t="s">
        <v>556</v>
      </c>
    </row>
    <row r="1299" spans="3:3">
      <c r="C1299" s="15" t="s">
        <v>558</v>
      </c>
    </row>
    <row r="1300" spans="3:3">
      <c r="C1300" s="15" t="s">
        <v>560</v>
      </c>
    </row>
    <row r="1301" spans="3:3">
      <c r="C1301" s="15" t="s">
        <v>562</v>
      </c>
    </row>
    <row r="1302" spans="3:3">
      <c r="C1302" s="15" t="s">
        <v>564</v>
      </c>
    </row>
    <row r="1303" spans="3:3">
      <c r="C1303" s="15" t="s">
        <v>214</v>
      </c>
    </row>
    <row r="1304" spans="3:3">
      <c r="C1304" s="15" t="s">
        <v>567</v>
      </c>
    </row>
    <row r="1305" spans="3:3">
      <c r="C1305" s="15" t="s">
        <v>569</v>
      </c>
    </row>
    <row r="1306" spans="3:3">
      <c r="C1306" s="15" t="s">
        <v>571</v>
      </c>
    </row>
    <row r="1307" spans="3:3">
      <c r="C1307" s="15" t="s">
        <v>573</v>
      </c>
    </row>
    <row r="1308" spans="3:3">
      <c r="C1308" s="15" t="s">
        <v>575</v>
      </c>
    </row>
    <row r="1309" spans="3:3">
      <c r="C1309" s="15" t="s">
        <v>577</v>
      </c>
    </row>
    <row r="1310" spans="3:3">
      <c r="C1310" s="15" t="s">
        <v>579</v>
      </c>
    </row>
    <row r="1311" spans="3:3">
      <c r="C1311" s="15" t="s">
        <v>581</v>
      </c>
    </row>
    <row r="1312" spans="3:3">
      <c r="C1312" s="15" t="s">
        <v>583</v>
      </c>
    </row>
    <row r="1313" spans="3:3">
      <c r="C1313" s="15" t="s">
        <v>585</v>
      </c>
    </row>
    <row r="1314" spans="3:3">
      <c r="C1314" s="15" t="s">
        <v>587</v>
      </c>
    </row>
    <row r="1315" spans="3:3">
      <c r="C1315" s="15" t="s">
        <v>152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5" style="58" customWidth="1"/>
    <col min="2" max="2" width="48.75" style="58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6" t="s">
        <v>1290</v>
      </c>
      <c r="B1" s="107" t="s">
        <v>1291</v>
      </c>
      <c r="C1" s="107" t="s">
        <v>1292</v>
      </c>
      <c r="D1" s="108" t="s">
        <v>1293</v>
      </c>
      <c r="E1" s="122"/>
    </row>
    <row r="2" spans="1:5" ht="15.75" outlineLevel="1">
      <c r="A2" s="37" t="s">
        <v>1136</v>
      </c>
      <c r="B2" s="38" t="s">
        <v>0</v>
      </c>
      <c r="C2" s="37">
        <v>5.0999999999999996</v>
      </c>
      <c r="D2" s="110"/>
    </row>
    <row r="3" spans="1:5" ht="15.75" outlineLevel="1">
      <c r="A3" s="37" t="s">
        <v>1136</v>
      </c>
      <c r="B3" s="38" t="s">
        <v>1</v>
      </c>
      <c r="C3" s="37">
        <v>5.2</v>
      </c>
      <c r="D3" s="110"/>
    </row>
    <row r="4" spans="1:5" ht="15.75" outlineLevel="1">
      <c r="A4" s="37" t="s">
        <v>1136</v>
      </c>
      <c r="B4" s="38" t="s">
        <v>344</v>
      </c>
      <c r="C4" s="37">
        <v>5.4</v>
      </c>
      <c r="D4" s="110"/>
    </row>
    <row r="5" spans="1:5" ht="15.75" outlineLevel="1">
      <c r="A5" s="37" t="s">
        <v>1136</v>
      </c>
      <c r="B5" s="38" t="s">
        <v>345</v>
      </c>
      <c r="C5" s="37">
        <v>5.7</v>
      </c>
      <c r="D5" s="110"/>
    </row>
    <row r="6" spans="1:5" ht="15.75" outlineLevel="1">
      <c r="A6" s="37" t="s">
        <v>1136</v>
      </c>
      <c r="B6" s="38" t="s">
        <v>346</v>
      </c>
      <c r="C6" s="37">
        <v>5.1100000000000003</v>
      </c>
      <c r="D6" s="110"/>
    </row>
    <row r="7" spans="1:5" ht="15.75" outlineLevel="1">
      <c r="A7" s="37" t="s">
        <v>1136</v>
      </c>
      <c r="B7" s="38" t="s">
        <v>5</v>
      </c>
      <c r="C7" s="37">
        <v>5.26</v>
      </c>
      <c r="D7" s="110"/>
    </row>
    <row r="8" spans="1:5" ht="15.75" outlineLevel="1">
      <c r="A8" s="37" t="s">
        <v>1136</v>
      </c>
      <c r="B8" s="38" t="s">
        <v>6</v>
      </c>
      <c r="C8" s="37">
        <v>5.27</v>
      </c>
      <c r="D8" s="110"/>
    </row>
    <row r="9" spans="1:5" ht="15.75" outlineLevel="1">
      <c r="A9" s="37" t="s">
        <v>1136</v>
      </c>
      <c r="B9" s="38" t="s">
        <v>296</v>
      </c>
      <c r="C9" s="37">
        <v>5.36</v>
      </c>
      <c r="D9" s="110"/>
    </row>
    <row r="10" spans="1:5" ht="15.75" outlineLevel="1">
      <c r="A10" s="37" t="s">
        <v>1136</v>
      </c>
      <c r="B10" s="38" t="s">
        <v>348</v>
      </c>
      <c r="C10" s="39">
        <v>5.5</v>
      </c>
      <c r="D10" s="110"/>
    </row>
    <row r="11" spans="1:5" ht="15.75" outlineLevel="1">
      <c r="A11" s="37" t="s">
        <v>1136</v>
      </c>
      <c r="B11" s="38" t="s">
        <v>10</v>
      </c>
      <c r="C11" s="37">
        <v>5.51</v>
      </c>
      <c r="D11" s="110"/>
    </row>
    <row r="12" spans="1:5" ht="15.75" outlineLevel="1">
      <c r="A12" s="37" t="s">
        <v>1136</v>
      </c>
      <c r="B12" s="38" t="s">
        <v>11</v>
      </c>
      <c r="C12" s="37">
        <v>5.53</v>
      </c>
      <c r="D12" s="110"/>
    </row>
    <row r="13" spans="1:5" ht="15.75" outlineLevel="1">
      <c r="A13" s="37" t="s">
        <v>1136</v>
      </c>
      <c r="B13" s="38" t="s">
        <v>306</v>
      </c>
      <c r="C13" s="37">
        <v>5.59</v>
      </c>
      <c r="D13" s="110"/>
    </row>
    <row r="14" spans="1:5" ht="15.75" outlineLevel="1">
      <c r="A14" s="37" t="s">
        <v>1136</v>
      </c>
      <c r="B14" s="38" t="s">
        <v>18</v>
      </c>
      <c r="C14" s="37">
        <v>5.54</v>
      </c>
      <c r="D14" s="110"/>
    </row>
    <row r="15" spans="1:5" ht="15.75" outlineLevel="1">
      <c r="A15" s="37" t="s">
        <v>1136</v>
      </c>
      <c r="B15" s="38" t="s">
        <v>14</v>
      </c>
      <c r="C15" s="39">
        <v>5.7</v>
      </c>
      <c r="D15" s="109" t="s">
        <v>1294</v>
      </c>
    </row>
    <row r="16" spans="1:5" ht="15.75" outlineLevel="1">
      <c r="A16" s="37" t="s">
        <v>1136</v>
      </c>
      <c r="B16" s="38" t="s">
        <v>20</v>
      </c>
      <c r="C16" s="37">
        <v>5.63</v>
      </c>
      <c r="D16" s="110"/>
    </row>
    <row r="17" spans="1:4" ht="15.75" outlineLevel="1">
      <c r="A17" s="37" t="s">
        <v>1136</v>
      </c>
      <c r="B17" s="38" t="s">
        <v>24</v>
      </c>
      <c r="C17" s="37">
        <v>5.47</v>
      </c>
      <c r="D17" s="110"/>
    </row>
    <row r="18" spans="1:4" ht="15.75" outlineLevel="1">
      <c r="A18" s="37" t="s">
        <v>1136</v>
      </c>
      <c r="B18" s="38" t="s">
        <v>25</v>
      </c>
      <c r="C18" s="37">
        <v>5.48</v>
      </c>
      <c r="D18" s="110"/>
    </row>
    <row r="19" spans="1:4" ht="15.75">
      <c r="A19" s="43" t="s">
        <v>1136</v>
      </c>
      <c r="B19" s="38"/>
      <c r="C19" s="37"/>
      <c r="D19" s="110"/>
    </row>
    <row r="20" spans="1:4" ht="15.75" outlineLevel="1">
      <c r="A20" s="37" t="s">
        <v>1146</v>
      </c>
      <c r="B20" s="38" t="s">
        <v>0</v>
      </c>
      <c r="C20" s="37">
        <v>5.0999999999999996</v>
      </c>
      <c r="D20" s="110"/>
    </row>
    <row r="21" spans="1:4" ht="15.75" outlineLevel="1">
      <c r="A21" s="37" t="s">
        <v>1146</v>
      </c>
      <c r="B21" s="38" t="s">
        <v>1</v>
      </c>
      <c r="C21" s="37">
        <v>5.2</v>
      </c>
      <c r="D21" s="110"/>
    </row>
    <row r="22" spans="1:4" ht="15.75" outlineLevel="1">
      <c r="A22" s="37" t="s">
        <v>1146</v>
      </c>
      <c r="B22" s="38" t="s">
        <v>2</v>
      </c>
      <c r="C22" s="37">
        <v>5.3</v>
      </c>
      <c r="D22" s="110"/>
    </row>
    <row r="23" spans="1:4" ht="15.75" outlineLevel="1">
      <c r="A23" s="37" t="s">
        <v>1146</v>
      </c>
      <c r="B23" s="38" t="s">
        <v>1295</v>
      </c>
      <c r="C23" s="37">
        <v>5.14</v>
      </c>
      <c r="D23" s="110"/>
    </row>
    <row r="24" spans="1:4" ht="15.75" outlineLevel="1">
      <c r="A24" s="37" t="s">
        <v>1146</v>
      </c>
      <c r="B24" s="38" t="s">
        <v>4</v>
      </c>
      <c r="C24" s="37">
        <v>5.19</v>
      </c>
      <c r="D24" s="110"/>
    </row>
    <row r="25" spans="1:4" ht="15.75" outlineLevel="1">
      <c r="A25" s="37" t="s">
        <v>1146</v>
      </c>
      <c r="B25" s="38" t="s">
        <v>5</v>
      </c>
      <c r="C25" s="37">
        <v>5.26</v>
      </c>
      <c r="D25" s="110"/>
    </row>
    <row r="26" spans="1:4" ht="15.75" outlineLevel="1">
      <c r="A26" s="37" t="s">
        <v>1146</v>
      </c>
      <c r="B26" s="38" t="s">
        <v>6</v>
      </c>
      <c r="C26" s="37">
        <v>5.27</v>
      </c>
      <c r="D26" s="110"/>
    </row>
    <row r="27" spans="1:4" ht="15.75" outlineLevel="1">
      <c r="A27" s="37" t="s">
        <v>1146</v>
      </c>
      <c r="B27" s="38" t="s">
        <v>7</v>
      </c>
      <c r="C27" s="37">
        <v>5.28</v>
      </c>
      <c r="D27" s="110"/>
    </row>
    <row r="28" spans="1:4" ht="15.75" outlineLevel="1">
      <c r="A28" s="37" t="s">
        <v>1146</v>
      </c>
      <c r="B28" s="38" t="s">
        <v>8</v>
      </c>
      <c r="C28" s="39">
        <v>5.3</v>
      </c>
      <c r="D28" s="110"/>
    </row>
    <row r="29" spans="1:4" ht="15.75" outlineLevel="1">
      <c r="A29" s="37" t="s">
        <v>1146</v>
      </c>
      <c r="B29" s="38" t="s">
        <v>9</v>
      </c>
      <c r="C29" s="37">
        <v>5.49</v>
      </c>
      <c r="D29" s="110"/>
    </row>
    <row r="30" spans="1:4" ht="15.75" outlineLevel="1">
      <c r="A30" s="37" t="s">
        <v>1146</v>
      </c>
      <c r="B30" s="38" t="s">
        <v>10</v>
      </c>
      <c r="C30" s="37">
        <v>5.51</v>
      </c>
      <c r="D30" s="110"/>
    </row>
    <row r="31" spans="1:4" ht="15.75" outlineLevel="1">
      <c r="A31" s="37" t="s">
        <v>1146</v>
      </c>
      <c r="B31" s="38" t="s">
        <v>11</v>
      </c>
      <c r="C31" s="37">
        <v>5.53</v>
      </c>
      <c r="D31" s="110"/>
    </row>
    <row r="32" spans="1:4" ht="15.75" outlineLevel="1">
      <c r="A32" s="37" t="s">
        <v>1146</v>
      </c>
      <c r="B32" s="38" t="s">
        <v>12</v>
      </c>
      <c r="C32" s="37">
        <v>5.69</v>
      </c>
      <c r="D32" s="110"/>
    </row>
    <row r="33" spans="1:4" ht="15.75" outlineLevel="1">
      <c r="A33" s="37" t="s">
        <v>1146</v>
      </c>
      <c r="B33" s="38" t="s">
        <v>13</v>
      </c>
      <c r="C33" s="37">
        <v>5.75</v>
      </c>
      <c r="D33" s="110"/>
    </row>
    <row r="34" spans="1:4" ht="15.75" outlineLevel="1">
      <c r="A34" s="37" t="s">
        <v>1146</v>
      </c>
      <c r="B34" s="38" t="s">
        <v>14</v>
      </c>
      <c r="C34" s="39">
        <v>5.7</v>
      </c>
      <c r="D34" s="110"/>
    </row>
    <row r="35" spans="1:4" ht="15.75" outlineLevel="1">
      <c r="A35" s="37" t="s">
        <v>1146</v>
      </c>
      <c r="B35" s="38" t="s">
        <v>15</v>
      </c>
      <c r="C35" s="37">
        <v>5.74</v>
      </c>
      <c r="D35" s="110"/>
    </row>
    <row r="36" spans="1:4" ht="15.75" outlineLevel="1">
      <c r="A36" s="37" t="s">
        <v>1146</v>
      </c>
      <c r="B36" s="38" t="s">
        <v>16</v>
      </c>
      <c r="C36" s="37">
        <v>5.62</v>
      </c>
      <c r="D36" s="110"/>
    </row>
    <row r="37" spans="1:4" ht="15.75" outlineLevel="1">
      <c r="A37" s="37" t="s">
        <v>1146</v>
      </c>
      <c r="B37" s="38" t="s">
        <v>17</v>
      </c>
      <c r="C37" s="37">
        <v>5.58</v>
      </c>
      <c r="D37" s="110"/>
    </row>
    <row r="38" spans="1:4" ht="15.75" outlineLevel="1">
      <c r="A38" s="37" t="s">
        <v>1146</v>
      </c>
      <c r="B38" s="38" t="s">
        <v>18</v>
      </c>
      <c r="C38" s="37">
        <v>5.54</v>
      </c>
      <c r="D38" s="110"/>
    </row>
    <row r="39" spans="1:4" ht="15.75" outlineLevel="1">
      <c r="A39" s="37" t="s">
        <v>1146</v>
      </c>
      <c r="B39" s="38" t="s">
        <v>19</v>
      </c>
      <c r="C39" s="37">
        <v>5.55</v>
      </c>
      <c r="D39" s="110"/>
    </row>
    <row r="40" spans="1:4" ht="15.75" outlineLevel="1">
      <c r="A40" s="37" t="s">
        <v>1146</v>
      </c>
      <c r="B40" s="38" t="s">
        <v>20</v>
      </c>
      <c r="C40" s="37">
        <v>5.63</v>
      </c>
      <c r="D40" s="110"/>
    </row>
    <row r="41" spans="1:4" ht="15.75" outlineLevel="1">
      <c r="A41" s="37" t="s">
        <v>1146</v>
      </c>
      <c r="B41" s="38" t="s">
        <v>21</v>
      </c>
      <c r="C41" s="37">
        <v>5.65</v>
      </c>
      <c r="D41" s="110"/>
    </row>
    <row r="42" spans="1:4" ht="15.75" outlineLevel="1">
      <c r="A42" s="37" t="s">
        <v>1146</v>
      </c>
      <c r="B42" s="38" t="s">
        <v>22</v>
      </c>
      <c r="C42" s="37">
        <v>5.68</v>
      </c>
      <c r="D42" s="110"/>
    </row>
    <row r="43" spans="1:4" ht="15.75" outlineLevel="1">
      <c r="A43" s="37" t="s">
        <v>1146</v>
      </c>
      <c r="B43" s="38" t="s">
        <v>23</v>
      </c>
      <c r="C43" s="37">
        <v>5.45</v>
      </c>
      <c r="D43" s="110"/>
    </row>
    <row r="44" spans="1:4" ht="15.75" outlineLevel="1">
      <c r="A44" s="37" t="s">
        <v>1146</v>
      </c>
      <c r="B44" s="38" t="s">
        <v>24</v>
      </c>
      <c r="C44" s="37">
        <v>5.47</v>
      </c>
      <c r="D44" s="110"/>
    </row>
    <row r="45" spans="1:4" ht="15.75" outlineLevel="1">
      <c r="A45" s="37" t="s">
        <v>1146</v>
      </c>
      <c r="B45" s="38" t="s">
        <v>25</v>
      </c>
      <c r="C45" s="37">
        <v>5.48</v>
      </c>
      <c r="D45" s="110"/>
    </row>
    <row r="46" spans="1:4" ht="15.75">
      <c r="A46" s="43" t="s">
        <v>1146</v>
      </c>
      <c r="B46" s="38"/>
      <c r="C46" s="37"/>
      <c r="D46" s="110"/>
    </row>
    <row r="47" spans="1:4" ht="15.75" outlineLevel="1">
      <c r="A47" s="37" t="s">
        <v>1148</v>
      </c>
      <c r="B47" s="38" t="s">
        <v>0</v>
      </c>
      <c r="C47" s="37">
        <v>5.0999999999999996</v>
      </c>
      <c r="D47" s="110"/>
    </row>
    <row r="48" spans="1:4" ht="15.75" outlineLevel="1">
      <c r="A48" s="37" t="s">
        <v>1148</v>
      </c>
      <c r="B48" s="38" t="s">
        <v>1</v>
      </c>
      <c r="C48" s="37">
        <v>5.2</v>
      </c>
      <c r="D48" s="110"/>
    </row>
    <row r="49" spans="1:4" ht="15.75" outlineLevel="1">
      <c r="A49" s="37" t="s">
        <v>1148</v>
      </c>
      <c r="B49" s="38" t="s">
        <v>2</v>
      </c>
      <c r="C49" s="37">
        <v>5.3</v>
      </c>
      <c r="D49" s="110"/>
    </row>
    <row r="50" spans="1:4" ht="15.75" outlineLevel="1">
      <c r="A50" s="37" t="s">
        <v>1148</v>
      </c>
      <c r="B50" s="38" t="s">
        <v>318</v>
      </c>
      <c r="C50" s="37">
        <v>5.6</v>
      </c>
      <c r="D50" s="110"/>
    </row>
    <row r="51" spans="1:4" ht="15.75" outlineLevel="1">
      <c r="A51" s="37" t="s">
        <v>1148</v>
      </c>
      <c r="B51" s="38" t="s">
        <v>1296</v>
      </c>
      <c r="C51" s="39">
        <v>5.0999999999999996</v>
      </c>
      <c r="D51" s="110"/>
    </row>
    <row r="52" spans="1:4" ht="15.75" outlineLevel="1">
      <c r="A52" s="37" t="s">
        <v>1148</v>
      </c>
      <c r="B52" s="38" t="s">
        <v>1295</v>
      </c>
      <c r="C52" s="37">
        <v>5.14</v>
      </c>
      <c r="D52" s="110"/>
    </row>
    <row r="53" spans="1:4" ht="15.75" outlineLevel="1">
      <c r="A53" s="37" t="s">
        <v>1148</v>
      </c>
      <c r="B53" s="38" t="s">
        <v>4</v>
      </c>
      <c r="C53" s="37">
        <v>5.19</v>
      </c>
      <c r="D53" s="110"/>
    </row>
    <row r="54" spans="1:4" ht="15.75" outlineLevel="1">
      <c r="A54" s="37" t="s">
        <v>1148</v>
      </c>
      <c r="B54" s="38" t="s">
        <v>320</v>
      </c>
      <c r="C54" s="37">
        <v>5.24</v>
      </c>
      <c r="D54" s="110"/>
    </row>
    <row r="55" spans="1:4" ht="15.75" outlineLevel="1">
      <c r="A55" s="37" t="s">
        <v>1148</v>
      </c>
      <c r="B55" s="38" t="s">
        <v>5</v>
      </c>
      <c r="C55" s="37">
        <v>5.26</v>
      </c>
      <c r="D55" s="110"/>
    </row>
    <row r="56" spans="1:4" ht="15.75" outlineLevel="1">
      <c r="A56" s="37" t="s">
        <v>1148</v>
      </c>
      <c r="B56" s="38" t="s">
        <v>6</v>
      </c>
      <c r="C56" s="37">
        <v>5.27</v>
      </c>
      <c r="D56" s="110"/>
    </row>
    <row r="57" spans="1:4" ht="15.75" outlineLevel="1">
      <c r="A57" s="37" t="s">
        <v>1148</v>
      </c>
      <c r="B57" s="38" t="s">
        <v>7</v>
      </c>
      <c r="C57" s="37">
        <v>5.28</v>
      </c>
      <c r="D57" s="110"/>
    </row>
    <row r="58" spans="1:4" ht="15.75" outlineLevel="1">
      <c r="A58" s="37" t="s">
        <v>1148</v>
      </c>
      <c r="B58" s="38" t="s">
        <v>8</v>
      </c>
      <c r="C58" s="39">
        <v>5.3</v>
      </c>
      <c r="D58" s="110"/>
    </row>
    <row r="59" spans="1:4" ht="15.75" outlineLevel="1">
      <c r="A59" s="37" t="s">
        <v>1148</v>
      </c>
      <c r="B59" s="38" t="s">
        <v>321</v>
      </c>
      <c r="C59" s="37">
        <v>5.31</v>
      </c>
      <c r="D59" s="110"/>
    </row>
    <row r="60" spans="1:4" ht="15.75" outlineLevel="1">
      <c r="A60" s="37" t="s">
        <v>1148</v>
      </c>
      <c r="B60" s="38" t="s">
        <v>296</v>
      </c>
      <c r="C60" s="37">
        <v>5.36</v>
      </c>
      <c r="D60" s="110"/>
    </row>
    <row r="61" spans="1:4" ht="15.75" outlineLevel="1">
      <c r="A61" s="37" t="s">
        <v>1148</v>
      </c>
      <c r="B61" s="38" t="s">
        <v>9</v>
      </c>
      <c r="C61" s="37">
        <v>5.49</v>
      </c>
      <c r="D61" s="110"/>
    </row>
    <row r="62" spans="1:4" ht="15.75" outlineLevel="1">
      <c r="A62" s="37" t="s">
        <v>1148</v>
      </c>
      <c r="B62" s="38" t="s">
        <v>10</v>
      </c>
      <c r="C62" s="37">
        <v>5.51</v>
      </c>
      <c r="D62" s="110"/>
    </row>
    <row r="63" spans="1:4" ht="15.75" outlineLevel="1">
      <c r="A63" s="37" t="s">
        <v>1148</v>
      </c>
      <c r="B63" s="38" t="s">
        <v>1297</v>
      </c>
      <c r="C63" s="37">
        <v>5.52</v>
      </c>
      <c r="D63" s="110"/>
    </row>
    <row r="64" spans="1:4" ht="15.75" outlineLevel="1">
      <c r="A64" s="37" t="s">
        <v>1148</v>
      </c>
      <c r="B64" s="38" t="s">
        <v>11</v>
      </c>
      <c r="C64" s="37">
        <v>5.53</v>
      </c>
      <c r="D64" s="110"/>
    </row>
    <row r="65" spans="1:4" ht="15.75" outlineLevel="1">
      <c r="A65" s="37" t="s">
        <v>1148</v>
      </c>
      <c r="B65" s="38" t="s">
        <v>12</v>
      </c>
      <c r="C65" s="37">
        <v>5.69</v>
      </c>
      <c r="D65" s="110"/>
    </row>
    <row r="66" spans="1:4" ht="15.75" outlineLevel="1">
      <c r="A66" s="37" t="s">
        <v>1148</v>
      </c>
      <c r="B66" s="38" t="s">
        <v>1095</v>
      </c>
      <c r="C66" s="39">
        <v>5.72</v>
      </c>
      <c r="D66" s="110"/>
    </row>
    <row r="67" spans="1:4" ht="15.75" outlineLevel="1">
      <c r="A67" s="37" t="s">
        <v>1148</v>
      </c>
      <c r="B67" s="38" t="s">
        <v>13</v>
      </c>
      <c r="C67" s="37">
        <v>5.75</v>
      </c>
      <c r="D67" s="110"/>
    </row>
    <row r="68" spans="1:4" ht="15.75" outlineLevel="1">
      <c r="A68" s="37" t="s">
        <v>1148</v>
      </c>
      <c r="B68" s="38" t="s">
        <v>14</v>
      </c>
      <c r="C68" s="39">
        <v>5.7</v>
      </c>
      <c r="D68" s="110"/>
    </row>
    <row r="69" spans="1:4" ht="15.75" outlineLevel="1">
      <c r="A69" s="37" t="s">
        <v>1148</v>
      </c>
      <c r="B69" s="38" t="s">
        <v>15</v>
      </c>
      <c r="C69" s="37">
        <v>5.74</v>
      </c>
      <c r="D69" s="110"/>
    </row>
    <row r="70" spans="1:4" ht="15.75" outlineLevel="1">
      <c r="A70" s="37" t="s">
        <v>1148</v>
      </c>
      <c r="B70" s="38" t="s">
        <v>596</v>
      </c>
      <c r="C70" s="37">
        <v>5.76</v>
      </c>
      <c r="D70" s="110"/>
    </row>
    <row r="71" spans="1:4" ht="15.75" outlineLevel="1">
      <c r="A71" s="37" t="s">
        <v>1148</v>
      </c>
      <c r="B71" s="38" t="s">
        <v>1016</v>
      </c>
      <c r="C71" s="37">
        <v>5.89</v>
      </c>
      <c r="D71" s="109" t="s">
        <v>1294</v>
      </c>
    </row>
    <row r="72" spans="1:4" ht="15.75" outlineLevel="1">
      <c r="A72" s="37" t="s">
        <v>1148</v>
      </c>
      <c r="B72" s="38" t="s">
        <v>17</v>
      </c>
      <c r="C72" s="37">
        <v>5.58</v>
      </c>
      <c r="D72" s="110"/>
    </row>
    <row r="73" spans="1:4" ht="15.75" outlineLevel="1">
      <c r="A73" s="37" t="s">
        <v>1148</v>
      </c>
      <c r="B73" s="38" t="s">
        <v>16</v>
      </c>
      <c r="C73" s="37">
        <v>5.62</v>
      </c>
      <c r="D73" s="110"/>
    </row>
    <row r="74" spans="1:4" ht="15.75" outlineLevel="1">
      <c r="A74" s="37" t="s">
        <v>1148</v>
      </c>
      <c r="B74" s="38" t="s">
        <v>18</v>
      </c>
      <c r="C74" s="37">
        <v>5.54</v>
      </c>
      <c r="D74" s="110"/>
    </row>
    <row r="75" spans="1:4" ht="15.75" outlineLevel="1">
      <c r="A75" s="37" t="s">
        <v>1148</v>
      </c>
      <c r="B75" s="38" t="s">
        <v>19</v>
      </c>
      <c r="C75" s="37">
        <v>5.55</v>
      </c>
      <c r="D75" s="110"/>
    </row>
    <row r="76" spans="1:4" ht="15.75" outlineLevel="1">
      <c r="A76" s="37" t="s">
        <v>1148</v>
      </c>
      <c r="B76" s="38" t="s">
        <v>20</v>
      </c>
      <c r="C76" s="37">
        <v>5.63</v>
      </c>
      <c r="D76" s="110"/>
    </row>
    <row r="77" spans="1:4" ht="15.75" outlineLevel="1">
      <c r="A77" s="37" t="s">
        <v>1148</v>
      </c>
      <c r="B77" s="38" t="s">
        <v>21</v>
      </c>
      <c r="C77" s="37">
        <v>5.65</v>
      </c>
      <c r="D77" s="110"/>
    </row>
    <row r="78" spans="1:4" ht="15.75" outlineLevel="1">
      <c r="A78" s="37" t="s">
        <v>1148</v>
      </c>
      <c r="B78" s="38" t="s">
        <v>337</v>
      </c>
      <c r="C78" s="37">
        <v>5.66</v>
      </c>
      <c r="D78" s="110"/>
    </row>
    <row r="79" spans="1:4" ht="15.75" outlineLevel="1">
      <c r="A79" s="37" t="s">
        <v>1148</v>
      </c>
      <c r="B79" s="38" t="s">
        <v>22</v>
      </c>
      <c r="C79" s="37">
        <v>5.68</v>
      </c>
      <c r="D79" s="110"/>
    </row>
    <row r="80" spans="1:4" ht="15.75" outlineLevel="1">
      <c r="A80" s="37" t="s">
        <v>1148</v>
      </c>
      <c r="B80" s="38" t="s">
        <v>23</v>
      </c>
      <c r="C80" s="37">
        <v>5.45</v>
      </c>
      <c r="D80" s="110"/>
    </row>
    <row r="81" spans="1:4" ht="15.75" outlineLevel="1">
      <c r="A81" s="37" t="s">
        <v>1148</v>
      </c>
      <c r="B81" s="38" t="s">
        <v>24</v>
      </c>
      <c r="C81" s="37">
        <v>5.47</v>
      </c>
      <c r="D81" s="110"/>
    </row>
    <row r="82" spans="1:4" ht="15.75" outlineLevel="1">
      <c r="A82" s="37" t="s">
        <v>1148</v>
      </c>
      <c r="B82" s="38" t="s">
        <v>25</v>
      </c>
      <c r="C82" s="37">
        <v>5.48</v>
      </c>
      <c r="D82" s="110"/>
    </row>
    <row r="83" spans="1:4" ht="15.75">
      <c r="A83" s="43" t="s">
        <v>1148</v>
      </c>
      <c r="B83" s="38"/>
      <c r="C83" s="37"/>
      <c r="D83" s="110"/>
    </row>
    <row r="84" spans="1:4" ht="15.75" outlineLevel="1">
      <c r="A84" s="37" t="s">
        <v>1149</v>
      </c>
      <c r="B84" s="38" t="s">
        <v>0</v>
      </c>
      <c r="C84" s="37">
        <v>5.0999999999999996</v>
      </c>
      <c r="D84" s="110"/>
    </row>
    <row r="85" spans="1:4" ht="15.75" outlineLevel="1">
      <c r="A85" s="37" t="s">
        <v>1149</v>
      </c>
      <c r="B85" s="38" t="s">
        <v>1</v>
      </c>
      <c r="C85" s="37">
        <v>5.2</v>
      </c>
      <c r="D85" s="110"/>
    </row>
    <row r="86" spans="1:4" ht="15.75" outlineLevel="1">
      <c r="A86" s="37" t="s">
        <v>1149</v>
      </c>
      <c r="B86" s="38" t="s">
        <v>2</v>
      </c>
      <c r="C86" s="37">
        <v>5.3</v>
      </c>
      <c r="D86" s="110"/>
    </row>
    <row r="87" spans="1:4" ht="15.75" outlineLevel="1">
      <c r="A87" s="37" t="s">
        <v>1149</v>
      </c>
      <c r="B87" s="38" t="s">
        <v>318</v>
      </c>
      <c r="C87" s="37">
        <v>5.6</v>
      </c>
      <c r="D87" s="110"/>
    </row>
    <row r="88" spans="1:4" ht="15.75" outlineLevel="1">
      <c r="A88" s="37" t="s">
        <v>1149</v>
      </c>
      <c r="B88" s="38" t="s">
        <v>1296</v>
      </c>
      <c r="C88" s="39">
        <v>5.0999999999999996</v>
      </c>
      <c r="D88" s="110"/>
    </row>
    <row r="89" spans="1:4" ht="15.75" outlineLevel="1">
      <c r="A89" s="37" t="s">
        <v>1149</v>
      </c>
      <c r="B89" s="38" t="s">
        <v>1295</v>
      </c>
      <c r="C89" s="37">
        <v>5.14</v>
      </c>
      <c r="D89" s="110"/>
    </row>
    <row r="90" spans="1:4" ht="15.75" outlineLevel="1">
      <c r="A90" s="37" t="s">
        <v>1149</v>
      </c>
      <c r="B90" s="38" t="s">
        <v>4</v>
      </c>
      <c r="C90" s="37">
        <v>5.19</v>
      </c>
      <c r="D90" s="110"/>
    </row>
    <row r="91" spans="1:4" ht="15.75" outlineLevel="1">
      <c r="A91" s="37" t="s">
        <v>1149</v>
      </c>
      <c r="B91" s="38" t="s">
        <v>320</v>
      </c>
      <c r="C91" s="37">
        <v>5.24</v>
      </c>
      <c r="D91" s="110"/>
    </row>
    <row r="92" spans="1:4" ht="15.75" outlineLevel="1">
      <c r="A92" s="37" t="s">
        <v>1149</v>
      </c>
      <c r="B92" s="38" t="s">
        <v>5</v>
      </c>
      <c r="C92" s="37">
        <v>5.26</v>
      </c>
      <c r="D92" s="110"/>
    </row>
    <row r="93" spans="1:4" ht="15.75" outlineLevel="1">
      <c r="A93" s="37" t="s">
        <v>1149</v>
      </c>
      <c r="B93" s="38" t="s">
        <v>6</v>
      </c>
      <c r="C93" s="37">
        <v>5.27</v>
      </c>
      <c r="D93" s="110"/>
    </row>
    <row r="94" spans="1:4" ht="15.75" outlineLevel="1">
      <c r="A94" s="37" t="s">
        <v>1149</v>
      </c>
      <c r="B94" s="38" t="s">
        <v>7</v>
      </c>
      <c r="C94" s="37">
        <v>5.28</v>
      </c>
      <c r="D94" s="110"/>
    </row>
    <row r="95" spans="1:4" ht="15.75" outlineLevel="1">
      <c r="A95" s="37" t="s">
        <v>1149</v>
      </c>
      <c r="B95" s="38" t="s">
        <v>514</v>
      </c>
      <c r="C95" s="37">
        <v>5.29</v>
      </c>
      <c r="D95" s="110"/>
    </row>
    <row r="96" spans="1:4" ht="15.75" outlineLevel="1">
      <c r="A96" s="37" t="s">
        <v>1149</v>
      </c>
      <c r="B96" s="38" t="s">
        <v>8</v>
      </c>
      <c r="C96" s="39">
        <v>5.3</v>
      </c>
      <c r="D96" s="110"/>
    </row>
    <row r="97" spans="1:4" ht="15.75" outlineLevel="1">
      <c r="A97" s="37" t="s">
        <v>1149</v>
      </c>
      <c r="B97" s="38" t="s">
        <v>321</v>
      </c>
      <c r="C97" s="37">
        <v>5.31</v>
      </c>
      <c r="D97" s="110"/>
    </row>
    <row r="98" spans="1:4" ht="15.75" outlineLevel="1">
      <c r="A98" s="37" t="s">
        <v>1149</v>
      </c>
      <c r="B98" s="38" t="s">
        <v>296</v>
      </c>
      <c r="C98" s="37">
        <v>5.36</v>
      </c>
      <c r="D98" s="110"/>
    </row>
    <row r="99" spans="1:4" ht="15.75" outlineLevel="1">
      <c r="A99" s="37" t="s">
        <v>1149</v>
      </c>
      <c r="B99" s="38" t="s">
        <v>9</v>
      </c>
      <c r="C99" s="37">
        <v>5.49</v>
      </c>
      <c r="D99" s="110"/>
    </row>
    <row r="100" spans="1:4" ht="15.75" outlineLevel="1">
      <c r="A100" s="37" t="s">
        <v>1149</v>
      </c>
      <c r="B100" s="38" t="s">
        <v>10</v>
      </c>
      <c r="C100" s="37">
        <v>5.51</v>
      </c>
      <c r="D100" s="110"/>
    </row>
    <row r="101" spans="1:4" ht="15.75" outlineLevel="1">
      <c r="A101" s="37" t="s">
        <v>1149</v>
      </c>
      <c r="B101" s="38" t="s">
        <v>1297</v>
      </c>
      <c r="C101" s="37">
        <v>5.52</v>
      </c>
      <c r="D101" s="110"/>
    </row>
    <row r="102" spans="1:4" ht="15.75" outlineLevel="1">
      <c r="A102" s="37" t="s">
        <v>1149</v>
      </c>
      <c r="B102" s="38" t="s">
        <v>11</v>
      </c>
      <c r="C102" s="37">
        <v>5.53</v>
      </c>
      <c r="D102" s="110"/>
    </row>
    <row r="103" spans="1:4" ht="15.75" outlineLevel="1">
      <c r="A103" s="37" t="s">
        <v>1149</v>
      </c>
      <c r="B103" s="38" t="s">
        <v>12</v>
      </c>
      <c r="C103" s="37">
        <v>5.69</v>
      </c>
      <c r="D103" s="110"/>
    </row>
    <row r="104" spans="1:4" ht="15.75" outlineLevel="1">
      <c r="A104" s="37" t="s">
        <v>1149</v>
      </c>
      <c r="B104" s="38" t="s">
        <v>13</v>
      </c>
      <c r="C104" s="37">
        <v>5.75</v>
      </c>
      <c r="D104" s="110"/>
    </row>
    <row r="105" spans="1:4" ht="15.75" outlineLevel="1">
      <c r="A105" s="37" t="s">
        <v>1149</v>
      </c>
      <c r="B105" s="38" t="s">
        <v>14</v>
      </c>
      <c r="C105" s="39">
        <v>5.7</v>
      </c>
      <c r="D105" s="110"/>
    </row>
    <row r="106" spans="1:4" ht="15.75" outlineLevel="1">
      <c r="A106" s="37" t="s">
        <v>1149</v>
      </c>
      <c r="B106" s="38" t="s">
        <v>15</v>
      </c>
      <c r="C106" s="37">
        <v>5.74</v>
      </c>
      <c r="D106" s="110"/>
    </row>
    <row r="107" spans="1:4" ht="15.75" outlineLevel="1">
      <c r="A107" s="37" t="s">
        <v>1149</v>
      </c>
      <c r="B107" s="38" t="s">
        <v>596</v>
      </c>
      <c r="C107" s="37">
        <v>5.76</v>
      </c>
      <c r="D107" s="110"/>
    </row>
    <row r="108" spans="1:4" ht="15.75" outlineLevel="1">
      <c r="A108" s="37" t="s">
        <v>1149</v>
      </c>
      <c r="B108" s="38" t="s">
        <v>1016</v>
      </c>
      <c r="C108" s="37">
        <v>5.89</v>
      </c>
      <c r="D108" s="109" t="s">
        <v>1294</v>
      </c>
    </row>
    <row r="109" spans="1:4" ht="15.75" outlineLevel="1">
      <c r="A109" s="37" t="s">
        <v>1149</v>
      </c>
      <c r="B109" s="38" t="s">
        <v>17</v>
      </c>
      <c r="C109" s="37">
        <v>5.58</v>
      </c>
      <c r="D109" s="110"/>
    </row>
    <row r="110" spans="1:4" ht="15.75" outlineLevel="1">
      <c r="A110" s="37" t="s">
        <v>1149</v>
      </c>
      <c r="B110" s="38" t="s">
        <v>16</v>
      </c>
      <c r="C110" s="37">
        <v>5.62</v>
      </c>
      <c r="D110" s="110"/>
    </row>
    <row r="111" spans="1:4" ht="15.75" outlineLevel="1">
      <c r="A111" s="37" t="s">
        <v>1149</v>
      </c>
      <c r="B111" s="38" t="s">
        <v>18</v>
      </c>
      <c r="C111" s="37">
        <v>5.54</v>
      </c>
      <c r="D111" s="110"/>
    </row>
    <row r="112" spans="1:4" ht="15.75" outlineLevel="1">
      <c r="A112" s="37" t="s">
        <v>1149</v>
      </c>
      <c r="B112" s="38" t="s">
        <v>19</v>
      </c>
      <c r="C112" s="37">
        <v>5.55</v>
      </c>
      <c r="D112" s="110"/>
    </row>
    <row r="113" spans="1:4" ht="15.75" outlineLevel="1">
      <c r="A113" s="37" t="s">
        <v>1149</v>
      </c>
      <c r="B113" s="38" t="s">
        <v>21</v>
      </c>
      <c r="C113" s="37">
        <v>5.65</v>
      </c>
      <c r="D113" s="110"/>
    </row>
    <row r="114" spans="1:4" ht="15.75" outlineLevel="1">
      <c r="A114" s="37" t="s">
        <v>1149</v>
      </c>
      <c r="B114" s="38" t="s">
        <v>337</v>
      </c>
      <c r="C114" s="37">
        <v>5.66</v>
      </c>
      <c r="D114" s="110"/>
    </row>
    <row r="115" spans="1:4" ht="15.75" outlineLevel="1">
      <c r="A115" s="37" t="s">
        <v>1149</v>
      </c>
      <c r="B115" s="38" t="s">
        <v>22</v>
      </c>
      <c r="C115" s="37">
        <v>5.68</v>
      </c>
      <c r="D115" s="110"/>
    </row>
    <row r="116" spans="1:4" ht="15.75" outlineLevel="1">
      <c r="A116" s="37" t="s">
        <v>1149</v>
      </c>
      <c r="B116" s="38" t="s">
        <v>23</v>
      </c>
      <c r="C116" s="37">
        <v>5.45</v>
      </c>
      <c r="D116" s="110"/>
    </row>
    <row r="117" spans="1:4" ht="15.75" outlineLevel="1">
      <c r="A117" s="37" t="s">
        <v>1149</v>
      </c>
      <c r="B117" s="38" t="s">
        <v>24</v>
      </c>
      <c r="C117" s="37">
        <v>5.47</v>
      </c>
      <c r="D117" s="110"/>
    </row>
    <row r="118" spans="1:4" ht="15.75" outlineLevel="1">
      <c r="A118" s="37" t="s">
        <v>1149</v>
      </c>
      <c r="B118" s="38" t="s">
        <v>25</v>
      </c>
      <c r="C118" s="37">
        <v>5.48</v>
      </c>
      <c r="D118" s="110"/>
    </row>
    <row r="119" spans="1:4" ht="15.75">
      <c r="A119" s="43" t="s">
        <v>1149</v>
      </c>
      <c r="B119" s="38"/>
      <c r="C119" s="37"/>
      <c r="D119" s="110"/>
    </row>
    <row r="120" spans="1:4" ht="15.75" outlineLevel="1">
      <c r="A120" s="37" t="s">
        <v>1298</v>
      </c>
      <c r="B120" s="38" t="s">
        <v>0</v>
      </c>
      <c r="C120" s="37">
        <v>5.0999999999999996</v>
      </c>
      <c r="D120" s="110"/>
    </row>
    <row r="121" spans="1:4" ht="15.75" outlineLevel="1">
      <c r="A121" s="37" t="s">
        <v>1298</v>
      </c>
      <c r="B121" s="38" t="s">
        <v>1</v>
      </c>
      <c r="C121" s="37">
        <v>5.2</v>
      </c>
      <c r="D121" s="110"/>
    </row>
    <row r="122" spans="1:4" ht="15.75" outlineLevel="1">
      <c r="A122" s="37" t="s">
        <v>1298</v>
      </c>
      <c r="B122" s="38" t="s">
        <v>2</v>
      </c>
      <c r="C122" s="37">
        <v>5.3</v>
      </c>
      <c r="D122" s="110"/>
    </row>
    <row r="123" spans="1:4" ht="15.75" outlineLevel="1">
      <c r="A123" s="37" t="s">
        <v>1298</v>
      </c>
      <c r="B123" s="38" t="s">
        <v>318</v>
      </c>
      <c r="C123" s="37">
        <v>5.6</v>
      </c>
      <c r="D123" s="110"/>
    </row>
    <row r="124" spans="1:4" ht="15.75" outlineLevel="1">
      <c r="A124" s="37" t="s">
        <v>1298</v>
      </c>
      <c r="B124" s="38" t="s">
        <v>1296</v>
      </c>
      <c r="C124" s="39">
        <v>5.0999999999999996</v>
      </c>
      <c r="D124" s="110"/>
    </row>
    <row r="125" spans="1:4" ht="15.75" outlineLevel="1">
      <c r="A125" s="37" t="s">
        <v>1298</v>
      </c>
      <c r="B125" s="38" t="s">
        <v>1295</v>
      </c>
      <c r="C125" s="37">
        <v>5.14</v>
      </c>
      <c r="D125" s="110"/>
    </row>
    <row r="126" spans="1:4" ht="15.75" outlineLevel="1">
      <c r="A126" s="37" t="s">
        <v>1298</v>
      </c>
      <c r="B126" s="38" t="s">
        <v>4</v>
      </c>
      <c r="C126" s="37">
        <v>5.19</v>
      </c>
      <c r="D126" s="110"/>
    </row>
    <row r="127" spans="1:4" ht="15.75" outlineLevel="1">
      <c r="A127" s="37" t="s">
        <v>1298</v>
      </c>
      <c r="B127" s="38" t="s">
        <v>320</v>
      </c>
      <c r="C127" s="37">
        <v>5.24</v>
      </c>
      <c r="D127" s="110"/>
    </row>
    <row r="128" spans="1:4" ht="15.75" outlineLevel="1">
      <c r="A128" s="37" t="s">
        <v>1298</v>
      </c>
      <c r="B128" s="38" t="s">
        <v>5</v>
      </c>
      <c r="C128" s="37">
        <v>5.26</v>
      </c>
      <c r="D128" s="110"/>
    </row>
    <row r="129" spans="1:4" ht="15.75" outlineLevel="1">
      <c r="A129" s="37" t="s">
        <v>1298</v>
      </c>
      <c r="B129" s="38" t="s">
        <v>6</v>
      </c>
      <c r="C129" s="37">
        <v>5.27</v>
      </c>
      <c r="D129" s="110"/>
    </row>
    <row r="130" spans="1:4" ht="15.75" outlineLevel="1">
      <c r="A130" s="37" t="s">
        <v>1298</v>
      </c>
      <c r="B130" s="38" t="s">
        <v>7</v>
      </c>
      <c r="C130" s="37">
        <v>5.28</v>
      </c>
      <c r="D130" s="110"/>
    </row>
    <row r="131" spans="1:4" ht="15.75" outlineLevel="1">
      <c r="A131" s="37" t="s">
        <v>1298</v>
      </c>
      <c r="B131" s="38" t="s">
        <v>514</v>
      </c>
      <c r="C131" s="37">
        <v>5.29</v>
      </c>
      <c r="D131" s="110"/>
    </row>
    <row r="132" spans="1:4" ht="15.75" outlineLevel="1">
      <c r="A132" s="37" t="s">
        <v>1298</v>
      </c>
      <c r="B132" s="38" t="s">
        <v>8</v>
      </c>
      <c r="C132" s="39">
        <v>5.3</v>
      </c>
      <c r="D132" s="110"/>
    </row>
    <row r="133" spans="1:4" ht="15.75" outlineLevel="1">
      <c r="A133" s="37" t="s">
        <v>1298</v>
      </c>
      <c r="B133" s="38" t="s">
        <v>321</v>
      </c>
      <c r="C133" s="37">
        <v>5.31</v>
      </c>
      <c r="D133" s="110"/>
    </row>
    <row r="134" spans="1:4" ht="15.75" outlineLevel="1">
      <c r="A134" s="37" t="s">
        <v>1298</v>
      </c>
      <c r="B134" s="38" t="s">
        <v>296</v>
      </c>
      <c r="C134" s="37">
        <v>5.36</v>
      </c>
      <c r="D134" s="110"/>
    </row>
    <row r="135" spans="1:4" ht="15.75" outlineLevel="1">
      <c r="A135" s="37" t="s">
        <v>1298</v>
      </c>
      <c r="B135" s="38" t="s">
        <v>11</v>
      </c>
      <c r="C135" s="37">
        <v>5.53</v>
      </c>
      <c r="D135" s="110"/>
    </row>
    <row r="136" spans="1:4" ht="15.75" outlineLevel="1">
      <c r="A136" s="37" t="s">
        <v>1298</v>
      </c>
      <c r="B136" s="38" t="s">
        <v>17</v>
      </c>
      <c r="C136" s="37">
        <v>5.58</v>
      </c>
      <c r="D136" s="110"/>
    </row>
    <row r="137" spans="1:4" ht="15.75" outlineLevel="1">
      <c r="A137" s="37" t="s">
        <v>1298</v>
      </c>
      <c r="B137" s="38" t="s">
        <v>16</v>
      </c>
      <c r="C137" s="37">
        <v>5.62</v>
      </c>
      <c r="D137" s="110"/>
    </row>
    <row r="138" spans="1:4" ht="15.75" outlineLevel="1">
      <c r="A138" s="37" t="s">
        <v>1298</v>
      </c>
      <c r="B138" s="38" t="s">
        <v>18</v>
      </c>
      <c r="C138" s="37">
        <v>5.54</v>
      </c>
      <c r="D138" s="110"/>
    </row>
    <row r="139" spans="1:4" ht="15.75" outlineLevel="1">
      <c r="A139" s="37" t="s">
        <v>1298</v>
      </c>
      <c r="B139" s="38" t="s">
        <v>19</v>
      </c>
      <c r="C139" s="37">
        <v>5.55</v>
      </c>
      <c r="D139" s="110"/>
    </row>
    <row r="140" spans="1:4" ht="15.75" outlineLevel="1">
      <c r="A140" s="37" t="s">
        <v>1298</v>
      </c>
      <c r="B140" s="38" t="s">
        <v>20</v>
      </c>
      <c r="C140" s="37">
        <v>5.63</v>
      </c>
      <c r="D140" s="110"/>
    </row>
    <row r="141" spans="1:4" ht="15.75" outlineLevel="1">
      <c r="A141" s="37" t="s">
        <v>1298</v>
      </c>
      <c r="B141" s="38" t="s">
        <v>23</v>
      </c>
      <c r="C141" s="37">
        <v>5.45</v>
      </c>
      <c r="D141" s="110"/>
    </row>
    <row r="142" spans="1:4" ht="15.75" outlineLevel="1">
      <c r="A142" s="37" t="s">
        <v>1298</v>
      </c>
      <c r="B142" s="38" t="s">
        <v>24</v>
      </c>
      <c r="C142" s="37">
        <v>5.47</v>
      </c>
      <c r="D142" s="110"/>
    </row>
    <row r="143" spans="1:4" ht="15.75" outlineLevel="1">
      <c r="A143" s="37" t="s">
        <v>1298</v>
      </c>
      <c r="B143" s="38" t="s">
        <v>25</v>
      </c>
      <c r="C143" s="37">
        <v>5.48</v>
      </c>
      <c r="D143" s="110"/>
    </row>
    <row r="144" spans="1:4" ht="15.75">
      <c r="A144" s="43" t="s">
        <v>1298</v>
      </c>
      <c r="B144" s="38"/>
      <c r="C144" s="37"/>
      <c r="D144" s="110"/>
    </row>
    <row r="145" spans="1:4" ht="15.75" outlineLevel="1">
      <c r="A145" s="37" t="s">
        <v>657</v>
      </c>
      <c r="B145" s="38" t="s">
        <v>0</v>
      </c>
      <c r="C145" s="37">
        <v>5.0999999999999996</v>
      </c>
      <c r="D145" s="110"/>
    </row>
    <row r="146" spans="1:4" ht="15.75" outlineLevel="1">
      <c r="A146" s="37" t="s">
        <v>657</v>
      </c>
      <c r="B146" s="38" t="s">
        <v>1</v>
      </c>
      <c r="C146" s="37">
        <v>5.2</v>
      </c>
      <c r="D146" s="110"/>
    </row>
    <row r="147" spans="1:4" ht="15.75" outlineLevel="1">
      <c r="A147" s="37" t="s">
        <v>657</v>
      </c>
      <c r="B147" s="38" t="s">
        <v>2</v>
      </c>
      <c r="C147" s="37">
        <v>5.3</v>
      </c>
      <c r="D147" s="110"/>
    </row>
    <row r="148" spans="1:4" ht="15.75" outlineLevel="1">
      <c r="A148" s="37" t="s">
        <v>657</v>
      </c>
      <c r="B148" s="38" t="s">
        <v>318</v>
      </c>
      <c r="C148" s="37">
        <v>5.6</v>
      </c>
      <c r="D148" s="110"/>
    </row>
    <row r="149" spans="1:4" ht="15.75" outlineLevel="1">
      <c r="A149" s="37" t="s">
        <v>657</v>
      </c>
      <c r="B149" s="38" t="s">
        <v>1296</v>
      </c>
      <c r="C149" s="39">
        <v>5.0999999999999996</v>
      </c>
      <c r="D149" s="110"/>
    </row>
    <row r="150" spans="1:4" ht="15.75" outlineLevel="1">
      <c r="A150" s="37" t="s">
        <v>657</v>
      </c>
      <c r="B150" s="38" t="s">
        <v>1295</v>
      </c>
      <c r="C150" s="37">
        <v>5.14</v>
      </c>
      <c r="D150" s="110"/>
    </row>
    <row r="151" spans="1:4" ht="15.75" outlineLevel="1">
      <c r="A151" s="37" t="s">
        <v>657</v>
      </c>
      <c r="B151" s="38" t="s">
        <v>4</v>
      </c>
      <c r="C151" s="37">
        <v>5.19</v>
      </c>
      <c r="D151" s="110"/>
    </row>
    <row r="152" spans="1:4" ht="15.75" outlineLevel="1">
      <c r="A152" s="37" t="s">
        <v>657</v>
      </c>
      <c r="B152" s="38" t="s">
        <v>320</v>
      </c>
      <c r="C152" s="37">
        <v>5.24</v>
      </c>
      <c r="D152" s="110"/>
    </row>
    <row r="153" spans="1:4" ht="15.75" outlineLevel="1">
      <c r="A153" s="37" t="s">
        <v>657</v>
      </c>
      <c r="B153" s="38" t="s">
        <v>5</v>
      </c>
      <c r="C153" s="37">
        <v>5.26</v>
      </c>
      <c r="D153" s="110"/>
    </row>
    <row r="154" spans="1:4" ht="15.75" outlineLevel="1">
      <c r="A154" s="37" t="s">
        <v>657</v>
      </c>
      <c r="B154" s="38" t="s">
        <v>6</v>
      </c>
      <c r="C154" s="37">
        <v>5.27</v>
      </c>
      <c r="D154" s="110"/>
    </row>
    <row r="155" spans="1:4" ht="15.75" outlineLevel="1">
      <c r="A155" s="37" t="s">
        <v>657</v>
      </c>
      <c r="B155" s="38" t="s">
        <v>7</v>
      </c>
      <c r="C155" s="37">
        <v>5.28</v>
      </c>
      <c r="D155" s="110"/>
    </row>
    <row r="156" spans="1:4" ht="15.75" outlineLevel="1">
      <c r="A156" s="37" t="s">
        <v>657</v>
      </c>
      <c r="B156" s="38" t="s">
        <v>8</v>
      </c>
      <c r="C156" s="39">
        <v>5.3</v>
      </c>
      <c r="D156" s="110"/>
    </row>
    <row r="157" spans="1:4" ht="15.75" outlineLevel="1">
      <c r="A157" s="37" t="s">
        <v>657</v>
      </c>
      <c r="B157" s="38" t="s">
        <v>755</v>
      </c>
      <c r="C157" s="37">
        <v>5.32</v>
      </c>
      <c r="D157" s="110"/>
    </row>
    <row r="158" spans="1:4" ht="15.75" outlineLevel="1">
      <c r="A158" s="37" t="s">
        <v>657</v>
      </c>
      <c r="B158" s="38" t="s">
        <v>296</v>
      </c>
      <c r="C158" s="37">
        <v>5.36</v>
      </c>
      <c r="D158" s="110"/>
    </row>
    <row r="159" spans="1:4" ht="15.75" outlineLevel="1">
      <c r="A159" s="37" t="s">
        <v>657</v>
      </c>
      <c r="B159" s="38" t="s">
        <v>11</v>
      </c>
      <c r="C159" s="37">
        <v>5.53</v>
      </c>
      <c r="D159" s="110"/>
    </row>
    <row r="160" spans="1:4" ht="15.75" outlineLevel="1">
      <c r="A160" s="37" t="s">
        <v>657</v>
      </c>
      <c r="B160" s="38" t="s">
        <v>17</v>
      </c>
      <c r="C160" s="37">
        <v>5.58</v>
      </c>
      <c r="D160" s="110"/>
    </row>
    <row r="161" spans="1:5" ht="15.75" outlineLevel="1">
      <c r="A161" s="37" t="s">
        <v>657</v>
      </c>
      <c r="B161" s="38" t="s">
        <v>18</v>
      </c>
      <c r="C161" s="37">
        <v>5.54</v>
      </c>
      <c r="D161" s="110"/>
    </row>
    <row r="162" spans="1:5" ht="15.75" outlineLevel="1">
      <c r="A162" s="37" t="s">
        <v>657</v>
      </c>
      <c r="B162" s="38" t="s">
        <v>19</v>
      </c>
      <c r="C162" s="37">
        <v>5.55</v>
      </c>
      <c r="D162" s="110"/>
    </row>
    <row r="163" spans="1:5" ht="15.75" outlineLevel="1">
      <c r="A163" s="37" t="s">
        <v>657</v>
      </c>
      <c r="B163" s="38" t="s">
        <v>16</v>
      </c>
      <c r="C163" s="37">
        <v>5.62</v>
      </c>
      <c r="D163" s="110"/>
      <c r="E163" t="s">
        <v>1299</v>
      </c>
    </row>
    <row r="164" spans="1:5" ht="15.75" outlineLevel="1">
      <c r="A164" s="37" t="s">
        <v>657</v>
      </c>
      <c r="B164" s="38" t="s">
        <v>20</v>
      </c>
      <c r="C164" s="37">
        <v>5.63</v>
      </c>
      <c r="D164" s="110"/>
    </row>
    <row r="165" spans="1:5" ht="15.75" outlineLevel="1">
      <c r="A165" s="37" t="s">
        <v>657</v>
      </c>
      <c r="B165" s="38" t="s">
        <v>23</v>
      </c>
      <c r="C165" s="37">
        <v>5.45</v>
      </c>
      <c r="D165" s="110"/>
    </row>
    <row r="166" spans="1:5" ht="15.75" outlineLevel="1">
      <c r="A166" s="37" t="s">
        <v>657</v>
      </c>
      <c r="B166" s="38" t="s">
        <v>24</v>
      </c>
      <c r="C166" s="37">
        <v>5.47</v>
      </c>
      <c r="D166" s="110"/>
    </row>
    <row r="167" spans="1:5" ht="15.75" outlineLevel="1">
      <c r="A167" s="37" t="s">
        <v>657</v>
      </c>
      <c r="B167" s="38" t="s">
        <v>25</v>
      </c>
      <c r="C167" s="37">
        <v>5.48</v>
      </c>
      <c r="D167" s="110"/>
    </row>
    <row r="168" spans="1:5" ht="15.75">
      <c r="A168" s="43" t="s">
        <v>657</v>
      </c>
      <c r="B168" s="38"/>
      <c r="C168" s="37"/>
      <c r="D168" s="110"/>
    </row>
    <row r="169" spans="1:5" ht="15.75" outlineLevel="1">
      <c r="A169" s="37" t="s">
        <v>1169</v>
      </c>
      <c r="B169" s="38" t="s">
        <v>0</v>
      </c>
      <c r="C169" s="37">
        <v>5.0999999999999996</v>
      </c>
      <c r="D169" s="110"/>
    </row>
    <row r="170" spans="1:5" ht="15.75" outlineLevel="1">
      <c r="A170" s="37" t="s">
        <v>1169</v>
      </c>
      <c r="B170" s="38" t="s">
        <v>1</v>
      </c>
      <c r="C170" s="37">
        <v>5.2</v>
      </c>
      <c r="D170" s="110"/>
    </row>
    <row r="171" spans="1:5" ht="15.75" outlineLevel="1">
      <c r="A171" s="37" t="s">
        <v>1169</v>
      </c>
      <c r="B171" s="38" t="s">
        <v>2</v>
      </c>
      <c r="C171" s="37">
        <v>5.3</v>
      </c>
      <c r="D171" s="110"/>
    </row>
    <row r="172" spans="1:5" ht="15.75" outlineLevel="1">
      <c r="A172" s="37" t="s">
        <v>1169</v>
      </c>
      <c r="B172" s="38" t="s">
        <v>318</v>
      </c>
      <c r="C172" s="37">
        <v>5.6</v>
      </c>
      <c r="D172" s="110"/>
    </row>
    <row r="173" spans="1:5" ht="15.75" outlineLevel="1">
      <c r="A173" s="37" t="s">
        <v>1169</v>
      </c>
      <c r="B173" s="38" t="s">
        <v>1296</v>
      </c>
      <c r="C173" s="39">
        <v>5.0999999999999996</v>
      </c>
      <c r="D173" s="110"/>
    </row>
    <row r="174" spans="1:5" ht="15.75" outlineLevel="1">
      <c r="A174" s="37" t="s">
        <v>1169</v>
      </c>
      <c r="B174" s="38" t="s">
        <v>1295</v>
      </c>
      <c r="C174" s="37">
        <v>5.14</v>
      </c>
      <c r="D174" s="110"/>
    </row>
    <row r="175" spans="1:5" ht="15.75" outlineLevel="1">
      <c r="A175" s="37" t="s">
        <v>1169</v>
      </c>
      <c r="B175" s="38" t="s">
        <v>4</v>
      </c>
      <c r="C175" s="37">
        <v>5.19</v>
      </c>
      <c r="D175" s="110"/>
    </row>
    <row r="176" spans="1:5" ht="15.75" outlineLevel="1">
      <c r="A176" s="37" t="s">
        <v>1169</v>
      </c>
      <c r="B176" s="38" t="s">
        <v>320</v>
      </c>
      <c r="C176" s="37">
        <v>5.24</v>
      </c>
      <c r="D176" s="110"/>
    </row>
    <row r="177" spans="1:4" ht="15.75" outlineLevel="1">
      <c r="A177" s="37" t="s">
        <v>1169</v>
      </c>
      <c r="B177" s="38" t="s">
        <v>5</v>
      </c>
      <c r="C177" s="37">
        <v>5.26</v>
      </c>
      <c r="D177" s="110"/>
    </row>
    <row r="178" spans="1:4" ht="15.75" outlineLevel="1">
      <c r="A178" s="37" t="s">
        <v>1169</v>
      </c>
      <c r="B178" s="38" t="s">
        <v>6</v>
      </c>
      <c r="C178" s="37">
        <v>5.27</v>
      </c>
      <c r="D178" s="110"/>
    </row>
    <row r="179" spans="1:4" ht="15.75" outlineLevel="1">
      <c r="A179" s="37" t="s">
        <v>1169</v>
      </c>
      <c r="B179" s="38" t="s">
        <v>7</v>
      </c>
      <c r="C179" s="37">
        <v>5.28</v>
      </c>
      <c r="D179" s="110"/>
    </row>
    <row r="180" spans="1:4" ht="15.75" outlineLevel="1">
      <c r="A180" s="37" t="s">
        <v>1169</v>
      </c>
      <c r="B180" s="38" t="s">
        <v>514</v>
      </c>
      <c r="C180" s="37">
        <v>5.29</v>
      </c>
      <c r="D180" s="110"/>
    </row>
    <row r="181" spans="1:4" ht="15.75" outlineLevel="1">
      <c r="A181" s="37" t="s">
        <v>1169</v>
      </c>
      <c r="B181" s="38" t="s">
        <v>8</v>
      </c>
      <c r="C181" s="39">
        <v>5.3</v>
      </c>
      <c r="D181" s="110"/>
    </row>
    <row r="182" spans="1:4" ht="15.75" outlineLevel="1">
      <c r="A182" s="37" t="s">
        <v>1169</v>
      </c>
      <c r="B182" s="38" t="s">
        <v>755</v>
      </c>
      <c r="C182" s="37">
        <v>5.32</v>
      </c>
      <c r="D182" s="110"/>
    </row>
    <row r="183" spans="1:4" ht="15.75" outlineLevel="1">
      <c r="A183" s="37" t="s">
        <v>1169</v>
      </c>
      <c r="B183" s="38" t="s">
        <v>296</v>
      </c>
      <c r="C183" s="37">
        <v>5.36</v>
      </c>
      <c r="D183" s="110"/>
    </row>
    <row r="184" spans="1:4" ht="15.75" outlineLevel="1">
      <c r="A184" s="37" t="s">
        <v>1169</v>
      </c>
      <c r="B184" s="38" t="s">
        <v>11</v>
      </c>
      <c r="C184" s="37">
        <v>5.53</v>
      </c>
      <c r="D184" s="110"/>
    </row>
    <row r="185" spans="1:4" ht="15.75" outlineLevel="1">
      <c r="A185" s="37" t="s">
        <v>1169</v>
      </c>
      <c r="B185" s="38" t="s">
        <v>17</v>
      </c>
      <c r="C185" s="37">
        <v>5.58</v>
      </c>
      <c r="D185" s="110"/>
    </row>
    <row r="186" spans="1:4" ht="15.75" outlineLevel="1">
      <c r="A186" s="37" t="s">
        <v>1169</v>
      </c>
      <c r="B186" s="38" t="s">
        <v>18</v>
      </c>
      <c r="C186" s="37">
        <v>5.54</v>
      </c>
      <c r="D186" s="110"/>
    </row>
    <row r="187" spans="1:4" ht="15.75" outlineLevel="1">
      <c r="A187" s="37" t="s">
        <v>1169</v>
      </c>
      <c r="B187" s="38" t="s">
        <v>19</v>
      </c>
      <c r="C187" s="37">
        <v>5.55</v>
      </c>
      <c r="D187" s="110"/>
    </row>
    <row r="188" spans="1:4" ht="15.75" outlineLevel="1">
      <c r="A188" s="37" t="s">
        <v>1169</v>
      </c>
      <c r="B188" s="38" t="s">
        <v>20</v>
      </c>
      <c r="C188" s="37">
        <v>5.63</v>
      </c>
      <c r="D188" s="110"/>
    </row>
    <row r="189" spans="1:4" ht="15.75" outlineLevel="1">
      <c r="A189" s="37" t="s">
        <v>1169</v>
      </c>
      <c r="B189" s="38" t="s">
        <v>23</v>
      </c>
      <c r="C189" s="37">
        <v>5.45</v>
      </c>
      <c r="D189" s="110"/>
    </row>
    <row r="190" spans="1:4" ht="15.75" outlineLevel="1">
      <c r="A190" s="37" t="s">
        <v>1169</v>
      </c>
      <c r="B190" s="38" t="s">
        <v>24</v>
      </c>
      <c r="C190" s="37">
        <v>5.47</v>
      </c>
      <c r="D190" s="110"/>
    </row>
    <row r="191" spans="1:4" ht="15.75" outlineLevel="1">
      <c r="A191" s="37" t="s">
        <v>1169</v>
      </c>
      <c r="B191" s="38" t="s">
        <v>25</v>
      </c>
      <c r="C191" s="37">
        <v>5.48</v>
      </c>
      <c r="D191" s="110"/>
    </row>
    <row r="192" spans="1:4" ht="15.75">
      <c r="A192" s="43" t="s">
        <v>1169</v>
      </c>
      <c r="B192" s="38"/>
      <c r="C192" s="37"/>
      <c r="D192" s="110"/>
    </row>
    <row r="193" spans="1:4" ht="15.75" outlineLevel="1">
      <c r="A193" s="37" t="s">
        <v>1300</v>
      </c>
      <c r="B193" s="38" t="s">
        <v>0</v>
      </c>
      <c r="C193" s="37">
        <v>5.0999999999999996</v>
      </c>
      <c r="D193" s="110"/>
    </row>
    <row r="194" spans="1:4" ht="15.75" outlineLevel="1">
      <c r="A194" s="37" t="s">
        <v>1300</v>
      </c>
      <c r="B194" s="38" t="s">
        <v>1</v>
      </c>
      <c r="C194" s="37">
        <v>5.2</v>
      </c>
      <c r="D194" s="110"/>
    </row>
    <row r="195" spans="1:4" ht="15.75" outlineLevel="1">
      <c r="A195" s="37" t="s">
        <v>1300</v>
      </c>
      <c r="B195" s="38" t="s">
        <v>2</v>
      </c>
      <c r="C195" s="37">
        <v>5.3</v>
      </c>
      <c r="D195" s="110"/>
    </row>
    <row r="196" spans="1:4" ht="15.75" outlineLevel="1">
      <c r="A196" s="37" t="s">
        <v>1300</v>
      </c>
      <c r="B196" s="38" t="s">
        <v>318</v>
      </c>
      <c r="C196" s="37">
        <v>5.6</v>
      </c>
      <c r="D196" s="110"/>
    </row>
    <row r="197" spans="1:4" ht="15.75" outlineLevel="1">
      <c r="A197" s="37" t="s">
        <v>1300</v>
      </c>
      <c r="B197" s="38" t="s">
        <v>1296</v>
      </c>
      <c r="C197" s="39">
        <v>5.0999999999999996</v>
      </c>
      <c r="D197" s="110"/>
    </row>
    <row r="198" spans="1:4" ht="15.75" outlineLevel="1">
      <c r="A198" s="37" t="s">
        <v>1300</v>
      </c>
      <c r="B198" s="38" t="s">
        <v>1295</v>
      </c>
      <c r="C198" s="37">
        <v>5.14</v>
      </c>
      <c r="D198" s="110"/>
    </row>
    <row r="199" spans="1:4" ht="15.75" outlineLevel="1">
      <c r="A199" s="37" t="s">
        <v>1300</v>
      </c>
      <c r="B199" s="38" t="s">
        <v>4</v>
      </c>
      <c r="C199" s="37">
        <v>5.19</v>
      </c>
      <c r="D199" s="110"/>
    </row>
    <row r="200" spans="1:4" ht="15.75" outlineLevel="1">
      <c r="A200" s="37" t="s">
        <v>1300</v>
      </c>
      <c r="B200" s="38" t="s">
        <v>320</v>
      </c>
      <c r="C200" s="37">
        <v>5.24</v>
      </c>
      <c r="D200" s="110"/>
    </row>
    <row r="201" spans="1:4" ht="15.75" outlineLevel="1">
      <c r="A201" s="37" t="s">
        <v>1300</v>
      </c>
      <c r="B201" s="38" t="s">
        <v>6</v>
      </c>
      <c r="C201" s="37">
        <v>5.27</v>
      </c>
      <c r="D201" s="110"/>
    </row>
    <row r="202" spans="1:4" ht="15.75" outlineLevel="1">
      <c r="A202" s="37" t="s">
        <v>1300</v>
      </c>
      <c r="B202" s="38" t="s">
        <v>7</v>
      </c>
      <c r="C202" s="37">
        <v>5.28</v>
      </c>
      <c r="D202" s="110"/>
    </row>
    <row r="203" spans="1:4" ht="15.75" outlineLevel="1">
      <c r="A203" s="37" t="s">
        <v>1300</v>
      </c>
      <c r="B203" s="38" t="s">
        <v>514</v>
      </c>
      <c r="C203" s="37">
        <v>5.29</v>
      </c>
      <c r="D203" s="110"/>
    </row>
    <row r="204" spans="1:4" ht="15.75" outlineLevel="1">
      <c r="A204" s="37" t="s">
        <v>1300</v>
      </c>
      <c r="B204" s="38" t="s">
        <v>8</v>
      </c>
      <c r="C204" s="39">
        <v>5.3</v>
      </c>
      <c r="D204" s="110"/>
    </row>
    <row r="205" spans="1:4" ht="15.75" outlineLevel="1">
      <c r="A205" s="37" t="s">
        <v>1300</v>
      </c>
      <c r="B205" s="38" t="s">
        <v>1301</v>
      </c>
      <c r="C205" s="37">
        <v>5.34</v>
      </c>
      <c r="D205" s="110"/>
    </row>
    <row r="206" spans="1:4" ht="15.75" outlineLevel="1">
      <c r="A206" s="37" t="s">
        <v>1300</v>
      </c>
      <c r="B206" s="38" t="s">
        <v>321</v>
      </c>
      <c r="C206" s="37">
        <v>5.31</v>
      </c>
      <c r="D206" s="110"/>
    </row>
    <row r="207" spans="1:4" ht="15.75" outlineLevel="1">
      <c r="A207" s="37" t="s">
        <v>1300</v>
      </c>
      <c r="B207" s="38" t="s">
        <v>1302</v>
      </c>
      <c r="C207" s="37">
        <v>5.101</v>
      </c>
      <c r="D207" s="110"/>
    </row>
    <row r="208" spans="1:4" ht="15.75" outlineLevel="1">
      <c r="A208" s="37" t="s">
        <v>1300</v>
      </c>
      <c r="B208" s="38" t="s">
        <v>296</v>
      </c>
      <c r="C208" s="37">
        <v>5.36</v>
      </c>
      <c r="D208" s="110"/>
    </row>
    <row r="209" spans="1:4" ht="15.75" outlineLevel="1">
      <c r="A209" s="37" t="s">
        <v>1300</v>
      </c>
      <c r="B209" s="38" t="s">
        <v>11</v>
      </c>
      <c r="C209" s="37">
        <v>5.53</v>
      </c>
      <c r="D209" s="110"/>
    </row>
    <row r="210" spans="1:4" ht="15.75" outlineLevel="1">
      <c r="A210" s="37" t="s">
        <v>1300</v>
      </c>
      <c r="B210" s="38" t="s">
        <v>1303</v>
      </c>
      <c r="C210" s="37">
        <v>5.1020000000000003</v>
      </c>
      <c r="D210" s="110"/>
    </row>
    <row r="211" spans="1:4" ht="15.75" outlineLevel="1">
      <c r="A211" s="37" t="s">
        <v>1300</v>
      </c>
      <c r="B211" s="38" t="s">
        <v>1304</v>
      </c>
      <c r="C211" s="40">
        <v>5.0999999999999996</v>
      </c>
      <c r="D211" s="110"/>
    </row>
    <row r="212" spans="1:4" ht="15.75" outlineLevel="1">
      <c r="A212" s="37" t="s">
        <v>1300</v>
      </c>
      <c r="B212" s="38" t="s">
        <v>17</v>
      </c>
      <c r="C212" s="37">
        <v>5.58</v>
      </c>
      <c r="D212" s="110"/>
    </row>
    <row r="213" spans="1:4" ht="15.75" outlineLevel="1">
      <c r="A213" s="37" t="s">
        <v>1300</v>
      </c>
      <c r="B213" s="38" t="s">
        <v>18</v>
      </c>
      <c r="C213" s="37">
        <v>5.54</v>
      </c>
      <c r="D213" s="110"/>
    </row>
    <row r="214" spans="1:4" ht="15.75" outlineLevel="1">
      <c r="A214" s="37" t="s">
        <v>1300</v>
      </c>
      <c r="B214" s="38" t="s">
        <v>19</v>
      </c>
      <c r="C214" s="37">
        <v>5.55</v>
      </c>
      <c r="D214" s="110"/>
    </row>
    <row r="215" spans="1:4" ht="15.75" outlineLevel="1">
      <c r="A215" s="37" t="s">
        <v>1300</v>
      </c>
      <c r="B215" s="38" t="s">
        <v>20</v>
      </c>
      <c r="C215" s="37">
        <v>5.63</v>
      </c>
      <c r="D215" s="110"/>
    </row>
    <row r="216" spans="1:4" ht="15.75" outlineLevel="1">
      <c r="A216" s="37" t="s">
        <v>1300</v>
      </c>
      <c r="B216" s="38" t="s">
        <v>24</v>
      </c>
      <c r="C216" s="37">
        <v>5.47</v>
      </c>
      <c r="D216" s="110"/>
    </row>
    <row r="217" spans="1:4" ht="15.75" outlineLevel="1">
      <c r="A217" s="37" t="s">
        <v>1300</v>
      </c>
      <c r="B217" s="38" t="s">
        <v>25</v>
      </c>
      <c r="C217" s="37">
        <v>5.48</v>
      </c>
      <c r="D217" s="110"/>
    </row>
    <row r="218" spans="1:4" ht="15.75">
      <c r="A218" s="43" t="s">
        <v>1300</v>
      </c>
      <c r="B218" s="38"/>
      <c r="C218" s="37"/>
      <c r="D218" s="110"/>
    </row>
    <row r="219" spans="1:4" ht="15.75" outlineLevel="1">
      <c r="A219" s="37" t="s">
        <v>1172</v>
      </c>
      <c r="B219" s="38" t="s">
        <v>0</v>
      </c>
      <c r="C219" s="37">
        <v>5.0999999999999996</v>
      </c>
      <c r="D219" s="110"/>
    </row>
    <row r="220" spans="1:4" ht="15.75" outlineLevel="1">
      <c r="A220" s="37" t="s">
        <v>1172</v>
      </c>
      <c r="B220" s="38" t="s">
        <v>1</v>
      </c>
      <c r="C220" s="37">
        <v>5.2</v>
      </c>
      <c r="D220" s="110"/>
    </row>
    <row r="221" spans="1:4" ht="15.75" outlineLevel="1">
      <c r="A221" s="37" t="s">
        <v>1172</v>
      </c>
      <c r="B221" s="38" t="s">
        <v>2</v>
      </c>
      <c r="C221" s="37">
        <v>5.3</v>
      </c>
      <c r="D221" s="110"/>
    </row>
    <row r="222" spans="1:4" ht="15.75" outlineLevel="1">
      <c r="A222" s="37" t="s">
        <v>1172</v>
      </c>
      <c r="B222" s="38" t="s">
        <v>318</v>
      </c>
      <c r="C222" s="37">
        <v>5.6</v>
      </c>
      <c r="D222" s="110"/>
    </row>
    <row r="223" spans="1:4" ht="15.75" outlineLevel="1">
      <c r="A223" s="37" t="s">
        <v>1172</v>
      </c>
      <c r="B223" s="38" t="s">
        <v>1296</v>
      </c>
      <c r="C223" s="39">
        <v>5.0999999999999996</v>
      </c>
      <c r="D223" s="110"/>
    </row>
    <row r="224" spans="1:4" ht="15.75" outlineLevel="1">
      <c r="A224" s="37" t="s">
        <v>1172</v>
      </c>
      <c r="B224" s="38" t="s">
        <v>1295</v>
      </c>
      <c r="C224" s="37">
        <v>5.14</v>
      </c>
      <c r="D224" s="110"/>
    </row>
    <row r="225" spans="1:4" ht="15.75" outlineLevel="1">
      <c r="A225" s="37" t="s">
        <v>1172</v>
      </c>
      <c r="B225" s="38" t="s">
        <v>4</v>
      </c>
      <c r="C225" s="37">
        <v>5.19</v>
      </c>
      <c r="D225" s="110"/>
    </row>
    <row r="226" spans="1:4" ht="15.75" outlineLevel="1">
      <c r="A226" s="37" t="s">
        <v>1172</v>
      </c>
      <c r="B226" s="38" t="s">
        <v>320</v>
      </c>
      <c r="C226" s="37">
        <v>5.24</v>
      </c>
      <c r="D226" s="110"/>
    </row>
    <row r="227" spans="1:4" ht="15.75" outlineLevel="1">
      <c r="A227" s="37" t="s">
        <v>1172</v>
      </c>
      <c r="B227" s="38" t="s">
        <v>5</v>
      </c>
      <c r="C227" s="37">
        <v>5.26</v>
      </c>
      <c r="D227" s="110"/>
    </row>
    <row r="228" spans="1:4" ht="15.75" outlineLevel="1">
      <c r="A228" s="37" t="s">
        <v>1172</v>
      </c>
      <c r="B228" s="38" t="s">
        <v>6</v>
      </c>
      <c r="C228" s="37">
        <v>5.27</v>
      </c>
      <c r="D228" s="110"/>
    </row>
    <row r="229" spans="1:4" ht="15.75" outlineLevel="1">
      <c r="A229" s="37" t="s">
        <v>1172</v>
      </c>
      <c r="B229" s="38" t="s">
        <v>7</v>
      </c>
      <c r="C229" s="37">
        <v>5.28</v>
      </c>
      <c r="D229" s="110"/>
    </row>
    <row r="230" spans="1:4" ht="15.75" outlineLevel="1">
      <c r="A230" s="37" t="s">
        <v>1172</v>
      </c>
      <c r="B230" s="38" t="s">
        <v>514</v>
      </c>
      <c r="C230" s="37">
        <v>5.29</v>
      </c>
      <c r="D230" s="110"/>
    </row>
    <row r="231" spans="1:4" ht="15.75" outlineLevel="1">
      <c r="A231" s="37" t="s">
        <v>1172</v>
      </c>
      <c r="B231" s="38" t="s">
        <v>8</v>
      </c>
      <c r="C231" s="39">
        <v>5.3</v>
      </c>
      <c r="D231" s="110"/>
    </row>
    <row r="232" spans="1:4" ht="15.75" outlineLevel="1">
      <c r="A232" s="37" t="s">
        <v>1172</v>
      </c>
      <c r="B232" s="38" t="s">
        <v>321</v>
      </c>
      <c r="C232" s="37">
        <v>5.31</v>
      </c>
      <c r="D232" s="110"/>
    </row>
    <row r="233" spans="1:4" ht="15.75" outlineLevel="1">
      <c r="A233" s="37" t="s">
        <v>1172</v>
      </c>
      <c r="B233" s="38" t="s">
        <v>363</v>
      </c>
      <c r="C233" s="37">
        <v>5.33</v>
      </c>
      <c r="D233" s="110"/>
    </row>
    <row r="234" spans="1:4" ht="15.75" outlineLevel="1">
      <c r="A234" s="37" t="s">
        <v>1172</v>
      </c>
      <c r="B234" s="38" t="s">
        <v>1302</v>
      </c>
      <c r="C234" s="37">
        <v>5.101</v>
      </c>
      <c r="D234" s="110"/>
    </row>
    <row r="235" spans="1:4" ht="15.75" outlineLevel="1">
      <c r="A235" s="37" t="s">
        <v>1172</v>
      </c>
      <c r="B235" s="38" t="s">
        <v>296</v>
      </c>
      <c r="C235" s="37">
        <v>5.36</v>
      </c>
      <c r="D235" s="110"/>
    </row>
    <row r="236" spans="1:4" ht="15.75" outlineLevel="1">
      <c r="A236" s="37" t="s">
        <v>1172</v>
      </c>
      <c r="B236" s="38" t="s">
        <v>11</v>
      </c>
      <c r="C236" s="37">
        <v>5.53</v>
      </c>
      <c r="D236" s="110"/>
    </row>
    <row r="237" spans="1:4" ht="15.75" outlineLevel="1">
      <c r="A237" s="37" t="s">
        <v>1172</v>
      </c>
      <c r="B237" s="38" t="s">
        <v>1303</v>
      </c>
      <c r="C237" s="37">
        <v>5.1020000000000003</v>
      </c>
      <c r="D237" s="110"/>
    </row>
    <row r="238" spans="1:4" ht="15.75" outlineLevel="1">
      <c r="A238" s="37" t="s">
        <v>1172</v>
      </c>
      <c r="B238" s="38" t="s">
        <v>17</v>
      </c>
      <c r="C238" s="37">
        <v>5.58</v>
      </c>
      <c r="D238" s="110"/>
    </row>
    <row r="239" spans="1:4" ht="15.75" outlineLevel="1">
      <c r="A239" s="37" t="s">
        <v>1172</v>
      </c>
      <c r="B239" s="38" t="s">
        <v>18</v>
      </c>
      <c r="C239" s="37">
        <v>5.54</v>
      </c>
      <c r="D239" s="110"/>
    </row>
    <row r="240" spans="1:4" ht="15.75" outlineLevel="1">
      <c r="A240" s="37" t="s">
        <v>1172</v>
      </c>
      <c r="B240" s="38" t="s">
        <v>19</v>
      </c>
      <c r="C240" s="37">
        <v>5.55</v>
      </c>
      <c r="D240" s="110"/>
    </row>
    <row r="241" spans="1:4" ht="15.75" outlineLevel="1">
      <c r="A241" s="37" t="s">
        <v>1172</v>
      </c>
      <c r="B241" s="38" t="s">
        <v>20</v>
      </c>
      <c r="C241" s="37">
        <v>5.63</v>
      </c>
      <c r="D241" s="110"/>
    </row>
    <row r="242" spans="1:4" ht="15.75" outlineLevel="1">
      <c r="A242" s="37" t="s">
        <v>1172</v>
      </c>
      <c r="B242" s="38" t="s">
        <v>24</v>
      </c>
      <c r="C242" s="37">
        <v>5.47</v>
      </c>
      <c r="D242" s="110"/>
    </row>
    <row r="243" spans="1:4" ht="15.75" outlineLevel="1">
      <c r="A243" s="37" t="s">
        <v>1172</v>
      </c>
      <c r="B243" s="38" t="s">
        <v>25</v>
      </c>
      <c r="C243" s="37">
        <v>5.48</v>
      </c>
      <c r="D243" s="110"/>
    </row>
    <row r="244" spans="1:4" ht="15.75">
      <c r="A244" s="43" t="s">
        <v>1172</v>
      </c>
      <c r="B244" s="38"/>
      <c r="C244" s="37"/>
      <c r="D244" s="110"/>
    </row>
    <row r="245" spans="1:4" ht="15.75" outlineLevel="1">
      <c r="A245" s="37" t="s">
        <v>1305</v>
      </c>
      <c r="B245" s="38" t="s">
        <v>0</v>
      </c>
      <c r="C245" s="37">
        <v>5.0999999999999996</v>
      </c>
      <c r="D245" s="110"/>
    </row>
    <row r="246" spans="1:4" ht="15.75" outlineLevel="1">
      <c r="A246" s="37" t="s">
        <v>1305</v>
      </c>
      <c r="B246" s="38" t="s">
        <v>1</v>
      </c>
      <c r="C246" s="37">
        <v>5.2</v>
      </c>
      <c r="D246" s="110"/>
    </row>
    <row r="247" spans="1:4" ht="15.75" outlineLevel="1">
      <c r="A247" s="37" t="s">
        <v>1305</v>
      </c>
      <c r="B247" s="38" t="s">
        <v>2</v>
      </c>
      <c r="C247" s="37">
        <v>5.3</v>
      </c>
      <c r="D247" s="110"/>
    </row>
    <row r="248" spans="1:4" ht="15.75" outlineLevel="1">
      <c r="A248" s="37" t="s">
        <v>1305</v>
      </c>
      <c r="B248" s="38" t="s">
        <v>318</v>
      </c>
      <c r="C248" s="37">
        <v>5.6</v>
      </c>
      <c r="D248" s="110"/>
    </row>
    <row r="249" spans="1:4" ht="15.75" outlineLevel="1">
      <c r="A249" s="37" t="s">
        <v>1305</v>
      </c>
      <c r="B249" s="38" t="s">
        <v>1296</v>
      </c>
      <c r="C249" s="39">
        <v>5.0999999999999996</v>
      </c>
      <c r="D249" s="110"/>
    </row>
    <row r="250" spans="1:4" ht="15.75" outlineLevel="1">
      <c r="A250" s="37" t="s">
        <v>1305</v>
      </c>
      <c r="B250" s="38" t="s">
        <v>1295</v>
      </c>
      <c r="C250" s="37">
        <v>5.14</v>
      </c>
      <c r="D250" s="110"/>
    </row>
    <row r="251" spans="1:4" ht="15.75" outlineLevel="1">
      <c r="A251" s="37" t="s">
        <v>1305</v>
      </c>
      <c r="B251" s="38" t="s">
        <v>4</v>
      </c>
      <c r="C251" s="37">
        <v>5.19</v>
      </c>
      <c r="D251" s="110"/>
    </row>
    <row r="252" spans="1:4" ht="15.75" outlineLevel="1">
      <c r="A252" s="37" t="s">
        <v>1305</v>
      </c>
      <c r="B252" s="38" t="s">
        <v>320</v>
      </c>
      <c r="C252" s="37">
        <v>5.24</v>
      </c>
      <c r="D252" s="110"/>
    </row>
    <row r="253" spans="1:4" ht="15.75" outlineLevel="1">
      <c r="A253" s="37" t="s">
        <v>1305</v>
      </c>
      <c r="B253" s="38" t="s">
        <v>6</v>
      </c>
      <c r="C253" s="37">
        <v>5.27</v>
      </c>
      <c r="D253" s="110"/>
    </row>
    <row r="254" spans="1:4" ht="15.75" outlineLevel="1">
      <c r="A254" s="37" t="s">
        <v>1305</v>
      </c>
      <c r="B254" s="38" t="s">
        <v>7</v>
      </c>
      <c r="C254" s="37">
        <v>5.28</v>
      </c>
      <c r="D254" s="110"/>
    </row>
    <row r="255" spans="1:4" ht="15.75" outlineLevel="1">
      <c r="A255" s="37" t="s">
        <v>1305</v>
      </c>
      <c r="B255" s="38" t="s">
        <v>8</v>
      </c>
      <c r="C255" s="39">
        <v>5.3</v>
      </c>
      <c r="D255" s="110"/>
    </row>
    <row r="256" spans="1:4" ht="15.75" outlineLevel="1">
      <c r="A256" s="37" t="s">
        <v>1305</v>
      </c>
      <c r="B256" s="38" t="s">
        <v>363</v>
      </c>
      <c r="C256" s="37">
        <v>5.33</v>
      </c>
      <c r="D256" s="110"/>
    </row>
    <row r="257" spans="1:4" ht="15.75" outlineLevel="1">
      <c r="A257" s="37" t="s">
        <v>1305</v>
      </c>
      <c r="B257" s="38" t="s">
        <v>296</v>
      </c>
      <c r="C257" s="37">
        <v>5.36</v>
      </c>
      <c r="D257" s="110"/>
    </row>
    <row r="258" spans="1:4" ht="15.75" outlineLevel="1">
      <c r="A258" s="37" t="s">
        <v>1305</v>
      </c>
      <c r="B258" s="38" t="s">
        <v>11</v>
      </c>
      <c r="C258" s="37">
        <v>5.53</v>
      </c>
      <c r="D258" s="110"/>
    </row>
    <row r="259" spans="1:4" ht="15.75" outlineLevel="1">
      <c r="A259" s="37" t="s">
        <v>1305</v>
      </c>
      <c r="B259" s="38" t="s">
        <v>17</v>
      </c>
      <c r="C259" s="37">
        <v>5.58</v>
      </c>
      <c r="D259" s="110"/>
    </row>
    <row r="260" spans="1:4" ht="15.75" outlineLevel="1">
      <c r="A260" s="37" t="s">
        <v>1305</v>
      </c>
      <c r="B260" s="38" t="s">
        <v>18</v>
      </c>
      <c r="C260" s="37">
        <v>5.54</v>
      </c>
      <c r="D260" s="110"/>
    </row>
    <row r="261" spans="1:4" ht="15.75" outlineLevel="1">
      <c r="A261" s="37" t="s">
        <v>1305</v>
      </c>
      <c r="B261" s="38" t="s">
        <v>19</v>
      </c>
      <c r="C261" s="37">
        <v>5.55</v>
      </c>
      <c r="D261" s="110"/>
    </row>
    <row r="262" spans="1:4" ht="15.75" outlineLevel="1">
      <c r="A262" s="37" t="s">
        <v>1305</v>
      </c>
      <c r="B262" s="38" t="s">
        <v>20</v>
      </c>
      <c r="C262" s="37">
        <v>5.63</v>
      </c>
      <c r="D262" s="110"/>
    </row>
    <row r="263" spans="1:4" ht="15.75" outlineLevel="1">
      <c r="A263" s="37" t="s">
        <v>1305</v>
      </c>
      <c r="B263" s="38" t="s">
        <v>24</v>
      </c>
      <c r="C263" s="37">
        <v>5.47</v>
      </c>
      <c r="D263" s="110"/>
    </row>
    <row r="264" spans="1:4" ht="15.75" outlineLevel="1">
      <c r="A264" s="37" t="s">
        <v>1305</v>
      </c>
      <c r="B264" s="38" t="s">
        <v>25</v>
      </c>
      <c r="C264" s="37">
        <v>5.48</v>
      </c>
      <c r="D264" s="110"/>
    </row>
    <row r="265" spans="1:4" ht="15.75">
      <c r="A265" s="43" t="s">
        <v>1305</v>
      </c>
      <c r="B265" s="38"/>
      <c r="C265" s="37"/>
      <c r="D265" s="110"/>
    </row>
    <row r="266" spans="1:4" ht="15.75" outlineLevel="1">
      <c r="A266" s="37" t="s">
        <v>1177</v>
      </c>
      <c r="B266" s="38" t="s">
        <v>0</v>
      </c>
      <c r="C266" s="37">
        <v>5.0999999999999996</v>
      </c>
      <c r="D266" s="110"/>
    </row>
    <row r="267" spans="1:4" ht="15.75" outlineLevel="1">
      <c r="A267" s="37" t="s">
        <v>1177</v>
      </c>
      <c r="B267" s="38" t="s">
        <v>1</v>
      </c>
      <c r="C267" s="37">
        <v>5.2</v>
      </c>
      <c r="D267" s="110"/>
    </row>
    <row r="268" spans="1:4" ht="15.75" outlineLevel="1">
      <c r="A268" s="37" t="s">
        <v>1177</v>
      </c>
      <c r="B268" s="38" t="s">
        <v>2</v>
      </c>
      <c r="C268" s="37">
        <v>5.3</v>
      </c>
      <c r="D268" s="110"/>
    </row>
    <row r="269" spans="1:4" ht="15.75" outlineLevel="1">
      <c r="A269" s="37" t="s">
        <v>1177</v>
      </c>
      <c r="B269" s="38" t="s">
        <v>318</v>
      </c>
      <c r="C269" s="37">
        <v>5.6</v>
      </c>
      <c r="D269" s="110"/>
    </row>
    <row r="270" spans="1:4" ht="15.75" outlineLevel="1">
      <c r="A270" s="37" t="s">
        <v>1177</v>
      </c>
      <c r="B270" s="38" t="s">
        <v>1296</v>
      </c>
      <c r="C270" s="39">
        <v>5.0999999999999996</v>
      </c>
      <c r="D270" s="110"/>
    </row>
    <row r="271" spans="1:4" ht="15.75" outlineLevel="1">
      <c r="A271" s="37" t="s">
        <v>1177</v>
      </c>
      <c r="B271" s="38" t="s">
        <v>1295</v>
      </c>
      <c r="C271" s="37">
        <v>5.14</v>
      </c>
      <c r="D271" s="110"/>
    </row>
    <row r="272" spans="1:4" ht="15.75" outlineLevel="1">
      <c r="A272" s="37" t="s">
        <v>1177</v>
      </c>
      <c r="B272" s="38" t="s">
        <v>4</v>
      </c>
      <c r="C272" s="37">
        <v>5.19</v>
      </c>
      <c r="D272" s="110"/>
    </row>
    <row r="273" spans="1:4" ht="15.75" outlineLevel="1">
      <c r="A273" s="37" t="s">
        <v>1177</v>
      </c>
      <c r="B273" s="38" t="s">
        <v>320</v>
      </c>
      <c r="C273" s="37">
        <v>5.24</v>
      </c>
      <c r="D273" s="110"/>
    </row>
    <row r="274" spans="1:4" ht="15.75" outlineLevel="1">
      <c r="A274" s="37" t="s">
        <v>1177</v>
      </c>
      <c r="B274" s="38" t="s">
        <v>5</v>
      </c>
      <c r="C274" s="37">
        <v>5.26</v>
      </c>
      <c r="D274" s="110"/>
    </row>
    <row r="275" spans="1:4" ht="15.75" outlineLevel="1">
      <c r="A275" s="37" t="s">
        <v>1177</v>
      </c>
      <c r="B275" s="38" t="s">
        <v>6</v>
      </c>
      <c r="C275" s="37">
        <v>5.27</v>
      </c>
      <c r="D275" s="110"/>
    </row>
    <row r="276" spans="1:4" ht="15.75" outlineLevel="1">
      <c r="A276" s="37" t="s">
        <v>1177</v>
      </c>
      <c r="B276" s="38" t="s">
        <v>7</v>
      </c>
      <c r="C276" s="37">
        <v>5.28</v>
      </c>
      <c r="D276" s="110"/>
    </row>
    <row r="277" spans="1:4" ht="15.75" outlineLevel="1">
      <c r="A277" s="37" t="s">
        <v>1177</v>
      </c>
      <c r="B277" s="38" t="s">
        <v>514</v>
      </c>
      <c r="C277" s="37">
        <v>5.29</v>
      </c>
      <c r="D277" s="110"/>
    </row>
    <row r="278" spans="1:4" ht="15.75" outlineLevel="1">
      <c r="A278" s="37" t="s">
        <v>1177</v>
      </c>
      <c r="B278" s="38" t="s">
        <v>8</v>
      </c>
      <c r="C278" s="39">
        <v>5.3</v>
      </c>
      <c r="D278" s="110"/>
    </row>
    <row r="279" spans="1:4" ht="15.75" outlineLevel="1">
      <c r="A279" s="37" t="s">
        <v>1177</v>
      </c>
      <c r="B279" s="38" t="s">
        <v>363</v>
      </c>
      <c r="C279" s="37">
        <v>5.33</v>
      </c>
      <c r="D279" s="110"/>
    </row>
    <row r="280" spans="1:4" ht="15.75" outlineLevel="1">
      <c r="A280" s="37" t="s">
        <v>1177</v>
      </c>
      <c r="B280" s="38" t="s">
        <v>296</v>
      </c>
      <c r="C280" s="37">
        <v>5.36</v>
      </c>
      <c r="D280" s="110"/>
    </row>
    <row r="281" spans="1:4" ht="15.75" outlineLevel="1">
      <c r="A281" s="37" t="s">
        <v>1177</v>
      </c>
      <c r="B281" s="38" t="s">
        <v>12</v>
      </c>
      <c r="C281" s="37">
        <v>5.69</v>
      </c>
      <c r="D281" s="110"/>
    </row>
    <row r="282" spans="1:4" ht="15.75" outlineLevel="1">
      <c r="A282" s="37" t="s">
        <v>1177</v>
      </c>
      <c r="B282" s="38" t="s">
        <v>14</v>
      </c>
      <c r="C282" s="39">
        <v>5.7</v>
      </c>
      <c r="D282" s="110"/>
    </row>
    <row r="283" spans="1:4" ht="15.75" outlineLevel="1">
      <c r="A283" s="37" t="s">
        <v>1177</v>
      </c>
      <c r="B283" s="38" t="s">
        <v>15</v>
      </c>
      <c r="C283" s="37">
        <v>5.74</v>
      </c>
      <c r="D283" s="110"/>
    </row>
    <row r="284" spans="1:4" ht="15.75" outlineLevel="1">
      <c r="A284" s="37" t="s">
        <v>1177</v>
      </c>
      <c r="B284" s="38" t="s">
        <v>9</v>
      </c>
      <c r="C284" s="37">
        <v>5.49</v>
      </c>
      <c r="D284" s="110"/>
    </row>
    <row r="285" spans="1:4" ht="15.75" outlineLevel="1">
      <c r="A285" s="37" t="s">
        <v>1177</v>
      </c>
      <c r="B285" s="38" t="s">
        <v>10</v>
      </c>
      <c r="C285" s="37">
        <v>5.51</v>
      </c>
      <c r="D285" s="110"/>
    </row>
    <row r="286" spans="1:4" ht="15.75" outlineLevel="1">
      <c r="A286" s="37" t="s">
        <v>1177</v>
      </c>
      <c r="B286" s="38" t="s">
        <v>1297</v>
      </c>
      <c r="C286" s="37">
        <v>5.52</v>
      </c>
      <c r="D286" s="110"/>
    </row>
    <row r="287" spans="1:4" ht="15.75" outlineLevel="1">
      <c r="A287" s="37" t="s">
        <v>1177</v>
      </c>
      <c r="B287" s="38" t="s">
        <v>11</v>
      </c>
      <c r="C287" s="37">
        <v>5.53</v>
      </c>
      <c r="D287" s="110"/>
    </row>
    <row r="288" spans="1:4" ht="15.75" outlineLevel="1">
      <c r="A288" s="37" t="s">
        <v>1177</v>
      </c>
      <c r="B288" s="38" t="s">
        <v>17</v>
      </c>
      <c r="C288" s="37">
        <v>5.58</v>
      </c>
      <c r="D288" s="110"/>
    </row>
    <row r="289" spans="1:4" ht="15.75" outlineLevel="1">
      <c r="A289" s="37" t="s">
        <v>1177</v>
      </c>
      <c r="B289" s="38" t="s">
        <v>18</v>
      </c>
      <c r="C289" s="37">
        <v>5.54</v>
      </c>
      <c r="D289" s="110"/>
    </row>
    <row r="290" spans="1:4" ht="15.75" outlineLevel="1">
      <c r="A290" s="37" t="s">
        <v>1177</v>
      </c>
      <c r="B290" s="38" t="s">
        <v>19</v>
      </c>
      <c r="C290" s="37">
        <v>5.55</v>
      </c>
      <c r="D290" s="110"/>
    </row>
    <row r="291" spans="1:4" ht="15.75" outlineLevel="1">
      <c r="A291" s="37" t="s">
        <v>1177</v>
      </c>
      <c r="B291" s="38" t="s">
        <v>20</v>
      </c>
      <c r="C291" s="37">
        <v>5.63</v>
      </c>
      <c r="D291" s="110"/>
    </row>
    <row r="292" spans="1:4" ht="15.75" outlineLevel="1">
      <c r="A292" s="37" t="s">
        <v>1177</v>
      </c>
      <c r="B292" s="38" t="s">
        <v>24</v>
      </c>
      <c r="C292" s="37">
        <v>5.47</v>
      </c>
      <c r="D292" s="110"/>
    </row>
    <row r="293" spans="1:4" ht="15.75" outlineLevel="1">
      <c r="A293" s="37" t="s">
        <v>1177</v>
      </c>
      <c r="B293" s="38" t="s">
        <v>25</v>
      </c>
      <c r="C293" s="37">
        <v>5.48</v>
      </c>
      <c r="D293" s="110"/>
    </row>
    <row r="294" spans="1:4" ht="15.75">
      <c r="A294" s="43" t="s">
        <v>1177</v>
      </c>
      <c r="B294" s="38"/>
      <c r="C294" s="37"/>
      <c r="D294" s="110"/>
    </row>
    <row r="295" spans="1:4" ht="15.75" outlineLevel="1">
      <c r="A295" s="37" t="s">
        <v>1184</v>
      </c>
      <c r="B295" s="38" t="s">
        <v>0</v>
      </c>
      <c r="C295" s="37">
        <v>5.0999999999999996</v>
      </c>
      <c r="D295" s="110"/>
    </row>
    <row r="296" spans="1:4" ht="15.75" outlineLevel="1">
      <c r="A296" s="37" t="s">
        <v>1184</v>
      </c>
      <c r="B296" s="38" t="s">
        <v>1</v>
      </c>
      <c r="C296" s="37">
        <v>5.2</v>
      </c>
      <c r="D296" s="110"/>
    </row>
    <row r="297" spans="1:4" ht="15.75" outlineLevel="1">
      <c r="A297" s="37" t="s">
        <v>1184</v>
      </c>
      <c r="B297" s="38" t="s">
        <v>2</v>
      </c>
      <c r="C297" s="37">
        <v>5.3</v>
      </c>
      <c r="D297" s="110"/>
    </row>
    <row r="298" spans="1:4" ht="15.75" outlineLevel="1">
      <c r="A298" s="37" t="s">
        <v>1184</v>
      </c>
      <c r="B298" s="38" t="s">
        <v>1295</v>
      </c>
      <c r="C298" s="37">
        <v>5.14</v>
      </c>
      <c r="D298" s="110"/>
    </row>
    <row r="299" spans="1:4" ht="15.75" outlineLevel="1">
      <c r="A299" s="37" t="s">
        <v>1184</v>
      </c>
      <c r="B299" s="38" t="s">
        <v>4</v>
      </c>
      <c r="C299" s="37">
        <v>5.19</v>
      </c>
      <c r="D299" s="110"/>
    </row>
    <row r="300" spans="1:4" ht="15.75" outlineLevel="1">
      <c r="A300" s="37" t="s">
        <v>1184</v>
      </c>
      <c r="B300" s="38" t="s">
        <v>320</v>
      </c>
      <c r="C300" s="37">
        <v>5.24</v>
      </c>
      <c r="D300" s="110"/>
    </row>
    <row r="301" spans="1:4" ht="15.75" outlineLevel="1">
      <c r="A301" s="37" t="s">
        <v>1184</v>
      </c>
      <c r="B301" s="38" t="s">
        <v>5</v>
      </c>
      <c r="C301" s="37">
        <v>5.26</v>
      </c>
      <c r="D301" s="110"/>
    </row>
    <row r="302" spans="1:4" ht="15.75" outlineLevel="1">
      <c r="A302" s="37" t="s">
        <v>1184</v>
      </c>
      <c r="B302" s="38" t="s">
        <v>6</v>
      </c>
      <c r="C302" s="37">
        <v>5.27</v>
      </c>
      <c r="D302" s="110"/>
    </row>
    <row r="303" spans="1:4" ht="15.75" outlineLevel="1">
      <c r="A303" s="37" t="s">
        <v>1184</v>
      </c>
      <c r="B303" s="38" t="s">
        <v>7</v>
      </c>
      <c r="C303" s="37">
        <v>5.28</v>
      </c>
      <c r="D303" s="110"/>
    </row>
    <row r="304" spans="1:4" ht="15.75" outlineLevel="1">
      <c r="A304" s="37" t="s">
        <v>1184</v>
      </c>
      <c r="B304" s="38" t="s">
        <v>329</v>
      </c>
      <c r="C304" s="37">
        <v>5.37</v>
      </c>
      <c r="D304" s="110"/>
    </row>
    <row r="305" spans="1:4" ht="15.75" outlineLevel="1">
      <c r="A305" s="37" t="s">
        <v>1184</v>
      </c>
      <c r="B305" s="38" t="s">
        <v>9</v>
      </c>
      <c r="C305" s="37">
        <v>5.49</v>
      </c>
      <c r="D305" s="110"/>
    </row>
    <row r="306" spans="1:4" ht="15.75" outlineLevel="1">
      <c r="A306" s="37" t="s">
        <v>1184</v>
      </c>
      <c r="B306" s="38" t="s">
        <v>10</v>
      </c>
      <c r="C306" s="37">
        <v>5.51</v>
      </c>
      <c r="D306" s="110"/>
    </row>
    <row r="307" spans="1:4" ht="15.75" outlineLevel="1">
      <c r="A307" s="37" t="s">
        <v>1184</v>
      </c>
      <c r="B307" s="38" t="s">
        <v>11</v>
      </c>
      <c r="C307" s="37">
        <v>5.53</v>
      </c>
      <c r="D307" s="110"/>
    </row>
    <row r="308" spans="1:4" ht="15.75" outlineLevel="1">
      <c r="A308" s="37" t="s">
        <v>1184</v>
      </c>
      <c r="B308" s="38" t="s">
        <v>12</v>
      </c>
      <c r="C308" s="37">
        <v>5.69</v>
      </c>
      <c r="D308" s="110"/>
    </row>
    <row r="309" spans="1:4" ht="15.75" outlineLevel="1">
      <c r="A309" s="37" t="s">
        <v>1184</v>
      </c>
      <c r="B309" s="38" t="s">
        <v>13</v>
      </c>
      <c r="C309" s="37">
        <v>5.75</v>
      </c>
      <c r="D309" s="110"/>
    </row>
    <row r="310" spans="1:4" ht="15.75" outlineLevel="1">
      <c r="A310" s="37" t="s">
        <v>1184</v>
      </c>
      <c r="B310" s="38" t="s">
        <v>14</v>
      </c>
      <c r="C310" s="39">
        <v>5.7</v>
      </c>
      <c r="D310" s="110"/>
    </row>
    <row r="311" spans="1:4" ht="15.75" outlineLevel="1">
      <c r="A311" s="37" t="s">
        <v>1184</v>
      </c>
      <c r="B311" s="38" t="s">
        <v>15</v>
      </c>
      <c r="C311" s="37">
        <v>5.74</v>
      </c>
      <c r="D311" s="110"/>
    </row>
    <row r="312" spans="1:4" ht="15.75" outlineLevel="1">
      <c r="A312" s="37" t="s">
        <v>1184</v>
      </c>
      <c r="B312" s="38" t="s">
        <v>17</v>
      </c>
      <c r="C312" s="37">
        <v>5.58</v>
      </c>
      <c r="D312" s="110"/>
    </row>
    <row r="313" spans="1:4" ht="15.75" outlineLevel="1">
      <c r="A313" s="37" t="s">
        <v>1184</v>
      </c>
      <c r="B313" s="38" t="s">
        <v>18</v>
      </c>
      <c r="C313" s="37">
        <v>5.54</v>
      </c>
      <c r="D313" s="110"/>
    </row>
    <row r="314" spans="1:4" ht="15.75" outlineLevel="1">
      <c r="A314" s="37" t="s">
        <v>1184</v>
      </c>
      <c r="B314" s="38" t="s">
        <v>19</v>
      </c>
      <c r="C314" s="37">
        <v>5.55</v>
      </c>
      <c r="D314" s="110"/>
    </row>
    <row r="315" spans="1:4" ht="15.75" outlineLevel="1">
      <c r="A315" s="37" t="s">
        <v>1184</v>
      </c>
      <c r="B315" s="38" t="s">
        <v>20</v>
      </c>
      <c r="C315" s="37">
        <v>5.63</v>
      </c>
      <c r="D315" s="110"/>
    </row>
    <row r="316" spans="1:4" ht="15.75" outlineLevel="1">
      <c r="A316" s="37" t="s">
        <v>1184</v>
      </c>
      <c r="B316" s="38" t="s">
        <v>21</v>
      </c>
      <c r="C316" s="37">
        <v>5.65</v>
      </c>
      <c r="D316" s="110"/>
    </row>
    <row r="317" spans="1:4" ht="15.75" outlineLevel="1">
      <c r="A317" s="37" t="s">
        <v>1184</v>
      </c>
      <c r="B317" s="38" t="s">
        <v>22</v>
      </c>
      <c r="C317" s="37">
        <v>5.68</v>
      </c>
      <c r="D317" s="110"/>
    </row>
    <row r="318" spans="1:4" ht="15.75" outlineLevel="1">
      <c r="A318" s="37" t="s">
        <v>1184</v>
      </c>
      <c r="B318" s="38" t="s">
        <v>24</v>
      </c>
      <c r="C318" s="37">
        <v>5.47</v>
      </c>
      <c r="D318" s="110"/>
    </row>
    <row r="319" spans="1:4" ht="15.75" outlineLevel="1">
      <c r="A319" s="37" t="s">
        <v>1184</v>
      </c>
      <c r="B319" s="38" t="s">
        <v>25</v>
      </c>
      <c r="C319" s="37">
        <v>5.48</v>
      </c>
      <c r="D319" s="110"/>
    </row>
    <row r="320" spans="1:4" ht="15.75">
      <c r="A320" s="43" t="s">
        <v>1184</v>
      </c>
      <c r="B320" s="38"/>
      <c r="C320" s="37"/>
      <c r="D320" s="110"/>
    </row>
    <row r="321" spans="1:4" ht="15.75" outlineLevel="1">
      <c r="A321" s="37" t="s">
        <v>1185</v>
      </c>
      <c r="B321" s="38" t="s">
        <v>0</v>
      </c>
      <c r="C321" s="37">
        <v>5.0999999999999996</v>
      </c>
      <c r="D321" s="110"/>
    </row>
    <row r="322" spans="1:4" ht="15.75" outlineLevel="1">
      <c r="A322" s="37" t="s">
        <v>1185</v>
      </c>
      <c r="B322" s="38" t="s">
        <v>1</v>
      </c>
      <c r="C322" s="37">
        <v>5.2</v>
      </c>
      <c r="D322" s="110"/>
    </row>
    <row r="323" spans="1:4" ht="15.75" outlineLevel="1">
      <c r="A323" s="37" t="s">
        <v>1185</v>
      </c>
      <c r="B323" s="38" t="s">
        <v>5</v>
      </c>
      <c r="C323" s="37">
        <v>5.26</v>
      </c>
      <c r="D323" s="110"/>
    </row>
    <row r="324" spans="1:4" ht="15.75" outlineLevel="1">
      <c r="A324" s="37" t="s">
        <v>1185</v>
      </c>
      <c r="B324" s="38" t="s">
        <v>1295</v>
      </c>
      <c r="C324" s="37">
        <v>5.14</v>
      </c>
      <c r="D324" s="110"/>
    </row>
    <row r="325" spans="1:4" ht="15.75" outlineLevel="1">
      <c r="A325" s="37" t="s">
        <v>1185</v>
      </c>
      <c r="B325" s="38" t="s">
        <v>4</v>
      </c>
      <c r="C325" s="37">
        <v>5.19</v>
      </c>
      <c r="D325" s="110"/>
    </row>
    <row r="326" spans="1:4" ht="15.75" outlineLevel="1">
      <c r="A326" s="37" t="s">
        <v>1185</v>
      </c>
      <c r="B326" s="38" t="s">
        <v>329</v>
      </c>
      <c r="C326" s="37">
        <v>5.37</v>
      </c>
      <c r="D326" s="110"/>
    </row>
    <row r="327" spans="1:4" ht="15.75" outlineLevel="1">
      <c r="A327" s="37" t="s">
        <v>1185</v>
      </c>
      <c r="B327" s="38" t="s">
        <v>12</v>
      </c>
      <c r="C327" s="37">
        <v>5.69</v>
      </c>
      <c r="D327" s="110"/>
    </row>
    <row r="328" spans="1:4" ht="15.75" outlineLevel="1">
      <c r="A328" s="37" t="s">
        <v>1185</v>
      </c>
      <c r="B328" s="38" t="s">
        <v>939</v>
      </c>
      <c r="C328" s="39">
        <v>5.8</v>
      </c>
      <c r="D328" s="110"/>
    </row>
    <row r="329" spans="1:4" ht="15.75" outlineLevel="1">
      <c r="A329" s="37" t="s">
        <v>1185</v>
      </c>
      <c r="B329" s="38" t="s">
        <v>13</v>
      </c>
      <c r="C329" s="37">
        <v>5.75</v>
      </c>
      <c r="D329" s="110"/>
    </row>
    <row r="330" spans="1:4" ht="15.75" outlineLevel="1">
      <c r="A330" s="37" t="s">
        <v>1185</v>
      </c>
      <c r="B330" s="38" t="s">
        <v>14</v>
      </c>
      <c r="C330" s="39">
        <v>5.7</v>
      </c>
      <c r="D330" s="110"/>
    </row>
    <row r="331" spans="1:4" ht="15.75" outlineLevel="1">
      <c r="A331" s="37" t="s">
        <v>1185</v>
      </c>
      <c r="B331" s="38" t="s">
        <v>15</v>
      </c>
      <c r="C331" s="37">
        <v>5.74</v>
      </c>
      <c r="D331" s="110"/>
    </row>
    <row r="332" spans="1:4" ht="15.75" outlineLevel="1">
      <c r="A332" s="37" t="s">
        <v>1185</v>
      </c>
      <c r="B332" s="38" t="s">
        <v>17</v>
      </c>
      <c r="C332" s="37">
        <v>5.58</v>
      </c>
      <c r="D332" s="110"/>
    </row>
    <row r="333" spans="1:4" ht="15.75" outlineLevel="1">
      <c r="A333" s="37" t="s">
        <v>1185</v>
      </c>
      <c r="B333" s="38" t="s">
        <v>19</v>
      </c>
      <c r="C333" s="37">
        <v>5.55</v>
      </c>
      <c r="D333" s="110"/>
    </row>
    <row r="334" spans="1:4" ht="15.75" outlineLevel="1">
      <c r="A334" s="37" t="s">
        <v>1185</v>
      </c>
      <c r="B334" s="38" t="s">
        <v>20</v>
      </c>
      <c r="C334" s="37">
        <v>5.63</v>
      </c>
      <c r="D334" s="110"/>
    </row>
    <row r="335" spans="1:4" ht="15.75" outlineLevel="1">
      <c r="A335" s="37" t="s">
        <v>1185</v>
      </c>
      <c r="B335" s="38" t="s">
        <v>21</v>
      </c>
      <c r="C335" s="37">
        <v>5.65</v>
      </c>
      <c r="D335" s="110"/>
    </row>
    <row r="336" spans="1:4" ht="15.75" outlineLevel="1">
      <c r="A336" s="37" t="s">
        <v>1185</v>
      </c>
      <c r="B336" s="38" t="s">
        <v>22</v>
      </c>
      <c r="C336" s="37">
        <v>5.68</v>
      </c>
      <c r="D336" s="110"/>
    </row>
    <row r="337" spans="1:4" ht="15.75" outlineLevel="1">
      <c r="A337" s="37" t="s">
        <v>1185</v>
      </c>
      <c r="B337" s="38" t="s">
        <v>24</v>
      </c>
      <c r="C337" s="37">
        <v>5.47</v>
      </c>
      <c r="D337" s="110"/>
    </row>
    <row r="338" spans="1:4" ht="15.75" outlineLevel="1">
      <c r="A338" s="37" t="s">
        <v>1185</v>
      </c>
      <c r="B338" s="38" t="s">
        <v>25</v>
      </c>
      <c r="C338" s="37">
        <v>5.48</v>
      </c>
      <c r="D338" s="110"/>
    </row>
    <row r="339" spans="1:4" ht="15.75">
      <c r="A339" s="43" t="s">
        <v>1185</v>
      </c>
      <c r="B339" s="38"/>
      <c r="C339" s="37"/>
      <c r="D339" s="110"/>
    </row>
    <row r="340" spans="1:4" ht="15.75" outlineLevel="1">
      <c r="A340" s="37" t="s">
        <v>1191</v>
      </c>
      <c r="B340" s="38" t="s">
        <v>1306</v>
      </c>
      <c r="C340" s="37">
        <v>5.0999999999999996</v>
      </c>
      <c r="D340" s="110"/>
    </row>
    <row r="341" spans="1:4" ht="15.75" outlineLevel="1">
      <c r="A341" s="37" t="s">
        <v>1191</v>
      </c>
      <c r="B341" s="38" t="s">
        <v>1</v>
      </c>
      <c r="C341" s="37">
        <v>5.2</v>
      </c>
      <c r="D341" s="110"/>
    </row>
    <row r="342" spans="1:4" ht="15.75" outlineLevel="1">
      <c r="A342" s="37" t="s">
        <v>1191</v>
      </c>
      <c r="B342" s="38" t="s">
        <v>5</v>
      </c>
      <c r="C342" s="37">
        <v>5.26</v>
      </c>
      <c r="D342" s="110"/>
    </row>
    <row r="343" spans="1:4" ht="15.75" outlineLevel="1">
      <c r="A343" s="37" t="s">
        <v>1191</v>
      </c>
      <c r="B343" s="38" t="s">
        <v>1307</v>
      </c>
      <c r="C343" s="37">
        <v>5.38</v>
      </c>
      <c r="D343" s="110"/>
    </row>
    <row r="344" spans="1:4" ht="15.75" outlineLevel="1">
      <c r="A344" s="37" t="s">
        <v>1191</v>
      </c>
      <c r="B344" s="38" t="s">
        <v>1308</v>
      </c>
      <c r="C344" s="37">
        <v>5.39</v>
      </c>
      <c r="D344" s="110"/>
    </row>
    <row r="345" spans="1:4" ht="15.75" outlineLevel="1">
      <c r="A345" s="37" t="s">
        <v>1191</v>
      </c>
      <c r="B345" s="38" t="s">
        <v>1309</v>
      </c>
      <c r="C345" s="39">
        <v>5.6</v>
      </c>
      <c r="D345" s="110"/>
    </row>
    <row r="346" spans="1:4" ht="15.75" outlineLevel="1">
      <c r="A346" s="37" t="s">
        <v>1191</v>
      </c>
      <c r="B346" s="38" t="s">
        <v>25</v>
      </c>
      <c r="C346" s="37">
        <v>5.48</v>
      </c>
      <c r="D346" s="110"/>
    </row>
    <row r="347" spans="1:4" ht="15.75">
      <c r="A347" s="43" t="s">
        <v>1191</v>
      </c>
      <c r="B347" s="38"/>
      <c r="C347" s="37"/>
      <c r="D347" s="110"/>
    </row>
    <row r="348" spans="1:4" ht="15.75" outlineLevel="1">
      <c r="A348" s="37" t="s">
        <v>1195</v>
      </c>
      <c r="B348" s="38" t="s">
        <v>0</v>
      </c>
      <c r="C348" s="37">
        <v>5.0999999999999996</v>
      </c>
      <c r="D348" s="110"/>
    </row>
    <row r="349" spans="1:4" ht="15.75" outlineLevel="1">
      <c r="A349" s="37" t="s">
        <v>1195</v>
      </c>
      <c r="B349" s="38" t="s">
        <v>1</v>
      </c>
      <c r="C349" s="37">
        <v>5.2</v>
      </c>
      <c r="D349" s="110"/>
    </row>
    <row r="350" spans="1:4" ht="15.75" outlineLevel="1">
      <c r="A350" s="37" t="s">
        <v>1195</v>
      </c>
      <c r="B350" s="38" t="s">
        <v>2</v>
      </c>
      <c r="C350" s="37">
        <v>5.3</v>
      </c>
      <c r="D350" s="110"/>
    </row>
    <row r="351" spans="1:4" ht="15.75" outlineLevel="1">
      <c r="A351" s="37" t="s">
        <v>1195</v>
      </c>
      <c r="B351" s="38" t="s">
        <v>318</v>
      </c>
      <c r="C351" s="37">
        <v>5.6</v>
      </c>
      <c r="D351" s="110"/>
    </row>
    <row r="352" spans="1:4" ht="15.75" outlineLevel="1">
      <c r="A352" s="37" t="s">
        <v>1195</v>
      </c>
      <c r="B352" s="38" t="s">
        <v>1296</v>
      </c>
      <c r="C352" s="39">
        <v>5.0999999999999996</v>
      </c>
      <c r="D352" s="110"/>
    </row>
    <row r="353" spans="1:4" ht="15.75" outlineLevel="1">
      <c r="A353" s="37" t="s">
        <v>1195</v>
      </c>
      <c r="B353" s="38" t="s">
        <v>1295</v>
      </c>
      <c r="C353" s="37">
        <v>5.14</v>
      </c>
      <c r="D353" s="110"/>
    </row>
    <row r="354" spans="1:4" ht="15.75" outlineLevel="1">
      <c r="A354" s="37" t="s">
        <v>1195</v>
      </c>
      <c r="B354" s="38" t="s">
        <v>4</v>
      </c>
      <c r="C354" s="37">
        <v>5.19</v>
      </c>
      <c r="D354" s="110"/>
    </row>
    <row r="355" spans="1:4" ht="15.75" outlineLevel="1">
      <c r="A355" s="37" t="s">
        <v>1195</v>
      </c>
      <c r="B355" s="38" t="s">
        <v>320</v>
      </c>
      <c r="C355" s="37">
        <v>5.24</v>
      </c>
      <c r="D355" s="110"/>
    </row>
    <row r="356" spans="1:4" ht="15.75" outlineLevel="1">
      <c r="A356" s="37" t="s">
        <v>1195</v>
      </c>
      <c r="B356" s="38" t="s">
        <v>5</v>
      </c>
      <c r="C356" s="37">
        <v>5.26</v>
      </c>
      <c r="D356" s="110"/>
    </row>
    <row r="357" spans="1:4" ht="15.75" outlineLevel="1">
      <c r="A357" s="37" t="s">
        <v>1195</v>
      </c>
      <c r="B357" s="38" t="s">
        <v>6</v>
      </c>
      <c r="C357" s="37">
        <v>5.27</v>
      </c>
      <c r="D357" s="110"/>
    </row>
    <row r="358" spans="1:4" ht="15.75" outlineLevel="1">
      <c r="A358" s="37" t="s">
        <v>1195</v>
      </c>
      <c r="B358" s="38" t="s">
        <v>7</v>
      </c>
      <c r="C358" s="37">
        <v>5.28</v>
      </c>
      <c r="D358" s="110"/>
    </row>
    <row r="359" spans="1:4" ht="15.75" outlineLevel="1">
      <c r="A359" s="37" t="s">
        <v>1195</v>
      </c>
      <c r="B359" s="38" t="s">
        <v>321</v>
      </c>
      <c r="C359" s="37">
        <v>5.31</v>
      </c>
      <c r="D359" s="110"/>
    </row>
    <row r="360" spans="1:4" ht="15.75" outlineLevel="1">
      <c r="A360" s="37" t="s">
        <v>1195</v>
      </c>
      <c r="B360" s="38" t="s">
        <v>296</v>
      </c>
      <c r="C360" s="37">
        <v>5.36</v>
      </c>
      <c r="D360" s="110"/>
    </row>
    <row r="361" spans="1:4" ht="15.75" outlineLevel="1">
      <c r="A361" s="37" t="s">
        <v>1195</v>
      </c>
      <c r="B361" s="38" t="s">
        <v>329</v>
      </c>
      <c r="C361" s="37">
        <v>5.37</v>
      </c>
      <c r="D361" s="110"/>
    </row>
    <row r="362" spans="1:4" ht="15.75" outlineLevel="1">
      <c r="A362" s="37" t="s">
        <v>1195</v>
      </c>
      <c r="B362" s="38" t="s">
        <v>9</v>
      </c>
      <c r="C362" s="37">
        <v>5.49</v>
      </c>
      <c r="D362" s="110"/>
    </row>
    <row r="363" spans="1:4" ht="15.75" outlineLevel="1">
      <c r="A363" s="37" t="s">
        <v>1195</v>
      </c>
      <c r="B363" s="38" t="s">
        <v>10</v>
      </c>
      <c r="C363" s="37">
        <v>5.51</v>
      </c>
      <c r="D363" s="110"/>
    </row>
    <row r="364" spans="1:4" ht="15.75" outlineLevel="1">
      <c r="A364" s="37" t="s">
        <v>1195</v>
      </c>
      <c r="B364" s="38" t="s">
        <v>1297</v>
      </c>
      <c r="C364" s="37">
        <v>5.52</v>
      </c>
      <c r="D364" s="110"/>
    </row>
    <row r="365" spans="1:4" ht="15.75" outlineLevel="1">
      <c r="A365" s="37" t="s">
        <v>1195</v>
      </c>
      <c r="B365" s="38" t="s">
        <v>11</v>
      </c>
      <c r="C365" s="37">
        <v>5.53</v>
      </c>
      <c r="D365" s="110"/>
    </row>
    <row r="366" spans="1:4" ht="15.75" outlineLevel="1">
      <c r="A366" s="37" t="s">
        <v>1195</v>
      </c>
      <c r="B366" s="38" t="s">
        <v>12</v>
      </c>
      <c r="C366" s="37">
        <v>5.69</v>
      </c>
      <c r="D366" s="110"/>
    </row>
    <row r="367" spans="1:4" ht="15.75" outlineLevel="1">
      <c r="A367" s="37" t="s">
        <v>1195</v>
      </c>
      <c r="B367" s="38" t="s">
        <v>939</v>
      </c>
      <c r="C367" s="39">
        <v>5.8</v>
      </c>
      <c r="D367" s="110"/>
    </row>
    <row r="368" spans="1:4" ht="15.75" outlineLevel="1">
      <c r="A368" s="37" t="s">
        <v>1195</v>
      </c>
      <c r="B368" s="38" t="s">
        <v>1095</v>
      </c>
      <c r="C368" s="39">
        <v>5.72</v>
      </c>
      <c r="D368" s="110"/>
    </row>
    <row r="369" spans="1:4" ht="15.75" outlineLevel="1">
      <c r="A369" s="37" t="s">
        <v>1195</v>
      </c>
      <c r="B369" s="38" t="s">
        <v>13</v>
      </c>
      <c r="C369" s="37">
        <v>5.75</v>
      </c>
      <c r="D369" s="110"/>
    </row>
    <row r="370" spans="1:4" ht="15.75" outlineLevel="1">
      <c r="A370" s="37" t="s">
        <v>1195</v>
      </c>
      <c r="B370" s="38" t="s">
        <v>14</v>
      </c>
      <c r="C370" s="39">
        <v>5.7</v>
      </c>
      <c r="D370" s="110"/>
    </row>
    <row r="371" spans="1:4" ht="15.75" outlineLevel="1">
      <c r="A371" s="37" t="s">
        <v>1195</v>
      </c>
      <c r="B371" s="38" t="s">
        <v>15</v>
      </c>
      <c r="C371" s="37">
        <v>5.74</v>
      </c>
      <c r="D371" s="110"/>
    </row>
    <row r="372" spans="1:4" ht="15.75" outlineLevel="1">
      <c r="A372" s="37" t="s">
        <v>1195</v>
      </c>
      <c r="B372" s="38" t="s">
        <v>596</v>
      </c>
      <c r="C372" s="37">
        <v>5.76</v>
      </c>
      <c r="D372" s="110"/>
    </row>
    <row r="373" spans="1:4" ht="15.75" outlineLevel="1">
      <c r="A373" s="37" t="s">
        <v>1195</v>
      </c>
      <c r="B373" s="38" t="s">
        <v>1016</v>
      </c>
      <c r="C373" s="37">
        <v>5.89</v>
      </c>
      <c r="D373" s="109" t="s">
        <v>1294</v>
      </c>
    </row>
    <row r="374" spans="1:4" ht="15.75" outlineLevel="1">
      <c r="A374" s="37" t="s">
        <v>1195</v>
      </c>
      <c r="B374" s="38" t="s">
        <v>322</v>
      </c>
      <c r="C374" s="37">
        <v>5.109</v>
      </c>
      <c r="D374" s="109"/>
    </row>
    <row r="375" spans="1:4" ht="15.75" outlineLevel="1">
      <c r="A375" s="37" t="s">
        <v>1195</v>
      </c>
      <c r="B375" s="38" t="s">
        <v>323</v>
      </c>
      <c r="C375" s="37">
        <v>5.1109999999999998</v>
      </c>
      <c r="D375" s="110"/>
    </row>
    <row r="376" spans="1:4" ht="15.75" outlineLevel="1">
      <c r="A376" s="37" t="s">
        <v>1195</v>
      </c>
      <c r="B376" s="38" t="s">
        <v>305</v>
      </c>
      <c r="C376" s="37">
        <v>5.1120000000000001</v>
      </c>
      <c r="D376" s="110"/>
    </row>
    <row r="377" spans="1:4" ht="15.75" outlineLevel="1">
      <c r="A377" s="37" t="s">
        <v>1195</v>
      </c>
      <c r="B377" s="38" t="s">
        <v>1310</v>
      </c>
      <c r="C377" s="37">
        <v>5.1130000000000004</v>
      </c>
      <c r="D377" s="110"/>
    </row>
    <row r="378" spans="1:4" ht="15.75" outlineLevel="1">
      <c r="A378" s="37" t="s">
        <v>1195</v>
      </c>
      <c r="B378" s="38" t="s">
        <v>17</v>
      </c>
      <c r="C378" s="37">
        <v>5.58</v>
      </c>
      <c r="D378" s="110"/>
    </row>
    <row r="379" spans="1:4" ht="15.75" outlineLevel="1">
      <c r="A379" s="37" t="s">
        <v>1195</v>
      </c>
      <c r="B379" s="38" t="s">
        <v>18</v>
      </c>
      <c r="C379" s="37">
        <v>5.54</v>
      </c>
      <c r="D379" s="110"/>
    </row>
    <row r="380" spans="1:4" ht="15.75" outlineLevel="1">
      <c r="A380" s="37" t="s">
        <v>1195</v>
      </c>
      <c r="B380" s="38" t="s">
        <v>19</v>
      </c>
      <c r="C380" s="37">
        <v>5.55</v>
      </c>
      <c r="D380" s="110"/>
    </row>
    <row r="381" spans="1:4" ht="15.75" outlineLevel="1">
      <c r="A381" s="37" t="s">
        <v>1195</v>
      </c>
      <c r="B381" s="38" t="s">
        <v>20</v>
      </c>
      <c r="C381" s="37">
        <v>5.63</v>
      </c>
      <c r="D381" s="110"/>
    </row>
    <row r="382" spans="1:4" ht="15.75" outlineLevel="1">
      <c r="A382" s="37" t="s">
        <v>1195</v>
      </c>
      <c r="B382" s="38" t="s">
        <v>21</v>
      </c>
      <c r="C382" s="37">
        <v>5.65</v>
      </c>
      <c r="D382" s="110"/>
    </row>
    <row r="383" spans="1:4" ht="15.75" outlineLevel="1">
      <c r="A383" s="37" t="s">
        <v>1195</v>
      </c>
      <c r="B383" s="38" t="s">
        <v>337</v>
      </c>
      <c r="C383" s="37">
        <v>5.66</v>
      </c>
      <c r="D383" s="110"/>
    </row>
    <row r="384" spans="1:4" ht="15.75" outlineLevel="1">
      <c r="A384" s="37" t="s">
        <v>1195</v>
      </c>
      <c r="B384" s="38" t="s">
        <v>22</v>
      </c>
      <c r="C384" s="37">
        <v>5.68</v>
      </c>
      <c r="D384" s="110"/>
    </row>
    <row r="385" spans="1:4" ht="15.75" outlineLevel="1">
      <c r="A385" s="37" t="s">
        <v>1195</v>
      </c>
      <c r="B385" s="38" t="s">
        <v>24</v>
      </c>
      <c r="C385" s="37">
        <v>5.47</v>
      </c>
      <c r="D385" s="110"/>
    </row>
    <row r="386" spans="1:4" ht="15.75" outlineLevel="1">
      <c r="A386" s="37" t="s">
        <v>1195</v>
      </c>
      <c r="B386" s="38" t="s">
        <v>25</v>
      </c>
      <c r="C386" s="37">
        <v>5.48</v>
      </c>
      <c r="D386" s="110"/>
    </row>
    <row r="387" spans="1:4" ht="15.75">
      <c r="A387" s="43" t="s">
        <v>1195</v>
      </c>
      <c r="B387" s="38"/>
      <c r="C387" s="37"/>
      <c r="D387" s="110"/>
    </row>
    <row r="388" spans="1:4" ht="15.75" outlineLevel="1">
      <c r="A388" s="37" t="s">
        <v>1197</v>
      </c>
      <c r="B388" s="38" t="s">
        <v>0</v>
      </c>
      <c r="C388" s="37">
        <v>5.0999999999999996</v>
      </c>
      <c r="D388" s="110"/>
    </row>
    <row r="389" spans="1:4" ht="15.75" outlineLevel="1">
      <c r="A389" s="37" t="s">
        <v>1197</v>
      </c>
      <c r="B389" s="38" t="s">
        <v>1</v>
      </c>
      <c r="C389" s="37">
        <v>5.2</v>
      </c>
      <c r="D389" s="110"/>
    </row>
    <row r="390" spans="1:4" ht="15.75" outlineLevel="1">
      <c r="A390" s="37" t="s">
        <v>1197</v>
      </c>
      <c r="B390" s="38" t="s">
        <v>2</v>
      </c>
      <c r="C390" s="37">
        <v>5.3</v>
      </c>
      <c r="D390" s="110"/>
    </row>
    <row r="391" spans="1:4" ht="15.75" outlineLevel="1">
      <c r="A391" s="37" t="s">
        <v>1197</v>
      </c>
      <c r="B391" s="38" t="s">
        <v>318</v>
      </c>
      <c r="C391" s="37">
        <v>5.6</v>
      </c>
      <c r="D391" s="110"/>
    </row>
    <row r="392" spans="1:4" ht="15.75" outlineLevel="1">
      <c r="A392" s="37" t="s">
        <v>1197</v>
      </c>
      <c r="B392" s="38" t="s">
        <v>1296</v>
      </c>
      <c r="C392" s="39">
        <v>5.0999999999999996</v>
      </c>
      <c r="D392" s="110"/>
    </row>
    <row r="393" spans="1:4" ht="15.75" outlineLevel="1">
      <c r="A393" s="37" t="s">
        <v>1197</v>
      </c>
      <c r="B393" s="38" t="s">
        <v>1295</v>
      </c>
      <c r="C393" s="37">
        <v>5.14</v>
      </c>
      <c r="D393" s="110"/>
    </row>
    <row r="394" spans="1:4" ht="15.75" outlineLevel="1">
      <c r="A394" s="37" t="s">
        <v>1197</v>
      </c>
      <c r="B394" s="38" t="s">
        <v>4</v>
      </c>
      <c r="C394" s="37">
        <v>5.19</v>
      </c>
      <c r="D394" s="110"/>
    </row>
    <row r="395" spans="1:4" ht="15.75" outlineLevel="1">
      <c r="A395" s="37" t="s">
        <v>1197</v>
      </c>
      <c r="B395" s="38" t="s">
        <v>320</v>
      </c>
      <c r="C395" s="37">
        <v>5.24</v>
      </c>
      <c r="D395" s="110"/>
    </row>
    <row r="396" spans="1:4" ht="15.75" outlineLevel="1">
      <c r="A396" s="37" t="s">
        <v>1197</v>
      </c>
      <c r="B396" s="38" t="s">
        <v>5</v>
      </c>
      <c r="C396" s="37">
        <v>5.26</v>
      </c>
      <c r="D396" s="110"/>
    </row>
    <row r="397" spans="1:4" ht="15.75" outlineLevel="1">
      <c r="A397" s="37" t="s">
        <v>1197</v>
      </c>
      <c r="B397" s="38" t="s">
        <v>6</v>
      </c>
      <c r="C397" s="37">
        <v>5.27</v>
      </c>
      <c r="D397" s="110"/>
    </row>
    <row r="398" spans="1:4" ht="15.75" outlineLevel="1">
      <c r="A398" s="37" t="s">
        <v>1197</v>
      </c>
      <c r="B398" s="38" t="s">
        <v>7</v>
      </c>
      <c r="C398" s="37">
        <v>5.28</v>
      </c>
      <c r="D398" s="110"/>
    </row>
    <row r="399" spans="1:4" ht="15.75" outlineLevel="1">
      <c r="A399" s="37" t="s">
        <v>1197</v>
      </c>
      <c r="B399" s="38" t="s">
        <v>514</v>
      </c>
      <c r="C399" s="37">
        <v>5.29</v>
      </c>
      <c r="D399" s="110"/>
    </row>
    <row r="400" spans="1:4" ht="15.75" outlineLevel="1">
      <c r="A400" s="37" t="s">
        <v>1197</v>
      </c>
      <c r="B400" s="38" t="s">
        <v>321</v>
      </c>
      <c r="C400" s="37">
        <v>5.31</v>
      </c>
      <c r="D400" s="110"/>
    </row>
    <row r="401" spans="1:4" ht="15.75" outlineLevel="1">
      <c r="A401" s="37" t="s">
        <v>1197</v>
      </c>
      <c r="B401" s="38" t="s">
        <v>296</v>
      </c>
      <c r="C401" s="37">
        <v>5.36</v>
      </c>
      <c r="D401" s="110"/>
    </row>
    <row r="402" spans="1:4" ht="15.75" outlineLevel="1">
      <c r="A402" s="37" t="s">
        <v>1197</v>
      </c>
      <c r="B402" s="38" t="s">
        <v>329</v>
      </c>
      <c r="C402" s="37">
        <v>5.37</v>
      </c>
      <c r="D402" s="110"/>
    </row>
    <row r="403" spans="1:4" ht="15.75" outlineLevel="1">
      <c r="A403" s="37" t="s">
        <v>1197</v>
      </c>
      <c r="B403" s="38" t="s">
        <v>9</v>
      </c>
      <c r="C403" s="37">
        <v>5.49</v>
      </c>
      <c r="D403" s="110"/>
    </row>
    <row r="404" spans="1:4" ht="15.75" outlineLevel="1">
      <c r="A404" s="37" t="s">
        <v>1197</v>
      </c>
      <c r="B404" s="38" t="s">
        <v>10</v>
      </c>
      <c r="C404" s="37">
        <v>5.51</v>
      </c>
      <c r="D404" s="110"/>
    </row>
    <row r="405" spans="1:4" ht="15.75" outlineLevel="1">
      <c r="A405" s="37" t="s">
        <v>1197</v>
      </c>
      <c r="B405" s="38" t="s">
        <v>1297</v>
      </c>
      <c r="C405" s="37">
        <v>5.52</v>
      </c>
      <c r="D405" s="110"/>
    </row>
    <row r="406" spans="1:4" ht="15.75" outlineLevel="1">
      <c r="A406" s="37" t="s">
        <v>1197</v>
      </c>
      <c r="B406" s="38" t="s">
        <v>11</v>
      </c>
      <c r="C406" s="37">
        <v>5.53</v>
      </c>
      <c r="D406" s="110"/>
    </row>
    <row r="407" spans="1:4" ht="15.75" outlineLevel="1">
      <c r="A407" s="37" t="s">
        <v>1197</v>
      </c>
      <c r="B407" s="38" t="s">
        <v>12</v>
      </c>
      <c r="C407" s="37">
        <v>5.69</v>
      </c>
      <c r="D407" s="110"/>
    </row>
    <row r="408" spans="1:4" ht="15.75" outlineLevel="1">
      <c r="A408" s="37" t="s">
        <v>1197</v>
      </c>
      <c r="B408" s="38" t="s">
        <v>13</v>
      </c>
      <c r="C408" s="37">
        <v>5.75</v>
      </c>
      <c r="D408" s="110"/>
    </row>
    <row r="409" spans="1:4" ht="15.75" outlineLevel="1">
      <c r="A409" s="37" t="s">
        <v>1197</v>
      </c>
      <c r="B409" s="38" t="s">
        <v>15</v>
      </c>
      <c r="C409" s="37">
        <v>5.74</v>
      </c>
      <c r="D409" s="110"/>
    </row>
    <row r="410" spans="1:4" ht="15.75" outlineLevel="1">
      <c r="A410" s="37" t="s">
        <v>1197</v>
      </c>
      <c r="B410" s="38" t="s">
        <v>14</v>
      </c>
      <c r="C410" s="39">
        <v>5.7</v>
      </c>
      <c r="D410" s="110"/>
    </row>
    <row r="411" spans="1:4" ht="15.75" outlineLevel="1">
      <c r="A411" s="37" t="s">
        <v>1197</v>
      </c>
      <c r="B411" s="38" t="s">
        <v>596</v>
      </c>
      <c r="C411" s="37">
        <v>5.76</v>
      </c>
      <c r="D411" s="110"/>
    </row>
    <row r="412" spans="1:4" ht="15.75" outlineLevel="1">
      <c r="A412" s="37" t="s">
        <v>1197</v>
      </c>
      <c r="B412" s="38" t="s">
        <v>1016</v>
      </c>
      <c r="C412" s="37">
        <v>5.89</v>
      </c>
      <c r="D412" s="109" t="s">
        <v>1294</v>
      </c>
    </row>
    <row r="413" spans="1:4" ht="15.75" outlineLevel="1">
      <c r="A413" s="37" t="s">
        <v>1197</v>
      </c>
      <c r="B413" s="38" t="s">
        <v>322</v>
      </c>
      <c r="C413" s="37">
        <v>5.109</v>
      </c>
      <c r="D413" s="110"/>
    </row>
    <row r="414" spans="1:4" ht="15.75" outlineLevel="1">
      <c r="A414" s="37" t="s">
        <v>1197</v>
      </c>
      <c r="B414" s="38" t="s">
        <v>323</v>
      </c>
      <c r="C414" s="37">
        <v>5.1109999999999998</v>
      </c>
      <c r="D414" s="110"/>
    </row>
    <row r="415" spans="1:4" ht="15.75" outlineLevel="1">
      <c r="A415" s="37" t="s">
        <v>1197</v>
      </c>
      <c r="B415" s="38" t="s">
        <v>305</v>
      </c>
      <c r="C415" s="37">
        <v>5.1120000000000001</v>
      </c>
      <c r="D415" s="110"/>
    </row>
    <row r="416" spans="1:4" ht="15.75" outlineLevel="1">
      <c r="A416" s="37" t="s">
        <v>1197</v>
      </c>
      <c r="B416" s="38" t="s">
        <v>1310</v>
      </c>
      <c r="C416" s="37">
        <v>5.1130000000000004</v>
      </c>
      <c r="D416" s="110"/>
    </row>
    <row r="417" spans="1:4" ht="15.75" outlineLevel="1">
      <c r="A417" s="37" t="s">
        <v>1197</v>
      </c>
      <c r="B417" s="38" t="s">
        <v>17</v>
      </c>
      <c r="C417" s="37">
        <v>5.58</v>
      </c>
      <c r="D417" s="110"/>
    </row>
    <row r="418" spans="1:4" ht="15.75" outlineLevel="1">
      <c r="A418" s="37" t="s">
        <v>1197</v>
      </c>
      <c r="B418" s="38" t="s">
        <v>18</v>
      </c>
      <c r="C418" s="37">
        <v>5.54</v>
      </c>
      <c r="D418" s="110"/>
    </row>
    <row r="419" spans="1:4" ht="15.75" outlineLevel="1">
      <c r="A419" s="37" t="s">
        <v>1197</v>
      </c>
      <c r="B419" s="38" t="s">
        <v>19</v>
      </c>
      <c r="C419" s="37">
        <v>5.55</v>
      </c>
      <c r="D419" s="110"/>
    </row>
    <row r="420" spans="1:4" ht="15.75" outlineLevel="1">
      <c r="A420" s="37" t="s">
        <v>1197</v>
      </c>
      <c r="B420" s="38" t="s">
        <v>20</v>
      </c>
      <c r="C420" s="37">
        <v>5.63</v>
      </c>
      <c r="D420" s="110"/>
    </row>
    <row r="421" spans="1:4" ht="15.75" outlineLevel="1">
      <c r="A421" s="37" t="s">
        <v>1197</v>
      </c>
      <c r="B421" s="38" t="s">
        <v>21</v>
      </c>
      <c r="C421" s="37">
        <v>5.65</v>
      </c>
      <c r="D421" s="110"/>
    </row>
    <row r="422" spans="1:4" ht="15.75" outlineLevel="1">
      <c r="A422" s="37" t="s">
        <v>1197</v>
      </c>
      <c r="B422" s="38" t="s">
        <v>337</v>
      </c>
      <c r="C422" s="37">
        <v>5.66</v>
      </c>
      <c r="D422" s="110"/>
    </row>
    <row r="423" spans="1:4" ht="15.75" outlineLevel="1">
      <c r="A423" s="37" t="s">
        <v>1197</v>
      </c>
      <c r="B423" s="38" t="s">
        <v>22</v>
      </c>
      <c r="C423" s="37">
        <v>5.68</v>
      </c>
      <c r="D423" s="110"/>
    </row>
    <row r="424" spans="1:4" ht="15.75" outlineLevel="1">
      <c r="A424" s="37" t="s">
        <v>1197</v>
      </c>
      <c r="B424" s="38" t="s">
        <v>24</v>
      </c>
      <c r="C424" s="37">
        <v>5.47</v>
      </c>
      <c r="D424" s="110"/>
    </row>
    <row r="425" spans="1:4" ht="15.75" outlineLevel="1">
      <c r="A425" s="37" t="s">
        <v>1197</v>
      </c>
      <c r="B425" s="38" t="s">
        <v>25</v>
      </c>
      <c r="C425" s="37">
        <v>5.48</v>
      </c>
      <c r="D425" s="110"/>
    </row>
    <row r="426" spans="1:4" ht="15.75">
      <c r="A426" s="43" t="s">
        <v>1197</v>
      </c>
      <c r="B426" s="38"/>
      <c r="C426" s="37"/>
      <c r="D426" s="110"/>
    </row>
    <row r="427" spans="1:4" ht="15.75" outlineLevel="1">
      <c r="A427" s="37" t="s">
        <v>1311</v>
      </c>
      <c r="B427" s="38" t="s">
        <v>0</v>
      </c>
      <c r="C427" s="37">
        <v>5.0999999999999996</v>
      </c>
      <c r="D427" s="110"/>
    </row>
    <row r="428" spans="1:4" ht="15.75" outlineLevel="1">
      <c r="A428" s="37" t="s">
        <v>1311</v>
      </c>
      <c r="B428" s="38" t="s">
        <v>1</v>
      </c>
      <c r="C428" s="37">
        <v>5.2</v>
      </c>
      <c r="D428" s="110"/>
    </row>
    <row r="429" spans="1:4" ht="15.75" outlineLevel="1">
      <c r="A429" s="37" t="s">
        <v>1311</v>
      </c>
      <c r="B429" s="38" t="s">
        <v>2</v>
      </c>
      <c r="C429" s="37">
        <v>5.3</v>
      </c>
      <c r="D429" s="110"/>
    </row>
    <row r="430" spans="1:4" ht="15.75" outlineLevel="1">
      <c r="A430" s="37" t="s">
        <v>1311</v>
      </c>
      <c r="B430" s="38" t="s">
        <v>318</v>
      </c>
      <c r="C430" s="37">
        <v>5.6</v>
      </c>
      <c r="D430" s="110"/>
    </row>
    <row r="431" spans="1:4" ht="15.75" outlineLevel="1">
      <c r="A431" s="37" t="s">
        <v>1311</v>
      </c>
      <c r="B431" s="38" t="s">
        <v>1296</v>
      </c>
      <c r="C431" s="39">
        <v>5.0999999999999996</v>
      </c>
      <c r="D431" s="110"/>
    </row>
    <row r="432" spans="1:4" ht="15.75" outlineLevel="1">
      <c r="A432" s="37" t="s">
        <v>1311</v>
      </c>
      <c r="B432" s="38" t="s">
        <v>1295</v>
      </c>
      <c r="C432" s="37">
        <v>5.14</v>
      </c>
      <c r="D432" s="110"/>
    </row>
    <row r="433" spans="1:4" ht="15.75" outlineLevel="1">
      <c r="A433" s="37" t="s">
        <v>1311</v>
      </c>
      <c r="B433" s="38" t="s">
        <v>4</v>
      </c>
      <c r="C433" s="37">
        <v>5.19</v>
      </c>
      <c r="D433" s="110"/>
    </row>
    <row r="434" spans="1:4" ht="15.75" outlineLevel="1">
      <c r="A434" s="37" t="s">
        <v>1311</v>
      </c>
      <c r="B434" s="38" t="s">
        <v>320</v>
      </c>
      <c r="C434" s="37">
        <v>5.24</v>
      </c>
      <c r="D434" s="110"/>
    </row>
    <row r="435" spans="1:4" ht="15.75" outlineLevel="1">
      <c r="A435" s="37" t="s">
        <v>1311</v>
      </c>
      <c r="B435" s="38" t="s">
        <v>5</v>
      </c>
      <c r="C435" s="37">
        <v>5.26</v>
      </c>
      <c r="D435" s="110"/>
    </row>
    <row r="436" spans="1:4" ht="15.75" outlineLevel="1">
      <c r="A436" s="37" t="s">
        <v>1311</v>
      </c>
      <c r="B436" s="38" t="s">
        <v>6</v>
      </c>
      <c r="C436" s="37">
        <v>5.27</v>
      </c>
      <c r="D436" s="110"/>
    </row>
    <row r="437" spans="1:4" ht="15.75" outlineLevel="1">
      <c r="A437" s="37" t="s">
        <v>1311</v>
      </c>
      <c r="B437" s="38" t="s">
        <v>7</v>
      </c>
      <c r="C437" s="37">
        <v>5.28</v>
      </c>
      <c r="D437" s="110"/>
    </row>
    <row r="438" spans="1:4" ht="15.75" outlineLevel="1">
      <c r="A438" s="37" t="s">
        <v>1311</v>
      </c>
      <c r="B438" s="38" t="s">
        <v>514</v>
      </c>
      <c r="C438" s="37">
        <v>5.29</v>
      </c>
      <c r="D438" s="110"/>
    </row>
    <row r="439" spans="1:4" ht="15.75" outlineLevel="1">
      <c r="A439" s="37" t="s">
        <v>1311</v>
      </c>
      <c r="B439" s="38" t="s">
        <v>321</v>
      </c>
      <c r="C439" s="37">
        <v>5.31</v>
      </c>
      <c r="D439" s="110"/>
    </row>
    <row r="440" spans="1:4" ht="15.75" outlineLevel="1">
      <c r="A440" s="37" t="s">
        <v>1311</v>
      </c>
      <c r="B440" s="38" t="s">
        <v>296</v>
      </c>
      <c r="C440" s="37">
        <v>5.36</v>
      </c>
      <c r="D440" s="110"/>
    </row>
    <row r="441" spans="1:4" ht="15.75" outlineLevel="1">
      <c r="A441" s="37" t="s">
        <v>1311</v>
      </c>
      <c r="B441" s="38" t="s">
        <v>329</v>
      </c>
      <c r="C441" s="37">
        <v>5.37</v>
      </c>
      <c r="D441" s="110"/>
    </row>
    <row r="442" spans="1:4" ht="15.75" outlineLevel="1">
      <c r="A442" s="37" t="s">
        <v>1311</v>
      </c>
      <c r="B442" s="38" t="s">
        <v>11</v>
      </c>
      <c r="C442" s="37">
        <v>5.53</v>
      </c>
      <c r="D442" s="110"/>
    </row>
    <row r="443" spans="1:4" ht="15.75" outlineLevel="1">
      <c r="A443" s="37" t="s">
        <v>1311</v>
      </c>
      <c r="B443" s="38" t="s">
        <v>322</v>
      </c>
      <c r="C443" s="37">
        <v>5.109</v>
      </c>
      <c r="D443" s="110"/>
    </row>
    <row r="444" spans="1:4" ht="15.75" outlineLevel="1">
      <c r="A444" s="37" t="s">
        <v>1311</v>
      </c>
      <c r="B444" s="38" t="s">
        <v>323</v>
      </c>
      <c r="C444" s="37">
        <v>5.1109999999999998</v>
      </c>
      <c r="D444" s="110"/>
    </row>
    <row r="445" spans="1:4" ht="15.75" outlineLevel="1">
      <c r="A445" s="37" t="s">
        <v>1311</v>
      </c>
      <c r="B445" s="38" t="s">
        <v>305</v>
      </c>
      <c r="C445" s="37">
        <v>5.1120000000000001</v>
      </c>
      <c r="D445" s="110"/>
    </row>
    <row r="446" spans="1:4" ht="15.75" outlineLevel="1">
      <c r="A446" s="37" t="s">
        <v>1311</v>
      </c>
      <c r="B446" s="38" t="s">
        <v>1310</v>
      </c>
      <c r="C446" s="37">
        <v>5.1130000000000004</v>
      </c>
      <c r="D446" s="110"/>
    </row>
    <row r="447" spans="1:4" ht="15.75" outlineLevel="1">
      <c r="A447" s="37" t="s">
        <v>1311</v>
      </c>
      <c r="B447" s="38" t="s">
        <v>17</v>
      </c>
      <c r="C447" s="37">
        <v>5.58</v>
      </c>
      <c r="D447" s="110"/>
    </row>
    <row r="448" spans="1:4" ht="15.75" outlineLevel="1">
      <c r="A448" s="37" t="s">
        <v>1311</v>
      </c>
      <c r="B448" s="38" t="s">
        <v>18</v>
      </c>
      <c r="C448" s="37">
        <v>5.54</v>
      </c>
      <c r="D448" s="110"/>
    </row>
    <row r="449" spans="1:4" ht="15.75" outlineLevel="1">
      <c r="A449" s="37" t="s">
        <v>1311</v>
      </c>
      <c r="B449" s="38" t="s">
        <v>19</v>
      </c>
      <c r="C449" s="37">
        <v>5.55</v>
      </c>
      <c r="D449" s="110"/>
    </row>
    <row r="450" spans="1:4" ht="15.75" outlineLevel="1">
      <c r="A450" s="37" t="s">
        <v>1311</v>
      </c>
      <c r="B450" s="38" t="s">
        <v>20</v>
      </c>
      <c r="C450" s="37">
        <v>5.63</v>
      </c>
      <c r="D450" s="110"/>
    </row>
    <row r="451" spans="1:4" ht="15.75" outlineLevel="1">
      <c r="A451" s="37" t="s">
        <v>1311</v>
      </c>
      <c r="B451" s="38" t="s">
        <v>24</v>
      </c>
      <c r="C451" s="37">
        <v>5.47</v>
      </c>
      <c r="D451" s="110"/>
    </row>
    <row r="452" spans="1:4" ht="15.75" outlineLevel="1">
      <c r="A452" s="37" t="s">
        <v>1311</v>
      </c>
      <c r="B452" s="38" t="s">
        <v>25</v>
      </c>
      <c r="C452" s="37">
        <v>5.48</v>
      </c>
      <c r="D452" s="110"/>
    </row>
    <row r="453" spans="1:4" ht="15.75">
      <c r="A453" s="43" t="s">
        <v>1311</v>
      </c>
      <c r="B453" s="38"/>
      <c r="C453" s="37"/>
      <c r="D453" s="110"/>
    </row>
    <row r="454" spans="1:4" ht="15.75" outlineLevel="1">
      <c r="A454" s="37" t="s">
        <v>960</v>
      </c>
      <c r="B454" s="38" t="s">
        <v>0</v>
      </c>
      <c r="C454" s="37">
        <v>5.0999999999999996</v>
      </c>
      <c r="D454" s="110"/>
    </row>
    <row r="455" spans="1:4" ht="15.75" outlineLevel="1">
      <c r="A455" s="37" t="s">
        <v>960</v>
      </c>
      <c r="B455" s="38" t="s">
        <v>1</v>
      </c>
      <c r="C455" s="37">
        <v>5.2</v>
      </c>
      <c r="D455" s="110"/>
    </row>
    <row r="456" spans="1:4" ht="15.75" outlineLevel="1">
      <c r="A456" s="37" t="s">
        <v>960</v>
      </c>
      <c r="B456" s="38" t="s">
        <v>380</v>
      </c>
      <c r="C456" s="37">
        <v>5.5</v>
      </c>
      <c r="D456" s="110"/>
    </row>
    <row r="457" spans="1:4" ht="15.75" outlineLevel="1">
      <c r="A457" s="37" t="s">
        <v>960</v>
      </c>
      <c r="B457" s="38" t="s">
        <v>381</v>
      </c>
      <c r="C457" s="37">
        <v>5.8</v>
      </c>
      <c r="D457" s="109" t="s">
        <v>1294</v>
      </c>
    </row>
    <row r="458" spans="1:4" ht="15.75" outlineLevel="1">
      <c r="A458" s="37" t="s">
        <v>960</v>
      </c>
      <c r="B458" s="38" t="s">
        <v>382</v>
      </c>
      <c r="C458" s="37">
        <v>5.12</v>
      </c>
      <c r="D458" s="109" t="s">
        <v>1294</v>
      </c>
    </row>
    <row r="459" spans="1:4" ht="15.75" outlineLevel="1">
      <c r="A459" s="37" t="s">
        <v>960</v>
      </c>
      <c r="B459" s="38" t="s">
        <v>383</v>
      </c>
      <c r="C459" s="37">
        <v>5.15</v>
      </c>
      <c r="D459" s="110"/>
    </row>
    <row r="460" spans="1:4" ht="15.75" outlineLevel="1">
      <c r="A460" s="37" t="s">
        <v>960</v>
      </c>
      <c r="B460" s="38" t="s">
        <v>384</v>
      </c>
      <c r="C460" s="39">
        <v>5.2</v>
      </c>
      <c r="D460" s="109"/>
    </row>
    <row r="461" spans="1:4" ht="15.75" outlineLevel="1">
      <c r="A461" s="37" t="s">
        <v>960</v>
      </c>
      <c r="B461" s="38" t="s">
        <v>385</v>
      </c>
      <c r="C461" s="37">
        <v>5.25</v>
      </c>
      <c r="D461" s="110"/>
    </row>
    <row r="462" spans="1:4" ht="15.75" outlineLevel="1">
      <c r="A462" s="37" t="s">
        <v>960</v>
      </c>
      <c r="B462" s="38" t="s">
        <v>5</v>
      </c>
      <c r="C462" s="37">
        <v>5.26</v>
      </c>
      <c r="D462" s="110"/>
    </row>
    <row r="463" spans="1:4" ht="15.75" outlineLevel="1">
      <c r="A463" s="37" t="s">
        <v>960</v>
      </c>
      <c r="B463" s="38" t="s">
        <v>1017</v>
      </c>
      <c r="C463" s="37">
        <v>5.1139999999999999</v>
      </c>
      <c r="D463" s="109" t="s">
        <v>1294</v>
      </c>
    </row>
    <row r="464" spans="1:4" ht="15.75" outlineLevel="1">
      <c r="A464" s="37" t="s">
        <v>960</v>
      </c>
      <c r="B464" s="38" t="s">
        <v>6</v>
      </c>
      <c r="C464" s="37">
        <v>5.27</v>
      </c>
      <c r="D464" s="110"/>
    </row>
    <row r="465" spans="1:4" ht="15.75" outlineLevel="1">
      <c r="A465" s="37" t="s">
        <v>960</v>
      </c>
      <c r="B465" s="38" t="s">
        <v>1312</v>
      </c>
      <c r="C465" s="37">
        <v>5.1150000000000002</v>
      </c>
      <c r="D465" s="109" t="s">
        <v>1294</v>
      </c>
    </row>
    <row r="466" spans="1:4" ht="15.75" outlineLevel="1">
      <c r="A466" s="37" t="s">
        <v>960</v>
      </c>
      <c r="B466" s="38" t="s">
        <v>1313</v>
      </c>
      <c r="C466" s="37">
        <v>5.1159999999999997</v>
      </c>
      <c r="D466" s="109" t="s">
        <v>1294</v>
      </c>
    </row>
    <row r="467" spans="1:4" ht="15.75" outlineLevel="1">
      <c r="A467" s="37" t="s">
        <v>960</v>
      </c>
      <c r="B467" s="38" t="s">
        <v>7</v>
      </c>
      <c r="C467" s="37">
        <v>5.28</v>
      </c>
      <c r="D467" s="110"/>
    </row>
    <row r="468" spans="1:4" ht="15.75" outlineLevel="1">
      <c r="A468" s="37" t="s">
        <v>960</v>
      </c>
      <c r="B468" s="38" t="s">
        <v>296</v>
      </c>
      <c r="C468" s="37">
        <v>5.36</v>
      </c>
      <c r="D468" s="110"/>
    </row>
    <row r="469" spans="1:4" ht="15.75" outlineLevel="1">
      <c r="A469" s="37" t="s">
        <v>960</v>
      </c>
      <c r="B469" s="38" t="s">
        <v>329</v>
      </c>
      <c r="C469" s="37">
        <v>5.37</v>
      </c>
      <c r="D469" s="110"/>
    </row>
    <row r="470" spans="1:4" ht="15.75" outlineLevel="1">
      <c r="A470" s="37" t="s">
        <v>960</v>
      </c>
      <c r="B470" s="38" t="s">
        <v>11</v>
      </c>
      <c r="C470" s="37">
        <v>5.53</v>
      </c>
      <c r="D470" s="110"/>
    </row>
    <row r="471" spans="1:4" ht="15.75" outlineLevel="1">
      <c r="A471" s="37" t="s">
        <v>960</v>
      </c>
      <c r="B471" s="38" t="s">
        <v>322</v>
      </c>
      <c r="C471" s="37">
        <v>5.109</v>
      </c>
      <c r="D471" s="110"/>
    </row>
    <row r="472" spans="1:4" ht="15.75" outlineLevel="1">
      <c r="A472" s="37" t="s">
        <v>960</v>
      </c>
      <c r="B472" s="38" t="s">
        <v>323</v>
      </c>
      <c r="C472" s="37">
        <v>5.1109999999999998</v>
      </c>
      <c r="D472" s="110"/>
    </row>
    <row r="473" spans="1:4" ht="15.75" outlineLevel="1">
      <c r="A473" s="37" t="s">
        <v>960</v>
      </c>
      <c r="B473" s="38" t="s">
        <v>305</v>
      </c>
      <c r="C473" s="37">
        <v>5.1120000000000001</v>
      </c>
      <c r="D473" s="110"/>
    </row>
    <row r="474" spans="1:4" ht="15.75" outlineLevel="1">
      <c r="A474" s="37" t="s">
        <v>960</v>
      </c>
      <c r="B474" s="38" t="s">
        <v>18</v>
      </c>
      <c r="C474" s="37">
        <v>5.54</v>
      </c>
      <c r="D474" s="110"/>
    </row>
    <row r="475" spans="1:4" ht="15.75" outlineLevel="1">
      <c r="A475" s="37" t="s">
        <v>960</v>
      </c>
      <c r="B475" s="38" t="s">
        <v>1314</v>
      </c>
      <c r="C475" s="37">
        <v>5.61</v>
      </c>
      <c r="D475" s="110"/>
    </row>
    <row r="476" spans="1:4" ht="15.75" outlineLevel="1">
      <c r="A476" s="37" t="s">
        <v>960</v>
      </c>
      <c r="B476" s="38" t="s">
        <v>20</v>
      </c>
      <c r="C476" s="37">
        <v>5.63</v>
      </c>
      <c r="D476" s="110"/>
    </row>
    <row r="477" spans="1:4" ht="15.75" outlineLevel="1">
      <c r="A477" s="37" t="s">
        <v>960</v>
      </c>
      <c r="B477" s="38" t="s">
        <v>1315</v>
      </c>
      <c r="C477" s="37">
        <v>5.46</v>
      </c>
      <c r="D477" s="110"/>
    </row>
    <row r="478" spans="1:4" ht="15.75" outlineLevel="1">
      <c r="A478" s="37" t="s">
        <v>960</v>
      </c>
      <c r="B478" s="38" t="s">
        <v>24</v>
      </c>
      <c r="C478" s="37">
        <v>5.47</v>
      </c>
      <c r="D478" s="110"/>
    </row>
    <row r="479" spans="1:4" ht="15.75" outlineLevel="1">
      <c r="A479" s="37" t="s">
        <v>960</v>
      </c>
      <c r="B479" s="38" t="s">
        <v>25</v>
      </c>
      <c r="C479" s="37">
        <v>5.48</v>
      </c>
      <c r="D479" s="110"/>
    </row>
    <row r="480" spans="1:4" ht="15.75">
      <c r="A480" s="43" t="s">
        <v>960</v>
      </c>
      <c r="B480" s="38"/>
      <c r="C480" s="37"/>
      <c r="D480" s="110"/>
    </row>
    <row r="481" spans="1:4" ht="15.75" outlineLevel="1">
      <c r="A481" s="37" t="s">
        <v>1316</v>
      </c>
      <c r="B481" s="38" t="s">
        <v>0</v>
      </c>
      <c r="C481" s="37">
        <v>5.0999999999999996</v>
      </c>
      <c r="D481" s="110"/>
    </row>
    <row r="482" spans="1:4" ht="15.75" outlineLevel="1">
      <c r="A482" s="37" t="s">
        <v>1316</v>
      </c>
      <c r="B482" s="38" t="s">
        <v>1</v>
      </c>
      <c r="C482" s="37">
        <v>5.2</v>
      </c>
      <c r="D482" s="110"/>
    </row>
    <row r="483" spans="1:4" ht="15.75" outlineLevel="1">
      <c r="A483" s="37" t="s">
        <v>1316</v>
      </c>
      <c r="B483" s="38" t="s">
        <v>2</v>
      </c>
      <c r="C483" s="37">
        <v>5.3</v>
      </c>
      <c r="D483" s="110"/>
    </row>
    <row r="484" spans="1:4" ht="15.75" outlineLevel="1">
      <c r="A484" s="37" t="s">
        <v>1316</v>
      </c>
      <c r="B484" s="38" t="s">
        <v>318</v>
      </c>
      <c r="C484" s="37">
        <v>5.6</v>
      </c>
      <c r="D484" s="110"/>
    </row>
    <row r="485" spans="1:4" ht="15.75" outlineLevel="1">
      <c r="A485" s="37" t="s">
        <v>1316</v>
      </c>
      <c r="B485" s="38" t="s">
        <v>1296</v>
      </c>
      <c r="C485" s="39">
        <v>5.0999999999999996</v>
      </c>
      <c r="D485" s="110"/>
    </row>
    <row r="486" spans="1:4" ht="15.75" outlineLevel="1">
      <c r="A486" s="37" t="s">
        <v>1316</v>
      </c>
      <c r="B486" s="38" t="s">
        <v>1295</v>
      </c>
      <c r="C486" s="37">
        <v>5.14</v>
      </c>
      <c r="D486" s="110"/>
    </row>
    <row r="487" spans="1:4" ht="15.75" outlineLevel="1">
      <c r="A487" s="37" t="s">
        <v>1316</v>
      </c>
      <c r="B487" s="38" t="s">
        <v>4</v>
      </c>
      <c r="C487" s="37">
        <v>5.19</v>
      </c>
      <c r="D487" s="110"/>
    </row>
    <row r="488" spans="1:4" ht="15.75" outlineLevel="1">
      <c r="A488" s="37" t="s">
        <v>1316</v>
      </c>
      <c r="B488" s="38" t="s">
        <v>320</v>
      </c>
      <c r="C488" s="37">
        <v>5.24</v>
      </c>
      <c r="D488" s="110"/>
    </row>
    <row r="489" spans="1:4" ht="15.75" outlineLevel="1">
      <c r="A489" s="37" t="s">
        <v>1316</v>
      </c>
      <c r="B489" s="38" t="s">
        <v>6</v>
      </c>
      <c r="C489" s="37">
        <v>5.27</v>
      </c>
      <c r="D489" s="110"/>
    </row>
    <row r="490" spans="1:4" ht="15.75" outlineLevel="1">
      <c r="A490" s="37" t="s">
        <v>1316</v>
      </c>
      <c r="B490" s="38" t="s">
        <v>7</v>
      </c>
      <c r="C490" s="37">
        <v>5.28</v>
      </c>
      <c r="D490" s="110"/>
    </row>
    <row r="491" spans="1:4" ht="15.75" outlineLevel="1">
      <c r="A491" s="37" t="s">
        <v>1316</v>
      </c>
      <c r="B491" s="38" t="s">
        <v>514</v>
      </c>
      <c r="C491" s="37">
        <v>5.29</v>
      </c>
      <c r="D491" s="110"/>
    </row>
    <row r="492" spans="1:4" ht="15.75" outlineLevel="1">
      <c r="A492" s="37" t="s">
        <v>1316</v>
      </c>
      <c r="B492" s="38" t="s">
        <v>1301</v>
      </c>
      <c r="C492" s="37">
        <v>5.34</v>
      </c>
      <c r="D492" s="110"/>
    </row>
    <row r="493" spans="1:4" ht="15.75" outlineLevel="1">
      <c r="A493" s="37" t="s">
        <v>1316</v>
      </c>
      <c r="B493" s="38" t="s">
        <v>321</v>
      </c>
      <c r="C493" s="37">
        <v>5.31</v>
      </c>
      <c r="D493" s="110"/>
    </row>
    <row r="494" spans="1:4" ht="15.75" outlineLevel="1">
      <c r="A494" s="37" t="s">
        <v>1316</v>
      </c>
      <c r="B494" s="38" t="s">
        <v>1302</v>
      </c>
      <c r="C494" s="37">
        <v>5.101</v>
      </c>
      <c r="D494" s="110"/>
    </row>
    <row r="495" spans="1:4" ht="15.75" outlineLevel="1">
      <c r="A495" s="37" t="s">
        <v>1316</v>
      </c>
      <c r="B495" s="38" t="s">
        <v>296</v>
      </c>
      <c r="C495" s="37">
        <v>5.36</v>
      </c>
      <c r="D495" s="110"/>
    </row>
    <row r="496" spans="1:4" ht="15.75" outlineLevel="1">
      <c r="A496" s="37" t="s">
        <v>1316</v>
      </c>
      <c r="B496" s="38" t="s">
        <v>329</v>
      </c>
      <c r="C496" s="37">
        <v>5.37</v>
      </c>
      <c r="D496" s="110"/>
    </row>
    <row r="497" spans="1:4" ht="15.75" outlineLevel="1">
      <c r="A497" s="37" t="s">
        <v>1316</v>
      </c>
      <c r="B497" s="38" t="s">
        <v>11</v>
      </c>
      <c r="C497" s="37">
        <v>5.53</v>
      </c>
      <c r="D497" s="110"/>
    </row>
    <row r="498" spans="1:4" ht="15.75" outlineLevel="1">
      <c r="A498" s="37" t="s">
        <v>1316</v>
      </c>
      <c r="B498" s="38" t="s">
        <v>322</v>
      </c>
      <c r="C498" s="37">
        <v>5.109</v>
      </c>
      <c r="D498" s="110"/>
    </row>
    <row r="499" spans="1:4" ht="15.75" outlineLevel="1">
      <c r="A499" s="37" t="s">
        <v>1316</v>
      </c>
      <c r="B499" s="38" t="s">
        <v>323</v>
      </c>
      <c r="C499" s="37">
        <v>5.1109999999999998</v>
      </c>
      <c r="D499" s="110"/>
    </row>
    <row r="500" spans="1:4" ht="15.75" outlineLevel="1">
      <c r="A500" s="37" t="s">
        <v>1316</v>
      </c>
      <c r="B500" s="38" t="s">
        <v>305</v>
      </c>
      <c r="C500" s="37">
        <v>5.1120000000000001</v>
      </c>
      <c r="D500" s="110"/>
    </row>
    <row r="501" spans="1:4" ht="15.75" outlineLevel="1">
      <c r="A501" s="37" t="s">
        <v>1316</v>
      </c>
      <c r="B501" s="38" t="s">
        <v>1303</v>
      </c>
      <c r="C501" s="37">
        <v>5.1020000000000003</v>
      </c>
      <c r="D501" s="110"/>
    </row>
    <row r="502" spans="1:4" ht="15.75" outlineLevel="1">
      <c r="A502" s="37" t="s">
        <v>1316</v>
      </c>
      <c r="B502" s="38" t="s">
        <v>1304</v>
      </c>
      <c r="C502" s="40">
        <v>5.0999999999999996</v>
      </c>
      <c r="D502" s="110"/>
    </row>
    <row r="503" spans="1:4" ht="15.75" outlineLevel="1">
      <c r="A503" s="37" t="s">
        <v>1316</v>
      </c>
      <c r="B503" s="38" t="s">
        <v>17</v>
      </c>
      <c r="C503" s="37">
        <v>5.58</v>
      </c>
      <c r="D503" s="110"/>
    </row>
    <row r="504" spans="1:4" ht="15.75" outlineLevel="1">
      <c r="A504" s="37" t="s">
        <v>1316</v>
      </c>
      <c r="B504" s="38" t="s">
        <v>19</v>
      </c>
      <c r="C504" s="37">
        <v>5.55</v>
      </c>
      <c r="D504" s="110"/>
    </row>
    <row r="505" spans="1:4" ht="15.75" outlineLevel="1">
      <c r="A505" s="37" t="s">
        <v>1316</v>
      </c>
      <c r="B505" s="38" t="s">
        <v>18</v>
      </c>
      <c r="C505" s="37">
        <v>5.54</v>
      </c>
      <c r="D505" s="110"/>
    </row>
    <row r="506" spans="1:4" ht="15.75" outlineLevel="1">
      <c r="A506" s="37" t="s">
        <v>1316</v>
      </c>
      <c r="B506" s="38" t="s">
        <v>20</v>
      </c>
      <c r="C506" s="37">
        <v>5.63</v>
      </c>
      <c r="D506" s="110"/>
    </row>
    <row r="507" spans="1:4" ht="15.75" outlineLevel="1">
      <c r="A507" s="37" t="s">
        <v>1316</v>
      </c>
      <c r="B507" s="38" t="s">
        <v>24</v>
      </c>
      <c r="C507" s="37">
        <v>5.47</v>
      </c>
      <c r="D507" s="110"/>
    </row>
    <row r="508" spans="1:4" ht="15.75" outlineLevel="1">
      <c r="A508" s="37" t="s">
        <v>1316</v>
      </c>
      <c r="B508" s="38" t="s">
        <v>25</v>
      </c>
      <c r="C508" s="37">
        <v>5.48</v>
      </c>
      <c r="D508" s="110"/>
    </row>
    <row r="509" spans="1:4" ht="15.75">
      <c r="A509" s="43" t="s">
        <v>1316</v>
      </c>
      <c r="B509" s="38"/>
      <c r="C509" s="37"/>
      <c r="D509" s="110"/>
    </row>
    <row r="510" spans="1:4" ht="15.75" outlineLevel="1">
      <c r="A510" s="37" t="s">
        <v>1215</v>
      </c>
      <c r="B510" s="38" t="s">
        <v>0</v>
      </c>
      <c r="C510" s="37">
        <v>5.0999999999999996</v>
      </c>
      <c r="D510" s="110"/>
    </row>
    <row r="511" spans="1:4" ht="15.75" outlineLevel="1">
      <c r="A511" s="37" t="s">
        <v>1215</v>
      </c>
      <c r="B511" s="38" t="s">
        <v>1</v>
      </c>
      <c r="C511" s="37">
        <v>5.2</v>
      </c>
      <c r="D511" s="110"/>
    </row>
    <row r="512" spans="1:4" ht="15.75" outlineLevel="1">
      <c r="A512" s="37" t="s">
        <v>1215</v>
      </c>
      <c r="B512" s="38" t="s">
        <v>2</v>
      </c>
      <c r="C512" s="37">
        <v>5.3</v>
      </c>
      <c r="D512" s="110"/>
    </row>
    <row r="513" spans="1:4" ht="15.75" outlineLevel="1">
      <c r="A513" s="37" t="s">
        <v>1215</v>
      </c>
      <c r="B513" s="38" t="s">
        <v>318</v>
      </c>
      <c r="C513" s="37">
        <v>5.6</v>
      </c>
      <c r="D513" s="110"/>
    </row>
    <row r="514" spans="1:4" ht="15.75" outlineLevel="1">
      <c r="A514" s="37" t="s">
        <v>1215</v>
      </c>
      <c r="B514" s="38" t="s">
        <v>1296</v>
      </c>
      <c r="C514" s="39">
        <v>5.0999999999999996</v>
      </c>
      <c r="D514" s="110"/>
    </row>
    <row r="515" spans="1:4" ht="15.75" outlineLevel="1">
      <c r="A515" s="37" t="s">
        <v>1215</v>
      </c>
      <c r="B515" s="38" t="s">
        <v>1295</v>
      </c>
      <c r="C515" s="37">
        <v>5.14</v>
      </c>
      <c r="D515" s="110"/>
    </row>
    <row r="516" spans="1:4" ht="15.75" outlineLevel="1">
      <c r="A516" s="37" t="s">
        <v>1215</v>
      </c>
      <c r="B516" s="38" t="s">
        <v>4</v>
      </c>
      <c r="C516" s="37">
        <v>5.19</v>
      </c>
      <c r="D516" s="110"/>
    </row>
    <row r="517" spans="1:4" ht="15.75" outlineLevel="1">
      <c r="A517" s="37" t="s">
        <v>1215</v>
      </c>
      <c r="B517" s="38" t="s">
        <v>320</v>
      </c>
      <c r="C517" s="37">
        <v>5.24</v>
      </c>
      <c r="D517" s="110"/>
    </row>
    <row r="518" spans="1:4" ht="15.75" outlineLevel="1">
      <c r="A518" s="37" t="s">
        <v>1215</v>
      </c>
      <c r="B518" s="38" t="s">
        <v>5</v>
      </c>
      <c r="C518" s="37">
        <v>5.26</v>
      </c>
      <c r="D518" s="110"/>
    </row>
    <row r="519" spans="1:4" ht="15.75" outlineLevel="1">
      <c r="A519" s="37" t="s">
        <v>1215</v>
      </c>
      <c r="B519" s="38" t="s">
        <v>6</v>
      </c>
      <c r="C519" s="37">
        <v>5.27</v>
      </c>
      <c r="D519" s="110"/>
    </row>
    <row r="520" spans="1:4" ht="15.75" outlineLevel="1">
      <c r="A520" s="37" t="s">
        <v>1215</v>
      </c>
      <c r="B520" s="38" t="s">
        <v>7</v>
      </c>
      <c r="C520" s="37">
        <v>5.28</v>
      </c>
      <c r="D520" s="110"/>
    </row>
    <row r="521" spans="1:4" ht="15.75" outlineLevel="1">
      <c r="A521" s="37" t="s">
        <v>1215</v>
      </c>
      <c r="B521" s="38" t="s">
        <v>321</v>
      </c>
      <c r="C521" s="37">
        <v>5.31</v>
      </c>
      <c r="D521" s="110"/>
    </row>
    <row r="522" spans="1:4" ht="15.75" outlineLevel="1">
      <c r="A522" s="37" t="s">
        <v>1215</v>
      </c>
      <c r="B522" s="38" t="s">
        <v>363</v>
      </c>
      <c r="C522" s="37">
        <v>5.33</v>
      </c>
      <c r="D522" s="110"/>
    </row>
    <row r="523" spans="1:4" ht="15.75" outlineLevel="1">
      <c r="A523" s="37" t="s">
        <v>1215</v>
      </c>
      <c r="B523" s="38" t="s">
        <v>1302</v>
      </c>
      <c r="C523" s="37">
        <v>5.101</v>
      </c>
      <c r="D523" s="110"/>
    </row>
    <row r="524" spans="1:4" ht="15.75" outlineLevel="1">
      <c r="A524" s="37" t="s">
        <v>1215</v>
      </c>
      <c r="B524" s="38" t="s">
        <v>296</v>
      </c>
      <c r="C524" s="37">
        <v>5.36</v>
      </c>
      <c r="D524" s="110"/>
    </row>
    <row r="525" spans="1:4" ht="15.75" outlineLevel="1">
      <c r="A525" s="37" t="s">
        <v>1215</v>
      </c>
      <c r="B525" s="38" t="s">
        <v>329</v>
      </c>
      <c r="C525" s="37">
        <v>5.37</v>
      </c>
      <c r="D525" s="110"/>
    </row>
    <row r="526" spans="1:4" ht="15.75" outlineLevel="1">
      <c r="A526" s="37" t="s">
        <v>1215</v>
      </c>
      <c r="B526" s="38" t="s">
        <v>11</v>
      </c>
      <c r="C526" s="37">
        <v>5.53</v>
      </c>
      <c r="D526" s="110"/>
    </row>
    <row r="527" spans="1:4" ht="15.75" outlineLevel="1">
      <c r="A527" s="37" t="s">
        <v>1215</v>
      </c>
      <c r="B527" s="38" t="s">
        <v>322</v>
      </c>
      <c r="C527" s="37">
        <v>5.109</v>
      </c>
      <c r="D527" s="110"/>
    </row>
    <row r="528" spans="1:4" ht="15.75" outlineLevel="1">
      <c r="A528" s="37" t="s">
        <v>1215</v>
      </c>
      <c r="B528" s="38" t="s">
        <v>323</v>
      </c>
      <c r="C528" s="37">
        <v>5.1109999999999998</v>
      </c>
      <c r="D528" s="110"/>
    </row>
    <row r="529" spans="1:4" ht="15.75" outlineLevel="1">
      <c r="A529" s="37" t="s">
        <v>1215</v>
      </c>
      <c r="B529" s="38" t="s">
        <v>305</v>
      </c>
      <c r="C529" s="37">
        <v>5.1120000000000001</v>
      </c>
      <c r="D529" s="110"/>
    </row>
    <row r="530" spans="1:4" ht="15.75" outlineLevel="1">
      <c r="A530" s="37" t="s">
        <v>1215</v>
      </c>
      <c r="B530" s="38" t="s">
        <v>1303</v>
      </c>
      <c r="C530" s="37">
        <v>5.1020000000000003</v>
      </c>
      <c r="D530" s="110"/>
    </row>
    <row r="531" spans="1:4" ht="15.75" outlineLevel="1">
      <c r="A531" s="37" t="s">
        <v>1215</v>
      </c>
      <c r="B531" s="38" t="s">
        <v>1304</v>
      </c>
      <c r="C531" s="40">
        <v>5.0999999999999996</v>
      </c>
      <c r="D531" s="110"/>
    </row>
    <row r="532" spans="1:4" ht="15.75" outlineLevel="1">
      <c r="A532" s="37" t="s">
        <v>1215</v>
      </c>
      <c r="B532" s="38" t="s">
        <v>17</v>
      </c>
      <c r="C532" s="37">
        <v>5.58</v>
      </c>
      <c r="D532" s="110"/>
    </row>
    <row r="533" spans="1:4" ht="15.75" outlineLevel="1">
      <c r="A533" s="37" t="s">
        <v>1215</v>
      </c>
      <c r="B533" s="38" t="s">
        <v>19</v>
      </c>
      <c r="C533" s="37">
        <v>5.55</v>
      </c>
      <c r="D533" s="110"/>
    </row>
    <row r="534" spans="1:4" ht="15.75" outlineLevel="1">
      <c r="A534" s="37" t="s">
        <v>1215</v>
      </c>
      <c r="B534" s="38" t="s">
        <v>18</v>
      </c>
      <c r="C534" s="37">
        <v>5.54</v>
      </c>
      <c r="D534" s="110"/>
    </row>
    <row r="535" spans="1:4" ht="15.75" outlineLevel="1">
      <c r="A535" s="37" t="s">
        <v>1215</v>
      </c>
      <c r="B535" s="38" t="s">
        <v>20</v>
      </c>
      <c r="C535" s="37">
        <v>5.63</v>
      </c>
      <c r="D535" s="110"/>
    </row>
    <row r="536" spans="1:4" ht="15.75" outlineLevel="1">
      <c r="A536" s="37" t="s">
        <v>1215</v>
      </c>
      <c r="B536" s="38" t="s">
        <v>24</v>
      </c>
      <c r="C536" s="37">
        <v>5.47</v>
      </c>
      <c r="D536" s="110"/>
    </row>
    <row r="537" spans="1:4" ht="15.75" outlineLevel="1">
      <c r="A537" s="37" t="s">
        <v>1215</v>
      </c>
      <c r="B537" s="38" t="s">
        <v>25</v>
      </c>
      <c r="C537" s="37">
        <v>5.48</v>
      </c>
      <c r="D537" s="110"/>
    </row>
    <row r="538" spans="1:4" ht="15.75">
      <c r="A538" s="43" t="s">
        <v>1215</v>
      </c>
      <c r="B538" s="38"/>
      <c r="C538" s="37"/>
      <c r="D538" s="110"/>
    </row>
    <row r="539" spans="1:4" ht="15.75" outlineLevel="1">
      <c r="A539" s="37" t="s">
        <v>1224</v>
      </c>
      <c r="B539" s="38" t="s">
        <v>0</v>
      </c>
      <c r="C539" s="37">
        <v>5.0999999999999996</v>
      </c>
      <c r="D539" s="110"/>
    </row>
    <row r="540" spans="1:4" ht="15.75" outlineLevel="1">
      <c r="A540" s="37" t="s">
        <v>1224</v>
      </c>
      <c r="B540" s="38" t="s">
        <v>1</v>
      </c>
      <c r="C540" s="37">
        <v>5.2</v>
      </c>
      <c r="D540" s="110"/>
    </row>
    <row r="541" spans="1:4" ht="15.75" outlineLevel="1">
      <c r="A541" s="37" t="s">
        <v>1224</v>
      </c>
      <c r="B541" s="38" t="s">
        <v>5</v>
      </c>
      <c r="C541" s="37">
        <v>5.26</v>
      </c>
      <c r="D541" s="110"/>
    </row>
    <row r="542" spans="1:4" ht="15.75" outlineLevel="1">
      <c r="A542" s="37" t="s">
        <v>1224</v>
      </c>
      <c r="B542" s="38" t="s">
        <v>1317</v>
      </c>
      <c r="C542" s="37">
        <v>5.21</v>
      </c>
      <c r="D542" s="110"/>
    </row>
    <row r="543" spans="1:4" ht="15.75" outlineLevel="1">
      <c r="A543" s="37" t="s">
        <v>1224</v>
      </c>
      <c r="B543" s="38" t="s">
        <v>1318</v>
      </c>
      <c r="C543" s="37">
        <v>5.53</v>
      </c>
      <c r="D543" s="110"/>
    </row>
    <row r="544" spans="1:4" ht="15.75" outlineLevel="1">
      <c r="A544" s="37" t="s">
        <v>1224</v>
      </c>
      <c r="B544" s="38" t="s">
        <v>18</v>
      </c>
      <c r="C544" s="37">
        <v>5.54</v>
      </c>
      <c r="D544" s="110"/>
    </row>
    <row r="545" spans="1:4" ht="15.75" outlineLevel="1">
      <c r="A545" s="37" t="s">
        <v>1224</v>
      </c>
      <c r="B545" s="38" t="s">
        <v>1319</v>
      </c>
      <c r="C545" s="37">
        <v>5.58</v>
      </c>
      <c r="D545" s="110"/>
    </row>
    <row r="546" spans="1:4" ht="15.75" outlineLevel="1">
      <c r="A546" s="37" t="s">
        <v>1224</v>
      </c>
      <c r="B546" s="38" t="s">
        <v>1320</v>
      </c>
      <c r="C546" s="37">
        <v>5.1180000000000003</v>
      </c>
      <c r="D546" s="110"/>
    </row>
    <row r="547" spans="1:4" ht="15.75" outlineLevel="1">
      <c r="A547" s="37" t="s">
        <v>1224</v>
      </c>
      <c r="B547" s="38" t="s">
        <v>1321</v>
      </c>
      <c r="C547" s="37">
        <v>5.47</v>
      </c>
      <c r="D547" s="110"/>
    </row>
    <row r="548" spans="1:4" ht="15.75" outlineLevel="1">
      <c r="A548" s="37" t="s">
        <v>1224</v>
      </c>
      <c r="B548" s="38" t="s">
        <v>1322</v>
      </c>
      <c r="C548" s="37">
        <v>5.48</v>
      </c>
      <c r="D548" s="110"/>
    </row>
    <row r="549" spans="1:4" ht="15.75" outlineLevel="1">
      <c r="A549" s="37" t="s">
        <v>1224</v>
      </c>
      <c r="B549" s="38" t="s">
        <v>1323</v>
      </c>
      <c r="C549" s="37">
        <v>5.21</v>
      </c>
      <c r="D549" s="110"/>
    </row>
    <row r="550" spans="1:4" ht="15.75" outlineLevel="1">
      <c r="A550" s="37" t="s">
        <v>1224</v>
      </c>
      <c r="B550" s="38" t="s">
        <v>1324</v>
      </c>
      <c r="C550" s="37">
        <v>5.53</v>
      </c>
      <c r="D550" s="110"/>
    </row>
    <row r="551" spans="1:4" ht="15.75" outlineLevel="1">
      <c r="A551" s="37" t="s">
        <v>1224</v>
      </c>
      <c r="B551" s="38" t="s">
        <v>18</v>
      </c>
      <c r="C551" s="37">
        <v>5.54</v>
      </c>
      <c r="D551" s="110"/>
    </row>
    <row r="552" spans="1:4" ht="15.75" outlineLevel="1">
      <c r="A552" s="37" t="s">
        <v>1224</v>
      </c>
      <c r="B552" s="38" t="s">
        <v>1325</v>
      </c>
      <c r="C552" s="37">
        <v>5.58</v>
      </c>
      <c r="D552" s="110"/>
    </row>
    <row r="553" spans="1:4" ht="15.75" outlineLevel="1">
      <c r="A553" s="37" t="s">
        <v>1224</v>
      </c>
      <c r="B553" s="38" t="s">
        <v>1326</v>
      </c>
      <c r="C553" s="37">
        <v>5.1180000000000003</v>
      </c>
      <c r="D553" s="110"/>
    </row>
    <row r="554" spans="1:4" ht="15.75" outlineLevel="1">
      <c r="A554" s="37" t="s">
        <v>1224</v>
      </c>
      <c r="B554" s="38" t="s">
        <v>1327</v>
      </c>
      <c r="C554" s="37">
        <v>5.47</v>
      </c>
      <c r="D554" s="110"/>
    </row>
    <row r="555" spans="1:4" ht="15.75" outlineLevel="1">
      <c r="A555" s="37" t="s">
        <v>1224</v>
      </c>
      <c r="B555" s="38" t="s">
        <v>1328</v>
      </c>
      <c r="C555" s="37">
        <v>5.48</v>
      </c>
      <c r="D555" s="110"/>
    </row>
    <row r="556" spans="1:4" ht="15.75" outlineLevel="1">
      <c r="A556" s="37" t="s">
        <v>1224</v>
      </c>
      <c r="B556" s="38" t="s">
        <v>1329</v>
      </c>
      <c r="C556" s="37">
        <v>5.63</v>
      </c>
      <c r="D556" s="110"/>
    </row>
    <row r="557" spans="1:4" ht="15.75" outlineLevel="1">
      <c r="A557" s="37" t="s">
        <v>1224</v>
      </c>
      <c r="B557" s="38" t="s">
        <v>6</v>
      </c>
      <c r="C557" s="37">
        <v>5.27</v>
      </c>
      <c r="D557" s="110"/>
    </row>
    <row r="558" spans="1:4" ht="15.75" outlineLevel="1">
      <c r="A558" s="37" t="s">
        <v>1224</v>
      </c>
      <c r="B558" s="38" t="s">
        <v>7</v>
      </c>
      <c r="C558" s="37">
        <v>5.28</v>
      </c>
      <c r="D558" s="110"/>
    </row>
    <row r="559" spans="1:4" ht="15.75" outlineLevel="1">
      <c r="A559" s="37" t="s">
        <v>1224</v>
      </c>
      <c r="B559" s="38" t="s">
        <v>1330</v>
      </c>
      <c r="C559" s="37">
        <v>5.35</v>
      </c>
      <c r="D559" s="110"/>
    </row>
    <row r="560" spans="1:4" ht="15.75" outlineLevel="1">
      <c r="A560" s="37" t="s">
        <v>1224</v>
      </c>
      <c r="B560" s="38" t="s">
        <v>1113</v>
      </c>
      <c r="C560" s="37">
        <v>5.1189999999999998</v>
      </c>
      <c r="D560" s="110"/>
    </row>
    <row r="561" spans="1:4" ht="15.75" outlineLevel="1">
      <c r="A561" s="37" t="s">
        <v>1224</v>
      </c>
      <c r="B561" s="38" t="s">
        <v>1120</v>
      </c>
      <c r="C561" s="40">
        <v>5.12</v>
      </c>
      <c r="D561" s="110"/>
    </row>
    <row r="562" spans="1:4" ht="15.75" outlineLevel="1">
      <c r="A562" s="37" t="s">
        <v>1224</v>
      </c>
      <c r="B562" s="38" t="s">
        <v>512</v>
      </c>
      <c r="C562" s="37">
        <v>5.1210000000000004</v>
      </c>
      <c r="D562" s="110"/>
    </row>
    <row r="563" spans="1:4" ht="15.75" outlineLevel="1">
      <c r="A563" s="37" t="s">
        <v>1224</v>
      </c>
      <c r="B563" s="38" t="s">
        <v>296</v>
      </c>
      <c r="C563" s="37">
        <v>5.36</v>
      </c>
      <c r="D563" s="110"/>
    </row>
    <row r="564" spans="1:4" ht="15.75" outlineLevel="1">
      <c r="A564" s="37" t="s">
        <v>1224</v>
      </c>
      <c r="B564" s="38" t="s">
        <v>1331</v>
      </c>
      <c r="C564" s="37">
        <v>5.1219999999999999</v>
      </c>
      <c r="D564" s="110"/>
    </row>
    <row r="565" spans="1:4" ht="15.75" outlineLevel="1">
      <c r="A565" s="37" t="s">
        <v>1224</v>
      </c>
      <c r="B565" s="38" t="s">
        <v>1332</v>
      </c>
      <c r="C565" s="37">
        <v>5.1230000000000002</v>
      </c>
      <c r="D565" s="110"/>
    </row>
    <row r="566" spans="1:4" ht="15.75" outlineLevel="1">
      <c r="A566" s="37" t="s">
        <v>1224</v>
      </c>
      <c r="B566" s="38" t="s">
        <v>1084</v>
      </c>
      <c r="C566" s="37">
        <v>5.1239999999999997</v>
      </c>
      <c r="D566" s="110"/>
    </row>
    <row r="567" spans="1:4" ht="15.75" outlineLevel="1">
      <c r="A567" s="37" t="s">
        <v>1224</v>
      </c>
      <c r="B567" s="38" t="s">
        <v>1092</v>
      </c>
      <c r="C567" s="37">
        <v>5.125</v>
      </c>
      <c r="D567" s="110"/>
    </row>
    <row r="568" spans="1:4" ht="15.75" outlineLevel="1">
      <c r="A568" s="37" t="s">
        <v>1224</v>
      </c>
      <c r="B568" s="38" t="s">
        <v>1333</v>
      </c>
      <c r="C568" s="37">
        <v>5.1260000000000003</v>
      </c>
      <c r="D568" s="110"/>
    </row>
    <row r="569" spans="1:4" ht="15.75" outlineLevel="1">
      <c r="A569" s="37" t="s">
        <v>1224</v>
      </c>
      <c r="B569" s="38" t="s">
        <v>1110</v>
      </c>
      <c r="C569" s="37">
        <v>5.1269999999999998</v>
      </c>
      <c r="D569" s="110"/>
    </row>
    <row r="570" spans="1:4" ht="15.75" outlineLevel="1">
      <c r="A570" s="37" t="s">
        <v>1224</v>
      </c>
      <c r="B570" s="38" t="s">
        <v>1095</v>
      </c>
      <c r="C570" s="39">
        <v>5.72</v>
      </c>
      <c r="D570" s="110"/>
    </row>
    <row r="571" spans="1:4" ht="15.75" outlineLevel="1">
      <c r="A571" s="37" t="s">
        <v>1224</v>
      </c>
      <c r="B571" s="38" t="s">
        <v>1106</v>
      </c>
      <c r="C571" s="37">
        <v>5.1280000000000001</v>
      </c>
      <c r="D571" s="110"/>
    </row>
    <row r="572" spans="1:4" ht="15.75" outlineLevel="1">
      <c r="A572" s="37" t="s">
        <v>1224</v>
      </c>
      <c r="B572" s="38" t="s">
        <v>1334</v>
      </c>
      <c r="C572" s="37">
        <v>5.1289999999999996</v>
      </c>
      <c r="D572" s="109" t="s">
        <v>1294</v>
      </c>
    </row>
    <row r="573" spans="1:4" ht="15.75" outlineLevel="1">
      <c r="A573" s="37" t="s">
        <v>1224</v>
      </c>
      <c r="B573" s="38" t="s">
        <v>1335</v>
      </c>
      <c r="C573" s="37">
        <v>5.1310000000000002</v>
      </c>
      <c r="D573" s="110"/>
    </row>
    <row r="574" spans="1:4" ht="15.75" outlineLevel="1">
      <c r="A574" s="37" t="s">
        <v>1224</v>
      </c>
      <c r="B574" s="38" t="s">
        <v>1336</v>
      </c>
      <c r="C574" s="37">
        <v>5.1319999999999997</v>
      </c>
      <c r="D574" s="109" t="s">
        <v>1294</v>
      </c>
    </row>
    <row r="575" spans="1:4" ht="15.75" outlineLevel="1">
      <c r="A575" s="37" t="s">
        <v>1224</v>
      </c>
      <c r="B575" s="38" t="s">
        <v>1135</v>
      </c>
      <c r="C575" s="37">
        <v>5.133</v>
      </c>
      <c r="D575" s="109" t="s">
        <v>1294</v>
      </c>
    </row>
    <row r="576" spans="1:4" ht="15.75" outlineLevel="1">
      <c r="A576" s="37" t="s">
        <v>1224</v>
      </c>
      <c r="B576" s="38" t="s">
        <v>1337</v>
      </c>
      <c r="C576" s="37">
        <v>5.1340000000000003</v>
      </c>
      <c r="D576" s="109" t="s">
        <v>1294</v>
      </c>
    </row>
    <row r="577" spans="1:4" ht="15.75" outlineLevel="1">
      <c r="A577" s="37" t="s">
        <v>1224</v>
      </c>
      <c r="B577" s="38" t="s">
        <v>1338</v>
      </c>
      <c r="C577" s="40">
        <v>5.13</v>
      </c>
      <c r="D577" s="110"/>
    </row>
    <row r="578" spans="1:4" ht="15.75" outlineLevel="1">
      <c r="A578" s="37" t="s">
        <v>1224</v>
      </c>
      <c r="B578" s="38" t="s">
        <v>24</v>
      </c>
      <c r="C578" s="37">
        <v>5.47</v>
      </c>
      <c r="D578" s="110"/>
    </row>
    <row r="579" spans="1:4" ht="15.75" outlineLevel="1">
      <c r="A579" s="37" t="s">
        <v>1224</v>
      </c>
      <c r="B579" s="38" t="s">
        <v>25</v>
      </c>
      <c r="C579" s="37">
        <v>5.48</v>
      </c>
      <c r="D579" s="110"/>
    </row>
    <row r="580" spans="1:4" ht="15.75">
      <c r="A580" s="43" t="s">
        <v>1224</v>
      </c>
      <c r="B580" s="38"/>
      <c r="C580" s="37"/>
      <c r="D580" s="110"/>
    </row>
    <row r="581" spans="1:4" ht="15.75" outlineLevel="1">
      <c r="A581" s="37" t="s">
        <v>1217</v>
      </c>
      <c r="B581" s="38" t="s">
        <v>0</v>
      </c>
      <c r="C581" s="37">
        <v>5.0999999999999996</v>
      </c>
      <c r="D581" s="110"/>
    </row>
    <row r="582" spans="1:4" ht="15.75" outlineLevel="1">
      <c r="A582" s="37" t="s">
        <v>1217</v>
      </c>
      <c r="B582" s="38" t="s">
        <v>1</v>
      </c>
      <c r="C582" s="37">
        <v>5.2</v>
      </c>
      <c r="D582" s="110"/>
    </row>
    <row r="583" spans="1:4" ht="15.75" outlineLevel="1">
      <c r="A583" s="37" t="s">
        <v>1217</v>
      </c>
      <c r="B583" s="38" t="s">
        <v>291</v>
      </c>
      <c r="C583" s="37">
        <v>5.9</v>
      </c>
      <c r="D583" s="109" t="s">
        <v>1294</v>
      </c>
    </row>
    <row r="584" spans="1:4" ht="15.75" outlineLevel="1">
      <c r="A584" s="37" t="s">
        <v>1217</v>
      </c>
      <c r="B584" s="38" t="s">
        <v>292</v>
      </c>
      <c r="C584" s="37">
        <v>5.13</v>
      </c>
      <c r="D584" s="109" t="s">
        <v>1294</v>
      </c>
    </row>
    <row r="585" spans="1:4" ht="15.75" outlineLevel="1">
      <c r="A585" s="37" t="s">
        <v>1217</v>
      </c>
      <c r="B585" s="38" t="s">
        <v>293</v>
      </c>
      <c r="C585" s="37">
        <v>5.16</v>
      </c>
      <c r="D585" s="109" t="s">
        <v>1294</v>
      </c>
    </row>
    <row r="586" spans="1:4" ht="15.75" outlineLevel="1">
      <c r="A586" s="37" t="s">
        <v>1217</v>
      </c>
      <c r="B586" s="38" t="s">
        <v>294</v>
      </c>
      <c r="C586" s="37">
        <v>5.22</v>
      </c>
      <c r="D586" s="109"/>
    </row>
    <row r="587" spans="1:4" ht="15.75" outlineLevel="1">
      <c r="A587" s="37" t="s">
        <v>1217</v>
      </c>
      <c r="B587" s="38" t="s">
        <v>5</v>
      </c>
      <c r="C587" s="37">
        <v>5.26</v>
      </c>
      <c r="D587" s="110"/>
    </row>
    <row r="588" spans="1:4" ht="15.75" outlineLevel="1">
      <c r="A588" s="37" t="s">
        <v>1217</v>
      </c>
      <c r="B588" s="38" t="s">
        <v>1339</v>
      </c>
      <c r="C588" s="37">
        <v>5.77</v>
      </c>
      <c r="D588" s="110"/>
    </row>
    <row r="589" spans="1:4" ht="15.75" outlineLevel="1">
      <c r="A589" s="37" t="s">
        <v>1217</v>
      </c>
      <c r="B589" s="38" t="s">
        <v>6</v>
      </c>
      <c r="C589" s="37">
        <v>5.27</v>
      </c>
      <c r="D589" s="110"/>
    </row>
    <row r="590" spans="1:4" ht="15.75" outlineLevel="1">
      <c r="A590" s="37" t="s">
        <v>1217</v>
      </c>
      <c r="B590" s="38" t="s">
        <v>7</v>
      </c>
      <c r="C590" s="37">
        <v>5.28</v>
      </c>
      <c r="D590" s="109" t="s">
        <v>1294</v>
      </c>
    </row>
    <row r="591" spans="1:4" ht="15.75" outlineLevel="1">
      <c r="A591" s="37" t="s">
        <v>1217</v>
      </c>
      <c r="B591" s="38" t="s">
        <v>321</v>
      </c>
      <c r="C591" s="37">
        <v>5.31</v>
      </c>
      <c r="D591" s="110"/>
    </row>
    <row r="592" spans="1:4" ht="15.75" outlineLevel="1">
      <c r="A592" s="37" t="s">
        <v>1217</v>
      </c>
      <c r="B592" s="38" t="s">
        <v>296</v>
      </c>
      <c r="C592" s="37">
        <v>5.36</v>
      </c>
      <c r="D592" s="110"/>
    </row>
    <row r="593" spans="1:4" ht="15.75" outlineLevel="1">
      <c r="A593" s="37" t="s">
        <v>1217</v>
      </c>
      <c r="B593" s="38" t="s">
        <v>1340</v>
      </c>
      <c r="C593" s="37">
        <v>5.78</v>
      </c>
      <c r="D593" s="110"/>
    </row>
    <row r="594" spans="1:4" ht="15.75" outlineLevel="1">
      <c r="A594" s="37" t="s">
        <v>1217</v>
      </c>
      <c r="B594" s="38" t="s">
        <v>1341</v>
      </c>
      <c r="C594" s="37">
        <v>5.79</v>
      </c>
      <c r="D594" s="109" t="s">
        <v>1294</v>
      </c>
    </row>
    <row r="595" spans="1:4" ht="15.75" outlineLevel="1">
      <c r="A595" s="37" t="s">
        <v>1217</v>
      </c>
      <c r="B595" s="38" t="s">
        <v>1342</v>
      </c>
      <c r="C595" s="37">
        <v>5.41</v>
      </c>
      <c r="D595" s="110"/>
    </row>
    <row r="596" spans="1:4" ht="15.75" outlineLevel="1">
      <c r="A596" s="37" t="s">
        <v>1217</v>
      </c>
      <c r="B596" s="38" t="s">
        <v>9</v>
      </c>
      <c r="C596" s="37">
        <v>5.49</v>
      </c>
      <c r="D596" s="110"/>
    </row>
    <row r="597" spans="1:4" ht="15.75" outlineLevel="1">
      <c r="A597" s="37" t="s">
        <v>1217</v>
      </c>
      <c r="B597" s="38" t="s">
        <v>10</v>
      </c>
      <c r="C597" s="37">
        <v>5.51</v>
      </c>
      <c r="D597" s="110"/>
    </row>
    <row r="598" spans="1:4" ht="15.75" outlineLevel="1">
      <c r="A598" s="37" t="s">
        <v>1217</v>
      </c>
      <c r="B598" s="38" t="s">
        <v>1343</v>
      </c>
      <c r="C598" s="37">
        <v>5.52</v>
      </c>
      <c r="D598" s="110"/>
    </row>
    <row r="599" spans="1:4" ht="15.75" outlineLevel="1">
      <c r="A599" s="37" t="s">
        <v>1217</v>
      </c>
      <c r="B599" s="38" t="s">
        <v>11</v>
      </c>
      <c r="C599" s="37">
        <v>5.53</v>
      </c>
      <c r="D599" s="110"/>
    </row>
    <row r="600" spans="1:4" ht="15.75" outlineLevel="1">
      <c r="A600" s="37" t="s">
        <v>1217</v>
      </c>
      <c r="B600" s="38" t="s">
        <v>12</v>
      </c>
      <c r="C600" s="37">
        <v>5.69</v>
      </c>
      <c r="D600" s="110"/>
    </row>
    <row r="601" spans="1:4" ht="15.75" outlineLevel="1">
      <c r="A601" s="37" t="s">
        <v>1217</v>
      </c>
      <c r="B601" s="38" t="s">
        <v>298</v>
      </c>
      <c r="C601" s="37">
        <v>5.71</v>
      </c>
      <c r="D601" s="110"/>
    </row>
    <row r="602" spans="1:4" ht="15.75" outlineLevel="1">
      <c r="A602" s="37" t="s">
        <v>1217</v>
      </c>
      <c r="B602" s="38" t="s">
        <v>14</v>
      </c>
      <c r="C602" s="39">
        <v>5.7</v>
      </c>
      <c r="D602" s="110"/>
    </row>
    <row r="603" spans="1:4" ht="15.75" outlineLevel="1">
      <c r="A603" s="37" t="s">
        <v>1217</v>
      </c>
      <c r="B603" s="38" t="s">
        <v>939</v>
      </c>
      <c r="C603" s="39">
        <v>5.8</v>
      </c>
      <c r="D603" s="109" t="s">
        <v>1294</v>
      </c>
    </row>
    <row r="604" spans="1:4" ht="15.75" outlineLevel="1">
      <c r="A604" s="37" t="s">
        <v>1217</v>
      </c>
      <c r="B604" s="38" t="s">
        <v>1095</v>
      </c>
      <c r="C604" s="39">
        <v>5.72</v>
      </c>
      <c r="D604" s="109" t="s">
        <v>1294</v>
      </c>
    </row>
    <row r="605" spans="1:4" ht="15.75" outlineLevel="1">
      <c r="A605" s="37" t="s">
        <v>1217</v>
      </c>
      <c r="B605" s="38" t="s">
        <v>1344</v>
      </c>
      <c r="C605" s="37">
        <v>5.73</v>
      </c>
      <c r="D605" s="109" t="s">
        <v>1294</v>
      </c>
    </row>
    <row r="606" spans="1:4" ht="15.75" outlineLevel="1">
      <c r="A606" s="37" t="s">
        <v>1217</v>
      </c>
      <c r="B606" s="38" t="s">
        <v>15</v>
      </c>
      <c r="C606" s="37">
        <v>5.74</v>
      </c>
      <c r="D606" s="110"/>
    </row>
    <row r="607" spans="1:4" ht="15.75" outlineLevel="1">
      <c r="A607" s="37" t="s">
        <v>1217</v>
      </c>
      <c r="B607" s="38" t="s">
        <v>13</v>
      </c>
      <c r="C607" s="37">
        <v>5.75</v>
      </c>
      <c r="D607" s="110"/>
    </row>
    <row r="608" spans="1:4" ht="15.75" outlineLevel="1">
      <c r="A608" s="37" t="s">
        <v>1217</v>
      </c>
      <c r="B608" s="38" t="s">
        <v>596</v>
      </c>
      <c r="C608" s="37">
        <v>5.76</v>
      </c>
      <c r="D608" s="110"/>
    </row>
    <row r="609" spans="1:4" ht="15.75" outlineLevel="1">
      <c r="A609" s="37" t="s">
        <v>1217</v>
      </c>
      <c r="B609" s="38" t="s">
        <v>943</v>
      </c>
      <c r="C609" s="37">
        <v>5.81</v>
      </c>
      <c r="D609" s="109" t="s">
        <v>1294</v>
      </c>
    </row>
    <row r="610" spans="1:4" ht="15.75" outlineLevel="1">
      <c r="A610" s="37" t="s">
        <v>1217</v>
      </c>
      <c r="B610" s="38" t="s">
        <v>1345</v>
      </c>
      <c r="C610" s="37">
        <v>5.82</v>
      </c>
      <c r="D610" s="109" t="s">
        <v>1294</v>
      </c>
    </row>
    <row r="611" spans="1:4" ht="15.75" outlineLevel="1">
      <c r="A611" s="37" t="s">
        <v>1217</v>
      </c>
      <c r="B611" s="38" t="s">
        <v>1346</v>
      </c>
      <c r="C611" s="37">
        <v>5.83</v>
      </c>
      <c r="D611" s="109" t="s">
        <v>1294</v>
      </c>
    </row>
    <row r="612" spans="1:4" ht="15.75" outlineLevel="1">
      <c r="A612" s="37" t="s">
        <v>1217</v>
      </c>
      <c r="B612" s="38" t="s">
        <v>1347</v>
      </c>
      <c r="C612" s="37">
        <v>5.84</v>
      </c>
      <c r="D612" s="110"/>
    </row>
    <row r="613" spans="1:4" ht="15.75" outlineLevel="1">
      <c r="A613" s="37" t="s">
        <v>1217</v>
      </c>
      <c r="B613" s="38" t="s">
        <v>966</v>
      </c>
      <c r="C613" s="37">
        <v>5.85</v>
      </c>
      <c r="D613" s="109" t="s">
        <v>1294</v>
      </c>
    </row>
    <row r="614" spans="1:4" ht="15.75" outlineLevel="1">
      <c r="A614" s="37" t="s">
        <v>1217</v>
      </c>
      <c r="B614" s="38" t="s">
        <v>967</v>
      </c>
      <c r="C614" s="37">
        <v>5.86</v>
      </c>
      <c r="D614" s="109" t="s">
        <v>1294</v>
      </c>
    </row>
    <row r="615" spans="1:4" ht="15.75" outlineLevel="1">
      <c r="A615" s="37" t="s">
        <v>1217</v>
      </c>
      <c r="B615" s="38" t="s">
        <v>1348</v>
      </c>
      <c r="C615" s="37">
        <v>5.88</v>
      </c>
      <c r="D615" s="109" t="s">
        <v>1294</v>
      </c>
    </row>
    <row r="616" spans="1:4" ht="15.75" outlineLevel="1">
      <c r="A616" s="37" t="s">
        <v>1217</v>
      </c>
      <c r="B616" s="38" t="s">
        <v>973</v>
      </c>
      <c r="C616" s="37">
        <v>5.87</v>
      </c>
      <c r="D616" s="110"/>
    </row>
    <row r="617" spans="1:4" ht="15.75" outlineLevel="1">
      <c r="A617" s="37" t="s">
        <v>1217</v>
      </c>
      <c r="B617" s="38" t="s">
        <v>322</v>
      </c>
      <c r="C617" s="37">
        <v>5.109</v>
      </c>
      <c r="D617" s="110"/>
    </row>
    <row r="618" spans="1:4" ht="15.75" outlineLevel="1">
      <c r="A618" s="37" t="s">
        <v>1217</v>
      </c>
      <c r="B618" s="38" t="s">
        <v>335</v>
      </c>
      <c r="C618" s="40">
        <v>5.1100000000000003</v>
      </c>
      <c r="D618" s="109" t="s">
        <v>1294</v>
      </c>
    </row>
    <row r="619" spans="1:4" ht="15.75" outlineLevel="1">
      <c r="A619" s="37" t="s">
        <v>1217</v>
      </c>
      <c r="B619" s="38" t="s">
        <v>323</v>
      </c>
      <c r="C619" s="37">
        <v>5.1109999999999998</v>
      </c>
      <c r="D619" s="110"/>
    </row>
    <row r="620" spans="1:4" ht="15.75" outlineLevel="1">
      <c r="A620" s="37" t="s">
        <v>1217</v>
      </c>
      <c r="B620" s="38" t="s">
        <v>305</v>
      </c>
      <c r="C620" s="37">
        <v>5.1120000000000001</v>
      </c>
      <c r="D620" s="110"/>
    </row>
    <row r="621" spans="1:4" ht="15.75" outlineLevel="1">
      <c r="A621" s="37" t="s">
        <v>1217</v>
      </c>
      <c r="B621" s="38" t="s">
        <v>1310</v>
      </c>
      <c r="C621" s="37">
        <v>5.1130000000000004</v>
      </c>
      <c r="D621" s="110"/>
    </row>
    <row r="622" spans="1:4" ht="15.75" outlineLevel="1">
      <c r="A622" s="37" t="s">
        <v>1217</v>
      </c>
      <c r="B622" s="38" t="s">
        <v>1349</v>
      </c>
      <c r="C622" s="37">
        <v>5.99</v>
      </c>
      <c r="D622" s="109" t="s">
        <v>1294</v>
      </c>
    </row>
    <row r="623" spans="1:4" ht="15.75" outlineLevel="1">
      <c r="A623" s="37" t="s">
        <v>1217</v>
      </c>
      <c r="B623" s="38" t="s">
        <v>1350</v>
      </c>
      <c r="C623" s="37">
        <v>5.58</v>
      </c>
      <c r="D623" s="109"/>
    </row>
    <row r="624" spans="1:4" ht="15.75" outlineLevel="1">
      <c r="A624" s="37" t="s">
        <v>1217</v>
      </c>
      <c r="B624" s="38" t="s">
        <v>18</v>
      </c>
      <c r="C624" s="37">
        <v>5.54</v>
      </c>
      <c r="D624" s="110"/>
    </row>
    <row r="625" spans="1:4" ht="15.75" outlineLevel="1">
      <c r="A625" s="37" t="s">
        <v>1217</v>
      </c>
      <c r="B625" s="38" t="s">
        <v>1351</v>
      </c>
      <c r="C625" s="37">
        <v>5.56</v>
      </c>
      <c r="D625" s="110"/>
    </row>
    <row r="626" spans="1:4" ht="15.75" outlineLevel="1">
      <c r="A626" s="37" t="s">
        <v>1217</v>
      </c>
      <c r="B626" s="38" t="s">
        <v>20</v>
      </c>
      <c r="C626" s="37">
        <v>5.63</v>
      </c>
      <c r="D626" s="110"/>
    </row>
    <row r="627" spans="1:4" ht="15.75" outlineLevel="1">
      <c r="A627" s="37" t="s">
        <v>1217</v>
      </c>
      <c r="B627" s="38" t="s">
        <v>336</v>
      </c>
      <c r="C627" s="37">
        <v>5.64</v>
      </c>
      <c r="D627" s="110"/>
    </row>
    <row r="628" spans="1:4" ht="15.75" outlineLevel="1">
      <c r="A628" s="37" t="s">
        <v>1217</v>
      </c>
      <c r="B628" s="38" t="s">
        <v>21</v>
      </c>
      <c r="C628" s="37">
        <v>5.65</v>
      </c>
      <c r="D628" s="110"/>
    </row>
    <row r="629" spans="1:4" ht="15.75" outlineLevel="1">
      <c r="A629" s="37" t="s">
        <v>1217</v>
      </c>
      <c r="B629" s="38" t="s">
        <v>337</v>
      </c>
      <c r="C629" s="37">
        <v>5.66</v>
      </c>
      <c r="D629" s="110"/>
    </row>
    <row r="630" spans="1:4" ht="15.75" outlineLevel="1">
      <c r="A630" s="37" t="s">
        <v>1217</v>
      </c>
      <c r="B630" s="38" t="s">
        <v>1016</v>
      </c>
      <c r="C630" s="37">
        <v>5.89</v>
      </c>
      <c r="D630" s="109" t="s">
        <v>1294</v>
      </c>
    </row>
    <row r="631" spans="1:4" ht="15.75" outlineLevel="1">
      <c r="A631" s="37" t="s">
        <v>1217</v>
      </c>
      <c r="B631" s="38" t="s">
        <v>22</v>
      </c>
      <c r="C631" s="37">
        <v>5.68</v>
      </c>
      <c r="D631" s="110"/>
    </row>
    <row r="632" spans="1:4" ht="15.75" outlineLevel="1">
      <c r="A632" s="37" t="s">
        <v>1217</v>
      </c>
      <c r="B632" s="38" t="s">
        <v>24</v>
      </c>
      <c r="C632" s="37">
        <v>5.47</v>
      </c>
      <c r="D632" s="110"/>
    </row>
    <row r="633" spans="1:4" ht="15.75" outlineLevel="1">
      <c r="A633" s="37" t="s">
        <v>1217</v>
      </c>
      <c r="B633" s="38" t="s">
        <v>25</v>
      </c>
      <c r="C633" s="37">
        <v>5.48</v>
      </c>
      <c r="D633" s="110"/>
    </row>
    <row r="634" spans="1:4" ht="15.75">
      <c r="A634" s="43" t="s">
        <v>1217</v>
      </c>
      <c r="B634" s="38"/>
      <c r="C634" s="37"/>
      <c r="D634" s="110"/>
    </row>
    <row r="635" spans="1:4" ht="15.75" outlineLevel="1">
      <c r="A635" s="37" t="s">
        <v>1236</v>
      </c>
      <c r="B635" s="38" t="s">
        <v>0</v>
      </c>
      <c r="C635" s="37">
        <v>5.0999999999999996</v>
      </c>
      <c r="D635" s="110"/>
    </row>
    <row r="636" spans="1:4" ht="15.75" outlineLevel="1">
      <c r="A636" s="37" t="s">
        <v>1236</v>
      </c>
      <c r="B636" s="38" t="s">
        <v>1</v>
      </c>
      <c r="C636" s="37">
        <v>5.2</v>
      </c>
      <c r="D636" s="110"/>
    </row>
    <row r="637" spans="1:4" ht="15.75" outlineLevel="1">
      <c r="A637" s="37" t="s">
        <v>1236</v>
      </c>
      <c r="B637" s="38" t="s">
        <v>2</v>
      </c>
      <c r="C637" s="37">
        <v>5.3</v>
      </c>
      <c r="D637" s="110"/>
    </row>
    <row r="638" spans="1:4" ht="15.75" outlineLevel="1">
      <c r="A638" s="37" t="s">
        <v>1236</v>
      </c>
      <c r="B638" s="38" t="s">
        <v>318</v>
      </c>
      <c r="C638" s="37">
        <v>5.6</v>
      </c>
      <c r="D638" s="110"/>
    </row>
    <row r="639" spans="1:4" ht="15.75" outlineLevel="1">
      <c r="A639" s="37" t="s">
        <v>1236</v>
      </c>
      <c r="B639" s="38" t="s">
        <v>1296</v>
      </c>
      <c r="C639" s="39">
        <v>5.0999999999999996</v>
      </c>
      <c r="D639" s="110"/>
    </row>
    <row r="640" spans="1:4" ht="15.75" outlineLevel="1">
      <c r="A640" s="37" t="s">
        <v>1236</v>
      </c>
      <c r="B640" s="38" t="s">
        <v>1295</v>
      </c>
      <c r="C640" s="37">
        <v>5.14</v>
      </c>
      <c r="D640" s="110"/>
    </row>
    <row r="641" spans="1:4" ht="15.75" outlineLevel="1">
      <c r="A641" s="37" t="s">
        <v>1236</v>
      </c>
      <c r="B641" s="38" t="s">
        <v>4</v>
      </c>
      <c r="C641" s="37">
        <v>5.19</v>
      </c>
      <c r="D641" s="110"/>
    </row>
    <row r="642" spans="1:4" ht="15.75" outlineLevel="1">
      <c r="A642" s="37" t="s">
        <v>1236</v>
      </c>
      <c r="B642" s="38" t="s">
        <v>320</v>
      </c>
      <c r="C642" s="37">
        <v>5.24</v>
      </c>
      <c r="D642" s="110"/>
    </row>
    <row r="643" spans="1:4" ht="15.75" outlineLevel="1">
      <c r="A643" s="37" t="s">
        <v>1236</v>
      </c>
      <c r="B643" s="38" t="s">
        <v>5</v>
      </c>
      <c r="C643" s="37">
        <v>5.26</v>
      </c>
      <c r="D643" s="110"/>
    </row>
    <row r="644" spans="1:4" ht="15.75" outlineLevel="1">
      <c r="A644" s="37" t="s">
        <v>1236</v>
      </c>
      <c r="B644" s="38" t="s">
        <v>6</v>
      </c>
      <c r="C644" s="37">
        <v>5.27</v>
      </c>
      <c r="D644" s="110"/>
    </row>
    <row r="645" spans="1:4" ht="15.75" outlineLevel="1">
      <c r="A645" s="37" t="s">
        <v>1236</v>
      </c>
      <c r="B645" s="38" t="s">
        <v>7</v>
      </c>
      <c r="C645" s="37">
        <v>5.28</v>
      </c>
      <c r="D645" s="110"/>
    </row>
    <row r="646" spans="1:4" ht="15.75" outlineLevel="1">
      <c r="A646" s="37" t="s">
        <v>1236</v>
      </c>
      <c r="B646" s="38" t="s">
        <v>296</v>
      </c>
      <c r="C646" s="37">
        <v>5.36</v>
      </c>
      <c r="D646" s="110"/>
    </row>
    <row r="647" spans="1:4" ht="15.75" outlineLevel="1">
      <c r="A647" s="37" t="s">
        <v>1236</v>
      </c>
      <c r="B647" s="38" t="s">
        <v>363</v>
      </c>
      <c r="C647" s="37">
        <v>5.33</v>
      </c>
      <c r="D647" s="110"/>
    </row>
    <row r="648" spans="1:4" ht="15.75" outlineLevel="1">
      <c r="A648" s="37" t="s">
        <v>1236</v>
      </c>
      <c r="B648" s="38" t="s">
        <v>329</v>
      </c>
      <c r="C648" s="37">
        <v>5.37</v>
      </c>
      <c r="D648" s="110"/>
    </row>
    <row r="649" spans="1:4" ht="15.75" outlineLevel="1">
      <c r="A649" s="37" t="s">
        <v>1236</v>
      </c>
      <c r="B649" s="38" t="s">
        <v>9</v>
      </c>
      <c r="C649" s="37">
        <v>5.49</v>
      </c>
      <c r="D649" s="110"/>
    </row>
    <row r="650" spans="1:4" ht="15.75" outlineLevel="1">
      <c r="A650" s="37" t="s">
        <v>1236</v>
      </c>
      <c r="B650" s="38" t="s">
        <v>10</v>
      </c>
      <c r="C650" s="37">
        <v>5.51</v>
      </c>
      <c r="D650" s="110"/>
    </row>
    <row r="651" spans="1:4" ht="15.75" outlineLevel="1">
      <c r="A651" s="37" t="s">
        <v>1236</v>
      </c>
      <c r="B651" s="38" t="s">
        <v>1297</v>
      </c>
      <c r="C651" s="37">
        <v>5.52</v>
      </c>
      <c r="D651" s="110"/>
    </row>
    <row r="652" spans="1:4" ht="15.75" outlineLevel="1">
      <c r="A652" s="37" t="s">
        <v>1236</v>
      </c>
      <c r="B652" s="38" t="s">
        <v>11</v>
      </c>
      <c r="C652" s="37">
        <v>5.53</v>
      </c>
      <c r="D652" s="110"/>
    </row>
    <row r="653" spans="1:4" ht="15.75" outlineLevel="1">
      <c r="A653" s="37" t="s">
        <v>1236</v>
      </c>
      <c r="B653" s="38" t="s">
        <v>12</v>
      </c>
      <c r="C653" s="37">
        <v>5.69</v>
      </c>
      <c r="D653" s="110"/>
    </row>
    <row r="654" spans="1:4" ht="15.75" outlineLevel="1">
      <c r="A654" s="37" t="s">
        <v>1236</v>
      </c>
      <c r="B654" s="38" t="s">
        <v>14</v>
      </c>
      <c r="C654" s="39">
        <v>5.7</v>
      </c>
      <c r="D654" s="110"/>
    </row>
    <row r="655" spans="1:4" ht="15.75" outlineLevel="1">
      <c r="A655" s="37" t="s">
        <v>1236</v>
      </c>
      <c r="B655" s="38" t="s">
        <v>15</v>
      </c>
      <c r="C655" s="37">
        <v>5.74</v>
      </c>
      <c r="D655" s="110"/>
    </row>
    <row r="656" spans="1:4" ht="15.75" outlineLevel="1">
      <c r="A656" s="37" t="s">
        <v>1236</v>
      </c>
      <c r="B656" s="38" t="s">
        <v>322</v>
      </c>
      <c r="C656" s="37">
        <v>5.109</v>
      </c>
      <c r="D656" s="110"/>
    </row>
    <row r="657" spans="1:4" ht="15.75" outlineLevel="1">
      <c r="A657" s="37" t="s">
        <v>1236</v>
      </c>
      <c r="B657" s="38" t="s">
        <v>323</v>
      </c>
      <c r="C657" s="37">
        <v>5.1109999999999998</v>
      </c>
      <c r="D657" s="110"/>
    </row>
    <row r="658" spans="1:4" ht="15.75" outlineLevel="1">
      <c r="A658" s="37" t="s">
        <v>1236</v>
      </c>
      <c r="B658" s="38" t="s">
        <v>305</v>
      </c>
      <c r="C658" s="37">
        <v>5.1120000000000001</v>
      </c>
      <c r="D658" s="110"/>
    </row>
    <row r="659" spans="1:4" ht="15.75" outlineLevel="1">
      <c r="A659" s="37" t="s">
        <v>1236</v>
      </c>
      <c r="B659" s="38" t="s">
        <v>17</v>
      </c>
      <c r="C659" s="37">
        <v>5.58</v>
      </c>
      <c r="D659" s="110"/>
    </row>
    <row r="660" spans="1:4" ht="15.75" outlineLevel="1">
      <c r="A660" s="37" t="s">
        <v>1236</v>
      </c>
      <c r="B660" s="38" t="s">
        <v>18</v>
      </c>
      <c r="C660" s="37">
        <v>5.54</v>
      </c>
      <c r="D660" s="110"/>
    </row>
    <row r="661" spans="1:4" ht="15.75" outlineLevel="1">
      <c r="A661" s="37" t="s">
        <v>1236</v>
      </c>
      <c r="B661" s="38" t="s">
        <v>19</v>
      </c>
      <c r="C661" s="37">
        <v>5.55</v>
      </c>
      <c r="D661" s="110"/>
    </row>
    <row r="662" spans="1:4" ht="15.75" outlineLevel="1">
      <c r="A662" s="37" t="s">
        <v>1236</v>
      </c>
      <c r="B662" s="38" t="s">
        <v>20</v>
      </c>
      <c r="C662" s="37">
        <v>5.63</v>
      </c>
      <c r="D662" s="110"/>
    </row>
    <row r="663" spans="1:4" ht="15.75" outlineLevel="1">
      <c r="A663" s="37" t="s">
        <v>1236</v>
      </c>
      <c r="B663" s="38" t="s">
        <v>24</v>
      </c>
      <c r="C663" s="37">
        <v>5.47</v>
      </c>
      <c r="D663" s="110"/>
    </row>
    <row r="664" spans="1:4" ht="15.75" outlineLevel="1">
      <c r="A664" s="37" t="s">
        <v>1236</v>
      </c>
      <c r="B664" s="38" t="s">
        <v>25</v>
      </c>
      <c r="C664" s="37">
        <v>5.48</v>
      </c>
      <c r="D664" s="110"/>
    </row>
    <row r="665" spans="1:4" ht="15.75">
      <c r="A665" s="43" t="s">
        <v>1236</v>
      </c>
      <c r="B665" s="38"/>
      <c r="C665" s="37"/>
      <c r="D665" s="110"/>
    </row>
    <row r="666" spans="1:4" ht="15.75" outlineLevel="1">
      <c r="A666" s="37" t="s">
        <v>1241</v>
      </c>
      <c r="B666" s="38" t="s">
        <v>0</v>
      </c>
      <c r="C666" s="37">
        <v>5.0999999999999996</v>
      </c>
      <c r="D666" s="110"/>
    </row>
    <row r="667" spans="1:4" ht="15.75" outlineLevel="1">
      <c r="A667" s="37" t="s">
        <v>1241</v>
      </c>
      <c r="B667" s="38" t="s">
        <v>1</v>
      </c>
      <c r="C667" s="37">
        <v>5.2</v>
      </c>
      <c r="D667" s="110"/>
    </row>
    <row r="668" spans="1:4" ht="15.75" outlineLevel="1">
      <c r="A668" s="37" t="s">
        <v>1241</v>
      </c>
      <c r="B668" s="38" t="s">
        <v>344</v>
      </c>
      <c r="C668" s="37">
        <v>5.4</v>
      </c>
      <c r="D668" s="110"/>
    </row>
    <row r="669" spans="1:4" ht="15.75" outlineLevel="1">
      <c r="A669" s="37" t="s">
        <v>1241</v>
      </c>
      <c r="B669" s="38" t="s">
        <v>345</v>
      </c>
      <c r="C669" s="37">
        <v>5.7</v>
      </c>
      <c r="D669" s="110"/>
    </row>
    <row r="670" spans="1:4" ht="15.75" outlineLevel="1">
      <c r="A670" s="37" t="s">
        <v>1241</v>
      </c>
      <c r="B670" s="38" t="s">
        <v>346</v>
      </c>
      <c r="C670" s="37">
        <v>5.1100000000000003</v>
      </c>
      <c r="D670" s="110"/>
    </row>
    <row r="671" spans="1:4" ht="15.75" outlineLevel="1">
      <c r="A671" s="37" t="s">
        <v>1241</v>
      </c>
      <c r="B671" s="38" t="s">
        <v>5</v>
      </c>
      <c r="C671" s="37">
        <v>5.26</v>
      </c>
      <c r="D671" s="110"/>
    </row>
    <row r="672" spans="1:4" ht="15.75" outlineLevel="1">
      <c r="A672" s="37" t="s">
        <v>1241</v>
      </c>
      <c r="B672" s="38" t="s">
        <v>347</v>
      </c>
      <c r="C672" s="37">
        <v>5.43</v>
      </c>
      <c r="D672" s="110"/>
    </row>
    <row r="673" spans="1:4" ht="15.75" outlineLevel="1">
      <c r="A673" s="37" t="s">
        <v>1241</v>
      </c>
      <c r="B673" s="38" t="s">
        <v>6</v>
      </c>
      <c r="C673" s="37">
        <v>5.27</v>
      </c>
      <c r="D673" s="110"/>
    </row>
    <row r="674" spans="1:4" ht="15.75" outlineLevel="1">
      <c r="A674" s="37" t="s">
        <v>1241</v>
      </c>
      <c r="B674" s="38" t="s">
        <v>7</v>
      </c>
      <c r="C674" s="37">
        <v>5.28</v>
      </c>
      <c r="D674" s="110"/>
    </row>
    <row r="675" spans="1:4" ht="15.75" outlineLevel="1">
      <c r="A675" s="37" t="s">
        <v>1241</v>
      </c>
      <c r="B675" s="38" t="s">
        <v>296</v>
      </c>
      <c r="C675" s="37">
        <v>5.36</v>
      </c>
      <c r="D675" s="110"/>
    </row>
    <row r="676" spans="1:4" ht="15.75" outlineLevel="1">
      <c r="A676" s="37" t="s">
        <v>1241</v>
      </c>
      <c r="B676" s="38" t="s">
        <v>348</v>
      </c>
      <c r="C676" s="39">
        <v>5.5</v>
      </c>
      <c r="D676" s="110"/>
    </row>
    <row r="677" spans="1:4" ht="15.75" outlineLevel="1">
      <c r="A677" s="37" t="s">
        <v>1241</v>
      </c>
      <c r="B677" s="38" t="s">
        <v>10</v>
      </c>
      <c r="C677" s="37">
        <v>5.51</v>
      </c>
      <c r="D677" s="110"/>
    </row>
    <row r="678" spans="1:4" ht="15.75" outlineLevel="1">
      <c r="A678" s="37" t="s">
        <v>1241</v>
      </c>
      <c r="B678" s="38" t="s">
        <v>11</v>
      </c>
      <c r="C678" s="37">
        <v>5.53</v>
      </c>
      <c r="D678" s="110"/>
    </row>
    <row r="679" spans="1:4" ht="15.75" outlineLevel="1">
      <c r="A679" s="37" t="s">
        <v>1241</v>
      </c>
      <c r="B679" s="38" t="s">
        <v>12</v>
      </c>
      <c r="C679" s="37">
        <v>5.69</v>
      </c>
      <c r="D679" s="110"/>
    </row>
    <row r="680" spans="1:4" ht="15.75" outlineLevel="1">
      <c r="A680" s="37" t="s">
        <v>1241</v>
      </c>
      <c r="B680" s="38" t="s">
        <v>14</v>
      </c>
      <c r="C680" s="39">
        <v>5.7</v>
      </c>
      <c r="D680" s="109" t="s">
        <v>1294</v>
      </c>
    </row>
    <row r="681" spans="1:4" ht="15.75" outlineLevel="1">
      <c r="A681" s="37" t="s">
        <v>1241</v>
      </c>
      <c r="B681" s="38" t="s">
        <v>15</v>
      </c>
      <c r="C681" s="37">
        <v>5.74</v>
      </c>
      <c r="D681" s="110"/>
    </row>
    <row r="682" spans="1:4" ht="15.75" outlineLevel="1">
      <c r="A682" s="37" t="s">
        <v>1241</v>
      </c>
      <c r="B682" s="38" t="s">
        <v>306</v>
      </c>
      <c r="C682" s="37">
        <v>5.59</v>
      </c>
      <c r="D682" s="110"/>
    </row>
    <row r="683" spans="1:4" ht="15.75" outlineLevel="1">
      <c r="A683" s="37" t="s">
        <v>1241</v>
      </c>
      <c r="B683" s="38" t="s">
        <v>18</v>
      </c>
      <c r="C683" s="37">
        <v>5.54</v>
      </c>
      <c r="D683" s="110"/>
    </row>
    <row r="684" spans="1:4" ht="15.75" outlineLevel="1">
      <c r="A684" s="37" t="s">
        <v>1241</v>
      </c>
      <c r="B684" s="38" t="s">
        <v>349</v>
      </c>
      <c r="C684" s="37">
        <v>5.57</v>
      </c>
      <c r="D684" s="110"/>
    </row>
    <row r="685" spans="1:4" ht="15.75" outlineLevel="1">
      <c r="A685" s="37" t="s">
        <v>1241</v>
      </c>
      <c r="B685" s="38" t="s">
        <v>20</v>
      </c>
      <c r="C685" s="37">
        <v>5.63</v>
      </c>
      <c r="D685" s="110"/>
    </row>
    <row r="686" spans="1:4" ht="15.75" outlineLevel="1">
      <c r="A686" s="37" t="s">
        <v>1241</v>
      </c>
      <c r="B686" s="38" t="s">
        <v>24</v>
      </c>
      <c r="C686" s="37">
        <v>5.47</v>
      </c>
      <c r="D686" s="110"/>
    </row>
    <row r="687" spans="1:4" ht="15.75" outlineLevel="1">
      <c r="A687" s="37" t="s">
        <v>1241</v>
      </c>
      <c r="B687" s="38" t="s">
        <v>25</v>
      </c>
      <c r="C687" s="37">
        <v>5.48</v>
      </c>
      <c r="D687" s="110"/>
    </row>
    <row r="688" spans="1:4" ht="15.75">
      <c r="A688" s="43" t="s">
        <v>1241</v>
      </c>
      <c r="B688" s="38"/>
      <c r="C688" s="37"/>
      <c r="D688" s="110"/>
    </row>
    <row r="689" spans="1:4" ht="15.75" outlineLevel="1">
      <c r="A689" s="37" t="s">
        <v>1244</v>
      </c>
      <c r="B689" s="38" t="s">
        <v>0</v>
      </c>
      <c r="C689" s="37">
        <v>5.0999999999999996</v>
      </c>
      <c r="D689" s="110"/>
    </row>
    <row r="690" spans="1:4" ht="15.75" outlineLevel="1">
      <c r="A690" s="37" t="s">
        <v>1244</v>
      </c>
      <c r="B690" s="38" t="s">
        <v>1</v>
      </c>
      <c r="C690" s="37">
        <v>5.2</v>
      </c>
      <c r="D690" s="110"/>
    </row>
    <row r="691" spans="1:4" ht="15.75" outlineLevel="1">
      <c r="A691" s="37" t="s">
        <v>1244</v>
      </c>
      <c r="B691" s="38" t="s">
        <v>327</v>
      </c>
      <c r="C691" s="37">
        <v>5.17</v>
      </c>
      <c r="D691" s="110"/>
    </row>
    <row r="692" spans="1:4" ht="15.75" outlineLevel="1">
      <c r="A692" s="37" t="s">
        <v>1244</v>
      </c>
      <c r="B692" s="38" t="s">
        <v>5</v>
      </c>
      <c r="C692" s="37">
        <v>5.26</v>
      </c>
      <c r="D692" s="110"/>
    </row>
    <row r="693" spans="1:4" ht="15.75" outlineLevel="1">
      <c r="A693" s="37" t="s">
        <v>1244</v>
      </c>
      <c r="B693" s="38" t="s">
        <v>328</v>
      </c>
      <c r="C693" s="37">
        <v>5.1029999999999998</v>
      </c>
      <c r="D693" s="110"/>
    </row>
    <row r="694" spans="1:4" ht="15.75" outlineLevel="1">
      <c r="A694" s="37" t="s">
        <v>1244</v>
      </c>
      <c r="B694" s="38" t="s">
        <v>296</v>
      </c>
      <c r="C694" s="37">
        <v>5.36</v>
      </c>
      <c r="D694" s="110"/>
    </row>
    <row r="695" spans="1:4" ht="15.75" outlineLevel="1">
      <c r="A695" s="37" t="s">
        <v>1244</v>
      </c>
      <c r="B695" s="38" t="s">
        <v>329</v>
      </c>
      <c r="C695" s="37">
        <v>5.37</v>
      </c>
      <c r="D695" s="110"/>
    </row>
    <row r="696" spans="1:4" ht="15.75" outlineLevel="1">
      <c r="A696" s="37" t="s">
        <v>1244</v>
      </c>
      <c r="B696" s="38" t="s">
        <v>330</v>
      </c>
      <c r="C696" s="37">
        <v>5.1040000000000001</v>
      </c>
      <c r="D696" s="110"/>
    </row>
    <row r="697" spans="1:4" ht="15.75" outlineLevel="1">
      <c r="A697" s="37" t="s">
        <v>1244</v>
      </c>
      <c r="B697" s="38" t="s">
        <v>331</v>
      </c>
      <c r="C697" s="37">
        <v>5.1050000000000004</v>
      </c>
      <c r="D697" s="110"/>
    </row>
    <row r="698" spans="1:4" ht="15.75" outlineLevel="1">
      <c r="A698" s="37" t="s">
        <v>1244</v>
      </c>
      <c r="B698" s="38" t="s">
        <v>332</v>
      </c>
      <c r="C698" s="37">
        <v>5.1059999999999999</v>
      </c>
      <c r="D698" s="110"/>
    </row>
    <row r="699" spans="1:4" ht="15.75" outlineLevel="1">
      <c r="A699" s="37" t="s">
        <v>1244</v>
      </c>
      <c r="B699" s="38" t="s">
        <v>333</v>
      </c>
      <c r="C699" s="37">
        <v>5.1070000000000002</v>
      </c>
      <c r="D699" s="110"/>
    </row>
    <row r="700" spans="1:4" ht="15.75" outlineLevel="1">
      <c r="A700" s="37" t="s">
        <v>1244</v>
      </c>
      <c r="B700" s="38" t="s">
        <v>1067</v>
      </c>
      <c r="C700" s="37">
        <v>5.1079999999999997</v>
      </c>
      <c r="D700" s="109" t="s">
        <v>1294</v>
      </c>
    </row>
    <row r="701" spans="1:4" ht="15.75" outlineLevel="1">
      <c r="A701" s="37" t="s">
        <v>1244</v>
      </c>
      <c r="B701" s="38" t="s">
        <v>322</v>
      </c>
      <c r="C701" s="37">
        <v>5.109</v>
      </c>
      <c r="D701" s="110"/>
    </row>
    <row r="702" spans="1:4" ht="15.75" outlineLevel="1">
      <c r="A702" s="37" t="s">
        <v>1244</v>
      </c>
      <c r="B702" s="38" t="s">
        <v>335</v>
      </c>
      <c r="C702" s="40">
        <v>5.1100000000000003</v>
      </c>
      <c r="D702" s="109" t="s">
        <v>1294</v>
      </c>
    </row>
    <row r="703" spans="1:4" ht="15.75" outlineLevel="1">
      <c r="A703" s="37" t="s">
        <v>1244</v>
      </c>
      <c r="B703" s="38" t="s">
        <v>323</v>
      </c>
      <c r="C703" s="37">
        <v>5.1109999999999998</v>
      </c>
      <c r="D703" s="110"/>
    </row>
    <row r="704" spans="1:4" ht="15.75" outlineLevel="1">
      <c r="A704" s="37" t="s">
        <v>1244</v>
      </c>
      <c r="B704" s="38" t="s">
        <v>305</v>
      </c>
      <c r="C704" s="37">
        <v>5.1120000000000001</v>
      </c>
      <c r="D704" s="110"/>
    </row>
    <row r="705" spans="1:4" ht="15.75" outlineLevel="1">
      <c r="A705" s="37" t="s">
        <v>1244</v>
      </c>
      <c r="B705" s="38" t="s">
        <v>11</v>
      </c>
      <c r="C705" s="37">
        <v>5.53</v>
      </c>
      <c r="D705" s="110"/>
    </row>
    <row r="706" spans="1:4" ht="15.75" outlineLevel="1">
      <c r="A706" s="37" t="s">
        <v>1244</v>
      </c>
      <c r="B706" s="38" t="s">
        <v>336</v>
      </c>
      <c r="C706" s="37">
        <v>5.64</v>
      </c>
      <c r="D706" s="110"/>
    </row>
    <row r="707" spans="1:4" ht="15.75" outlineLevel="1">
      <c r="A707" s="37" t="s">
        <v>1244</v>
      </c>
      <c r="B707" s="38" t="s">
        <v>20</v>
      </c>
      <c r="C707" s="37">
        <v>5.63</v>
      </c>
      <c r="D707" s="110"/>
    </row>
    <row r="708" spans="1:4" ht="15.75" outlineLevel="1">
      <c r="A708" s="37" t="s">
        <v>1244</v>
      </c>
      <c r="B708" s="38" t="s">
        <v>21</v>
      </c>
      <c r="C708" s="37">
        <v>5.65</v>
      </c>
      <c r="D708" s="110"/>
    </row>
    <row r="709" spans="1:4" ht="15.75" outlineLevel="1">
      <c r="A709" s="37" t="s">
        <v>1244</v>
      </c>
      <c r="B709" s="38" t="s">
        <v>337</v>
      </c>
      <c r="C709" s="37">
        <v>5.66</v>
      </c>
      <c r="D709" s="110"/>
    </row>
    <row r="710" spans="1:4" ht="15.75" outlineLevel="1">
      <c r="A710" s="37" t="s">
        <v>1244</v>
      </c>
      <c r="B710" s="38" t="s">
        <v>22</v>
      </c>
      <c r="C710" s="37">
        <v>5.68</v>
      </c>
      <c r="D710" s="110"/>
    </row>
    <row r="711" spans="1:4" ht="15.75" outlineLevel="1">
      <c r="A711" s="37" t="s">
        <v>1244</v>
      </c>
      <c r="B711" s="38" t="s">
        <v>24</v>
      </c>
      <c r="C711" s="37">
        <v>5.47</v>
      </c>
      <c r="D711" s="110"/>
    </row>
    <row r="712" spans="1:4" ht="15.75" outlineLevel="1">
      <c r="A712" s="37" t="s">
        <v>1244</v>
      </c>
      <c r="B712" s="38" t="s">
        <v>25</v>
      </c>
      <c r="C712" s="37">
        <v>5.48</v>
      </c>
      <c r="D712" s="110"/>
    </row>
    <row r="713" spans="1:4" ht="15.75">
      <c r="A713" s="43" t="s">
        <v>1244</v>
      </c>
      <c r="B713" s="38"/>
      <c r="C713" s="37"/>
      <c r="D713" s="110"/>
    </row>
    <row r="714" spans="1:4" ht="15.75" outlineLevel="1">
      <c r="A714" s="37" t="s">
        <v>1352</v>
      </c>
      <c r="B714" s="38" t="s">
        <v>0</v>
      </c>
      <c r="C714" s="37">
        <v>5.0999999999999996</v>
      </c>
      <c r="D714" s="110"/>
    </row>
    <row r="715" spans="1:4" ht="15.75" outlineLevel="1">
      <c r="A715" s="37" t="s">
        <v>1352</v>
      </c>
      <c r="B715" s="38" t="s">
        <v>1</v>
      </c>
      <c r="C715" s="37">
        <v>5.2</v>
      </c>
      <c r="D715" s="110"/>
    </row>
    <row r="716" spans="1:4" ht="15.75" outlineLevel="1">
      <c r="A716" s="37" t="s">
        <v>1352</v>
      </c>
      <c r="B716" s="38" t="s">
        <v>2</v>
      </c>
      <c r="C716" s="37">
        <v>5.3</v>
      </c>
      <c r="D716" s="110"/>
    </row>
    <row r="717" spans="1:4" ht="15.75" outlineLevel="1">
      <c r="A717" s="37" t="s">
        <v>1352</v>
      </c>
      <c r="B717" s="38" t="s">
        <v>318</v>
      </c>
      <c r="C717" s="37">
        <v>5.6</v>
      </c>
      <c r="D717" s="110"/>
    </row>
    <row r="718" spans="1:4" ht="15.75" outlineLevel="1">
      <c r="A718" s="37" t="s">
        <v>1352</v>
      </c>
      <c r="B718" s="38" t="s">
        <v>1296</v>
      </c>
      <c r="C718" s="39">
        <v>5.0999999999999996</v>
      </c>
      <c r="D718" s="110"/>
    </row>
    <row r="719" spans="1:4" ht="15.75" outlineLevel="1">
      <c r="A719" s="37" t="s">
        <v>1352</v>
      </c>
      <c r="B719" s="38" t="s">
        <v>1295</v>
      </c>
      <c r="C719" s="37">
        <v>5.14</v>
      </c>
      <c r="D719" s="110"/>
    </row>
    <row r="720" spans="1:4" ht="15.75" outlineLevel="1">
      <c r="A720" s="37" t="s">
        <v>1352</v>
      </c>
      <c r="B720" s="38" t="s">
        <v>4</v>
      </c>
      <c r="C720" s="37">
        <v>5.19</v>
      </c>
      <c r="D720" s="110"/>
    </row>
    <row r="721" spans="1:4" ht="15.75" outlineLevel="1">
      <c r="A721" s="37" t="s">
        <v>1352</v>
      </c>
      <c r="B721" s="38" t="s">
        <v>320</v>
      </c>
      <c r="C721" s="37">
        <v>5.24</v>
      </c>
      <c r="D721" s="110"/>
    </row>
    <row r="722" spans="1:4" ht="15.75" outlineLevel="1">
      <c r="A722" s="37" t="s">
        <v>1352</v>
      </c>
      <c r="B722" s="38" t="s">
        <v>5</v>
      </c>
      <c r="C722" s="37">
        <v>5.26</v>
      </c>
      <c r="D722" s="110"/>
    </row>
    <row r="723" spans="1:4" ht="15.75" outlineLevel="1">
      <c r="A723" s="37" t="s">
        <v>1352</v>
      </c>
      <c r="B723" s="38" t="s">
        <v>6</v>
      </c>
      <c r="C723" s="37">
        <v>5.27</v>
      </c>
      <c r="D723" s="110"/>
    </row>
    <row r="724" spans="1:4" ht="15.75" outlineLevel="1">
      <c r="A724" s="37" t="s">
        <v>1352</v>
      </c>
      <c r="B724" s="38" t="s">
        <v>7</v>
      </c>
      <c r="C724" s="37">
        <v>5.28</v>
      </c>
      <c r="D724" s="110"/>
    </row>
    <row r="725" spans="1:4" ht="15.75" outlineLevel="1">
      <c r="A725" s="37" t="s">
        <v>1352</v>
      </c>
      <c r="B725" s="38" t="s">
        <v>321</v>
      </c>
      <c r="C725" s="37">
        <v>5.31</v>
      </c>
      <c r="D725" s="110"/>
    </row>
    <row r="726" spans="1:4" ht="15.75" outlineLevel="1">
      <c r="A726" s="37" t="s">
        <v>1352</v>
      </c>
      <c r="B726" s="38" t="s">
        <v>296</v>
      </c>
      <c r="C726" s="37">
        <v>5.36</v>
      </c>
      <c r="D726" s="110"/>
    </row>
    <row r="727" spans="1:4" ht="15.75" outlineLevel="1">
      <c r="A727" s="37" t="s">
        <v>1352</v>
      </c>
      <c r="B727" s="38" t="s">
        <v>11</v>
      </c>
      <c r="C727" s="37">
        <v>5.53</v>
      </c>
      <c r="D727" s="110"/>
    </row>
    <row r="728" spans="1:4" ht="15.75" outlineLevel="1">
      <c r="A728" s="37" t="s">
        <v>1352</v>
      </c>
      <c r="B728" s="38" t="s">
        <v>322</v>
      </c>
      <c r="C728" s="37">
        <v>5.109</v>
      </c>
      <c r="D728" s="110"/>
    </row>
    <row r="729" spans="1:4" ht="15.75" outlineLevel="1">
      <c r="A729" s="37" t="s">
        <v>1352</v>
      </c>
      <c r="B729" s="38" t="s">
        <v>323</v>
      </c>
      <c r="C729" s="37">
        <v>5.1109999999999998</v>
      </c>
      <c r="D729" s="110"/>
    </row>
    <row r="730" spans="1:4" ht="15.75" outlineLevel="1">
      <c r="A730" s="37" t="s">
        <v>1352</v>
      </c>
      <c r="B730" s="38" t="s">
        <v>305</v>
      </c>
      <c r="C730" s="37">
        <v>5.1120000000000001</v>
      </c>
      <c r="D730" s="110"/>
    </row>
    <row r="731" spans="1:4" ht="15.75" outlineLevel="1">
      <c r="A731" s="37" t="s">
        <v>1352</v>
      </c>
      <c r="B731" s="38" t="s">
        <v>1310</v>
      </c>
      <c r="C731" s="37">
        <v>5.1130000000000004</v>
      </c>
      <c r="D731" s="110"/>
    </row>
    <row r="732" spans="1:4" ht="15.75" outlineLevel="1">
      <c r="A732" s="37" t="s">
        <v>1352</v>
      </c>
      <c r="B732" s="38" t="s">
        <v>325</v>
      </c>
      <c r="C732" s="37">
        <v>5.117</v>
      </c>
      <c r="D732" s="110"/>
    </row>
    <row r="733" spans="1:4" ht="15.75" outlineLevel="1">
      <c r="A733" s="37" t="s">
        <v>1352</v>
      </c>
      <c r="B733" s="38" t="s">
        <v>326</v>
      </c>
      <c r="C733" s="37">
        <v>5.67</v>
      </c>
      <c r="D733" s="110"/>
    </row>
    <row r="734" spans="1:4" ht="15.75" outlineLevel="1">
      <c r="A734" s="37" t="s">
        <v>1352</v>
      </c>
      <c r="B734" s="38" t="s">
        <v>20</v>
      </c>
      <c r="C734" s="37">
        <v>5.63</v>
      </c>
      <c r="D734" s="110"/>
    </row>
    <row r="735" spans="1:4" ht="15.75" outlineLevel="1">
      <c r="A735" s="37" t="s">
        <v>1352</v>
      </c>
      <c r="B735" s="38" t="s">
        <v>24</v>
      </c>
      <c r="C735" s="37">
        <v>5.47</v>
      </c>
      <c r="D735" s="110"/>
    </row>
    <row r="736" spans="1:4" ht="15.75" outlineLevel="1">
      <c r="A736" s="37" t="s">
        <v>1352</v>
      </c>
      <c r="B736" s="38" t="s">
        <v>25</v>
      </c>
      <c r="C736" s="37">
        <v>5.48</v>
      </c>
      <c r="D736" s="110"/>
    </row>
    <row r="737" spans="1:4" ht="15.75">
      <c r="A737" s="43" t="s">
        <v>1353</v>
      </c>
      <c r="B737" s="38"/>
      <c r="C737" s="37"/>
      <c r="D737" s="110"/>
    </row>
    <row r="738" spans="1:4" ht="15.75" outlineLevel="1">
      <c r="A738" s="37" t="s">
        <v>1246</v>
      </c>
      <c r="B738" s="38" t="s">
        <v>0</v>
      </c>
      <c r="C738" s="37">
        <v>5.0999999999999996</v>
      </c>
      <c r="D738" s="110"/>
    </row>
    <row r="739" spans="1:4" ht="15.75" outlineLevel="1">
      <c r="A739" s="37" t="s">
        <v>1246</v>
      </c>
      <c r="B739" s="38" t="s">
        <v>1</v>
      </c>
      <c r="C739" s="37">
        <v>5.2</v>
      </c>
      <c r="D739" s="110"/>
    </row>
    <row r="740" spans="1:4" ht="15.75" outlineLevel="1">
      <c r="A740" s="37" t="s">
        <v>1246</v>
      </c>
      <c r="B740" s="38" t="s">
        <v>302</v>
      </c>
      <c r="C740" s="37">
        <v>5.18</v>
      </c>
      <c r="D740" s="110"/>
    </row>
    <row r="741" spans="1:4" ht="15.75" outlineLevel="1">
      <c r="A741" s="37" t="s">
        <v>1246</v>
      </c>
      <c r="B741" s="38" t="s">
        <v>303</v>
      </c>
      <c r="C741" s="37">
        <v>5.23</v>
      </c>
      <c r="D741" s="110"/>
    </row>
    <row r="742" spans="1:4" ht="15.75" outlineLevel="1">
      <c r="A742" s="37" t="s">
        <v>1246</v>
      </c>
      <c r="B742" s="38" t="s">
        <v>5</v>
      </c>
      <c r="C742" s="37">
        <v>5.26</v>
      </c>
      <c r="D742" s="110"/>
    </row>
    <row r="743" spans="1:4" ht="15.75" outlineLevel="1">
      <c r="A743" s="37" t="s">
        <v>1246</v>
      </c>
      <c r="B743" s="38" t="s">
        <v>6</v>
      </c>
      <c r="C743" s="37">
        <v>5.27</v>
      </c>
      <c r="D743" s="110"/>
    </row>
    <row r="744" spans="1:4" ht="15.75" outlineLevel="1">
      <c r="A744" s="37" t="s">
        <v>1246</v>
      </c>
      <c r="B744" s="38" t="s">
        <v>7</v>
      </c>
      <c r="C744" s="37">
        <v>5.28</v>
      </c>
      <c r="D744" s="110"/>
    </row>
    <row r="745" spans="1:4" ht="15.75" outlineLevel="1">
      <c r="A745" s="37" t="s">
        <v>1246</v>
      </c>
      <c r="B745" s="38" t="s">
        <v>296</v>
      </c>
      <c r="C745" s="37">
        <v>5.36</v>
      </c>
      <c r="D745" s="110"/>
    </row>
    <row r="746" spans="1:4" ht="15.75" outlineLevel="1">
      <c r="A746" s="37" t="s">
        <v>1246</v>
      </c>
      <c r="B746" s="38" t="s">
        <v>304</v>
      </c>
      <c r="C746" s="37">
        <v>5.44</v>
      </c>
      <c r="D746" s="110"/>
    </row>
    <row r="747" spans="1:4" ht="15.75" outlineLevel="1">
      <c r="A747" s="37" t="s">
        <v>1246</v>
      </c>
      <c r="B747" s="38" t="s">
        <v>11</v>
      </c>
      <c r="C747" s="37">
        <v>5.53</v>
      </c>
      <c r="D747" s="110"/>
    </row>
    <row r="748" spans="1:4" ht="15.75" outlineLevel="1">
      <c r="A748" s="37" t="s">
        <v>1246</v>
      </c>
      <c r="B748" s="38" t="s">
        <v>305</v>
      </c>
      <c r="C748" s="37">
        <v>5.1120000000000001</v>
      </c>
      <c r="D748" s="110"/>
    </row>
    <row r="749" spans="1:4" ht="15.75" outlineLevel="1">
      <c r="A749" s="37" t="s">
        <v>1246</v>
      </c>
      <c r="B749" s="38" t="s">
        <v>306</v>
      </c>
      <c r="C749" s="37">
        <v>5.59</v>
      </c>
      <c r="D749" s="110"/>
    </row>
    <row r="750" spans="1:4" ht="15.75" outlineLevel="1">
      <c r="A750" s="37" t="s">
        <v>1246</v>
      </c>
      <c r="B750" s="38" t="s">
        <v>18</v>
      </c>
      <c r="C750" s="37">
        <v>5.54</v>
      </c>
      <c r="D750" s="110"/>
    </row>
    <row r="751" spans="1:4" ht="15.75" outlineLevel="1">
      <c r="A751" s="37" t="s">
        <v>1246</v>
      </c>
      <c r="B751" s="38" t="s">
        <v>20</v>
      </c>
      <c r="C751" s="37">
        <v>5.63</v>
      </c>
      <c r="D751" s="110"/>
    </row>
    <row r="752" spans="1:4" ht="15.75" outlineLevel="1">
      <c r="A752" s="37" t="s">
        <v>1246</v>
      </c>
      <c r="B752" s="38" t="s">
        <v>21</v>
      </c>
      <c r="C752" s="37">
        <v>5.65</v>
      </c>
      <c r="D752" s="110"/>
    </row>
    <row r="753" spans="1:4" ht="15.75" outlineLevel="1">
      <c r="A753" s="37" t="s">
        <v>1246</v>
      </c>
      <c r="B753" s="38" t="s">
        <v>22</v>
      </c>
      <c r="C753" s="37">
        <v>5.68</v>
      </c>
      <c r="D753" s="110"/>
    </row>
    <row r="754" spans="1:4" ht="15.75" outlineLevel="1">
      <c r="A754" s="37" t="s">
        <v>1246</v>
      </c>
      <c r="B754" s="38" t="s">
        <v>24</v>
      </c>
      <c r="C754" s="37">
        <v>5.47</v>
      </c>
      <c r="D754" s="110"/>
    </row>
    <row r="755" spans="1:4" ht="15.75" outlineLevel="1">
      <c r="A755" s="37" t="s">
        <v>1246</v>
      </c>
      <c r="B755" s="38" t="s">
        <v>25</v>
      </c>
      <c r="C755" s="37">
        <v>5.48</v>
      </c>
      <c r="D755" s="110"/>
    </row>
    <row r="756" spans="1:4" ht="15.75">
      <c r="A756" s="43" t="s">
        <v>1246</v>
      </c>
      <c r="B756" s="38"/>
      <c r="C756" s="37"/>
      <c r="D756" s="110"/>
    </row>
    <row r="757" spans="1:4" ht="15.75" outlineLevel="1">
      <c r="A757" s="37" t="s">
        <v>1354</v>
      </c>
      <c r="B757" s="38" t="s">
        <v>0</v>
      </c>
      <c r="C757" s="37">
        <v>5.0999999999999996</v>
      </c>
      <c r="D757" s="110"/>
    </row>
    <row r="758" spans="1:4" ht="15.75" outlineLevel="1">
      <c r="A758" s="37" t="s">
        <v>1354</v>
      </c>
      <c r="B758" s="38" t="s">
        <v>1</v>
      </c>
      <c r="C758" s="37">
        <v>5.2</v>
      </c>
      <c r="D758" s="110"/>
    </row>
    <row r="759" spans="1:4" ht="15.75" outlineLevel="1">
      <c r="A759" s="37" t="s">
        <v>1354</v>
      </c>
      <c r="B759" s="38" t="s">
        <v>291</v>
      </c>
      <c r="C759" s="37">
        <v>5.9</v>
      </c>
      <c r="D759" s="109" t="s">
        <v>1294</v>
      </c>
    </row>
    <row r="760" spans="1:4" ht="15.75" outlineLevel="1">
      <c r="A760" s="37" t="s">
        <v>1354</v>
      </c>
      <c r="B760" s="38" t="s">
        <v>292</v>
      </c>
      <c r="C760" s="37">
        <v>5.13</v>
      </c>
      <c r="D760" s="110"/>
    </row>
    <row r="761" spans="1:4" ht="15.75" outlineLevel="1">
      <c r="A761" s="37" t="s">
        <v>1354</v>
      </c>
      <c r="B761" s="38" t="s">
        <v>293</v>
      </c>
      <c r="C761" s="37">
        <v>5.16</v>
      </c>
      <c r="D761" s="109" t="s">
        <v>1294</v>
      </c>
    </row>
    <row r="762" spans="1:4" ht="15.75" outlineLevel="1">
      <c r="A762" s="37" t="s">
        <v>1354</v>
      </c>
      <c r="B762" s="38" t="s">
        <v>294</v>
      </c>
      <c r="C762" s="37">
        <v>5.22</v>
      </c>
      <c r="D762" s="109"/>
    </row>
    <row r="763" spans="1:4" ht="15.75" outlineLevel="1">
      <c r="A763" s="37" t="s">
        <v>1354</v>
      </c>
      <c r="B763" s="38" t="s">
        <v>295</v>
      </c>
      <c r="C763" s="37">
        <v>5.42</v>
      </c>
      <c r="D763" s="110"/>
    </row>
    <row r="764" spans="1:4" ht="15.75" outlineLevel="1">
      <c r="A764" s="37" t="s">
        <v>1354</v>
      </c>
      <c r="B764" s="38" t="s">
        <v>6</v>
      </c>
      <c r="C764" s="37">
        <v>5.27</v>
      </c>
      <c r="D764" s="110"/>
    </row>
    <row r="765" spans="1:4" ht="15.75" outlineLevel="1">
      <c r="A765" s="37" t="s">
        <v>1354</v>
      </c>
      <c r="B765" s="38" t="s">
        <v>7</v>
      </c>
      <c r="C765" s="37">
        <v>5.28</v>
      </c>
      <c r="D765" s="109" t="s">
        <v>1294</v>
      </c>
    </row>
    <row r="766" spans="1:4" ht="15.75" outlineLevel="1">
      <c r="A766" s="37" t="s">
        <v>1354</v>
      </c>
      <c r="B766" s="38" t="s">
        <v>296</v>
      </c>
      <c r="C766" s="37">
        <v>5.36</v>
      </c>
      <c r="D766" s="110"/>
    </row>
    <row r="767" spans="1:4" ht="15.75" outlineLevel="1">
      <c r="A767" s="37" t="s">
        <v>1354</v>
      </c>
      <c r="B767" s="38" t="s">
        <v>9</v>
      </c>
      <c r="C767" s="37">
        <v>5.49</v>
      </c>
      <c r="D767" s="110"/>
    </row>
    <row r="768" spans="1:4" ht="15.75" outlineLevel="1">
      <c r="A768" s="37" t="s">
        <v>1354</v>
      </c>
      <c r="B768" s="38" t="s">
        <v>10</v>
      </c>
      <c r="C768" s="37">
        <v>5.51</v>
      </c>
      <c r="D768" s="110"/>
    </row>
    <row r="769" spans="1:4" ht="15.75" outlineLevel="1">
      <c r="A769" s="37" t="s">
        <v>1354</v>
      </c>
      <c r="B769" s="38" t="s">
        <v>1343</v>
      </c>
      <c r="C769" s="37">
        <v>5.52</v>
      </c>
      <c r="D769" s="110"/>
    </row>
    <row r="770" spans="1:4" ht="15.75" outlineLevel="1">
      <c r="A770" s="37" t="s">
        <v>1354</v>
      </c>
      <c r="B770" s="38" t="s">
        <v>11</v>
      </c>
      <c r="C770" s="37">
        <v>5.53</v>
      </c>
      <c r="D770" s="110"/>
    </row>
    <row r="771" spans="1:4" ht="15.75" outlineLevel="1">
      <c r="A771" s="37" t="s">
        <v>1354</v>
      </c>
      <c r="B771" s="38" t="s">
        <v>18</v>
      </c>
      <c r="C771" s="37">
        <v>5.54</v>
      </c>
      <c r="D771" s="110"/>
    </row>
    <row r="772" spans="1:4" ht="15.75" outlineLevel="1">
      <c r="A772" s="37" t="s">
        <v>1354</v>
      </c>
      <c r="B772" s="38" t="s">
        <v>14</v>
      </c>
      <c r="C772" s="39">
        <v>5.7</v>
      </c>
      <c r="D772" s="110"/>
    </row>
    <row r="773" spans="1:4" ht="15.75" outlineLevel="1">
      <c r="A773" s="37" t="s">
        <v>1354</v>
      </c>
      <c r="B773" s="38" t="s">
        <v>298</v>
      </c>
      <c r="C773" s="37">
        <v>5.71</v>
      </c>
      <c r="D773" s="110"/>
    </row>
    <row r="774" spans="1:4" ht="15.75" outlineLevel="1">
      <c r="A774" s="37" t="s">
        <v>1354</v>
      </c>
      <c r="B774" s="38" t="s">
        <v>299</v>
      </c>
      <c r="C774" s="39">
        <v>5.9</v>
      </c>
      <c r="D774" s="110"/>
    </row>
    <row r="775" spans="1:4" ht="15.75" outlineLevel="1">
      <c r="A775" s="37" t="s">
        <v>1354</v>
      </c>
      <c r="B775" s="38" t="s">
        <v>300</v>
      </c>
      <c r="C775" s="37">
        <v>5.91</v>
      </c>
      <c r="D775" s="110"/>
    </row>
    <row r="776" spans="1:4" ht="15.75" outlineLevel="1">
      <c r="A776" s="37" t="s">
        <v>1354</v>
      </c>
      <c r="B776" s="38" t="s">
        <v>301</v>
      </c>
      <c r="C776" s="37">
        <v>5.97</v>
      </c>
      <c r="D776" s="110"/>
    </row>
    <row r="777" spans="1:4" ht="15.75">
      <c r="A777" s="43" t="s">
        <v>1354</v>
      </c>
      <c r="B777" s="38"/>
      <c r="C777" s="37"/>
      <c r="D777" s="110"/>
    </row>
    <row r="778" spans="1:4" ht="15.75" outlineLevel="1">
      <c r="A778" s="37" t="s">
        <v>1281</v>
      </c>
      <c r="B778" s="38" t="s">
        <v>0</v>
      </c>
      <c r="C778" s="37">
        <v>5.0999999999999996</v>
      </c>
      <c r="D778" s="110"/>
    </row>
    <row r="779" spans="1:4" ht="15.75" outlineLevel="1">
      <c r="A779" s="37" t="s">
        <v>1281</v>
      </c>
      <c r="B779" s="38" t="s">
        <v>1</v>
      </c>
      <c r="C779" s="37">
        <v>5.2</v>
      </c>
      <c r="D779" s="110"/>
    </row>
    <row r="780" spans="1:4" ht="15.75" outlineLevel="1">
      <c r="A780" s="37" t="s">
        <v>1281</v>
      </c>
      <c r="B780" s="38" t="s">
        <v>5</v>
      </c>
      <c r="C780" s="37">
        <v>5.26</v>
      </c>
      <c r="D780" s="110"/>
    </row>
    <row r="781" spans="1:4" ht="15.75" outlineLevel="1">
      <c r="A781" s="37" t="s">
        <v>1281</v>
      </c>
      <c r="B781" s="38" t="s">
        <v>380</v>
      </c>
      <c r="C781" s="37">
        <v>5.5</v>
      </c>
      <c r="D781" s="110"/>
    </row>
    <row r="782" spans="1:4" ht="15.75" outlineLevel="1">
      <c r="A782" s="37" t="s">
        <v>1281</v>
      </c>
      <c r="B782" s="38" t="s">
        <v>381</v>
      </c>
      <c r="C782" s="37">
        <v>5.8</v>
      </c>
      <c r="D782" s="109" t="s">
        <v>1294</v>
      </c>
    </row>
    <row r="783" spans="1:4" ht="15.75" outlineLevel="1">
      <c r="A783" s="37" t="s">
        <v>1281</v>
      </c>
      <c r="B783" s="38" t="s">
        <v>382</v>
      </c>
      <c r="C783" s="37">
        <v>5.12</v>
      </c>
      <c r="D783" s="37"/>
    </row>
    <row r="784" spans="1:4" ht="15.75" outlineLevel="1">
      <c r="A784" s="37" t="s">
        <v>1281</v>
      </c>
      <c r="B784" s="38" t="s">
        <v>383</v>
      </c>
      <c r="C784" s="37">
        <v>5.15</v>
      </c>
      <c r="D784" s="37"/>
    </row>
    <row r="785" spans="1:4" ht="15.75" outlineLevel="1">
      <c r="A785" s="37" t="s">
        <v>1281</v>
      </c>
      <c r="B785" s="38" t="s">
        <v>384</v>
      </c>
      <c r="C785" s="39">
        <v>5.2</v>
      </c>
      <c r="D785" s="109"/>
    </row>
    <row r="786" spans="1:4" ht="15.75" outlineLevel="1">
      <c r="A786" s="37" t="s">
        <v>1281</v>
      </c>
      <c r="B786" s="38" t="s">
        <v>385</v>
      </c>
      <c r="C786" s="37">
        <v>5.25</v>
      </c>
      <c r="D786" s="37"/>
    </row>
    <row r="787" spans="1:4" ht="15.75" outlineLevel="1">
      <c r="A787" s="37" t="s">
        <v>1281</v>
      </c>
      <c r="B787" s="38" t="s">
        <v>11</v>
      </c>
      <c r="C787" s="37">
        <v>5.53</v>
      </c>
      <c r="D787" s="37"/>
    </row>
    <row r="788" spans="1:4" ht="15.75" outlineLevel="1">
      <c r="A788" s="37" t="s">
        <v>1281</v>
      </c>
      <c r="B788" s="38" t="s">
        <v>386</v>
      </c>
      <c r="C788" s="39">
        <v>5.4</v>
      </c>
      <c r="D788" s="37"/>
    </row>
    <row r="789" spans="1:4" ht="15.75" outlineLevel="1">
      <c r="A789" s="37" t="s">
        <v>1281</v>
      </c>
      <c r="B789" s="38" t="s">
        <v>387</v>
      </c>
      <c r="C789" s="37">
        <v>5.92</v>
      </c>
      <c r="D789" s="37"/>
    </row>
    <row r="790" spans="1:4" ht="15.75" outlineLevel="1">
      <c r="A790" s="37" t="s">
        <v>1281</v>
      </c>
      <c r="B790" s="38" t="s">
        <v>388</v>
      </c>
      <c r="C790" s="37">
        <v>5.93</v>
      </c>
      <c r="D790" s="37"/>
    </row>
    <row r="791" spans="1:4" ht="31.5" outlineLevel="1">
      <c r="A791" s="37" t="s">
        <v>1281</v>
      </c>
      <c r="B791" s="38" t="s">
        <v>389</v>
      </c>
      <c r="C791" s="37">
        <v>5.94</v>
      </c>
      <c r="D791" s="37"/>
    </row>
    <row r="792" spans="1:4" ht="15.75" outlineLevel="1">
      <c r="A792" s="37" t="s">
        <v>1281</v>
      </c>
      <c r="B792" s="38" t="s">
        <v>390</v>
      </c>
      <c r="C792" s="37">
        <v>5.95</v>
      </c>
      <c r="D792" s="37"/>
    </row>
    <row r="793" spans="1:4" ht="15.75" outlineLevel="1">
      <c r="A793" s="37" t="s">
        <v>1281</v>
      </c>
      <c r="B793" s="38" t="s">
        <v>391</v>
      </c>
      <c r="C793" s="37">
        <v>5.98</v>
      </c>
      <c r="D793" s="37"/>
    </row>
    <row r="794" spans="1:4" ht="15.75" outlineLevel="1">
      <c r="A794" s="37" t="s">
        <v>1281</v>
      </c>
      <c r="B794" s="38" t="s">
        <v>392</v>
      </c>
      <c r="C794" s="37">
        <v>5.96</v>
      </c>
      <c r="D794" s="37"/>
    </row>
    <row r="795" spans="1:4" ht="15.75">
      <c r="A795" s="43" t="s">
        <v>1281</v>
      </c>
      <c r="B795" s="38"/>
      <c r="C795" s="37"/>
      <c r="D795" s="37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3" t="s">
        <v>1363</v>
      </c>
    </row>
    <row r="3" spans="1:2">
      <c r="A3" t="s">
        <v>1364</v>
      </c>
      <c r="B3" t="s">
        <v>1365</v>
      </c>
    </row>
    <row r="4" spans="1:2">
      <c r="A4" t="s">
        <v>367</v>
      </c>
      <c r="B4" t="s">
        <v>1366</v>
      </c>
    </row>
    <row r="5" spans="1:2">
      <c r="A5" t="s">
        <v>1367</v>
      </c>
      <c r="B5" t="s">
        <v>1368</v>
      </c>
    </row>
    <row r="6" spans="1:2">
      <c r="A6" t="s">
        <v>1369</v>
      </c>
      <c r="B6" t="s">
        <v>1370</v>
      </c>
    </row>
    <row r="7" spans="1:2">
      <c r="A7" t="s">
        <v>1371</v>
      </c>
      <c r="B7" t="s">
        <v>1372</v>
      </c>
    </row>
    <row r="8" spans="1:2">
      <c r="A8" t="s">
        <v>1373</v>
      </c>
      <c r="B8" t="s">
        <v>1374</v>
      </c>
    </row>
    <row r="10" spans="1:2" ht="15">
      <c r="A10" s="23" t="s">
        <v>1375</v>
      </c>
    </row>
    <row r="11" spans="1:2">
      <c r="A11" t="s">
        <v>1376</v>
      </c>
    </row>
    <row r="12" spans="1:2">
      <c r="A12" t="s">
        <v>1377</v>
      </c>
      <c r="B12" t="s">
        <v>1378</v>
      </c>
    </row>
    <row r="14" spans="1:2">
      <c r="A14" s="36"/>
    </row>
    <row r="15" spans="1:2" ht="15">
      <c r="A15" s="23" t="s">
        <v>1379</v>
      </c>
    </row>
    <row r="16" spans="1:2">
      <c r="A16" s="34" t="s">
        <v>1380</v>
      </c>
    </row>
    <row r="17" spans="1:2">
      <c r="A17" s="34" t="s">
        <v>1381</v>
      </c>
    </row>
    <row r="18" spans="1:2">
      <c r="A18" s="34" t="s">
        <v>1382</v>
      </c>
    </row>
    <row r="19" spans="1:2">
      <c r="A19" s="34" t="s">
        <v>1383</v>
      </c>
    </row>
    <row r="21" spans="1:2" ht="15">
      <c r="A21" s="35" t="s">
        <v>1384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3" t="s">
        <v>1385</v>
      </c>
      <c r="B34" s="23" t="s">
        <v>500</v>
      </c>
    </row>
    <row r="35" spans="1:2">
      <c r="A35" s="15" t="s">
        <v>1386</v>
      </c>
      <c r="B35" s="42">
        <v>512310509</v>
      </c>
    </row>
    <row r="36" spans="1:2">
      <c r="A36" t="s">
        <v>1387</v>
      </c>
      <c r="B36" s="42">
        <v>513910703</v>
      </c>
    </row>
    <row r="37" spans="1:2">
      <c r="A37" t="s">
        <v>1388</v>
      </c>
      <c r="B37" s="42">
        <v>512304882</v>
      </c>
    </row>
    <row r="38" spans="1:2">
      <c r="A38" t="s">
        <v>1389</v>
      </c>
      <c r="B38" s="42">
        <v>520030677</v>
      </c>
    </row>
    <row r="39" spans="1:2">
      <c r="A39" t="s">
        <v>1390</v>
      </c>
      <c r="B39" s="42">
        <v>513621110</v>
      </c>
    </row>
    <row r="40" spans="1:2">
      <c r="A40" t="s">
        <v>1391</v>
      </c>
      <c r="B40" s="15">
        <v>513173393</v>
      </c>
    </row>
    <row r="41" spans="1:2">
      <c r="A41" t="s">
        <v>1392</v>
      </c>
      <c r="B41" s="15">
        <v>511880460</v>
      </c>
    </row>
    <row r="42" spans="1:2">
      <c r="A42" t="s">
        <v>1393</v>
      </c>
      <c r="B42" s="15">
        <v>510773922</v>
      </c>
    </row>
    <row r="43" spans="1:2">
      <c r="A43" t="s">
        <v>1394</v>
      </c>
      <c r="B43">
        <v>520021916</v>
      </c>
    </row>
    <row r="44" spans="1:2">
      <c r="A44" t="s">
        <v>1395</v>
      </c>
      <c r="B44">
        <v>520044025</v>
      </c>
    </row>
    <row r="45" spans="1:2">
      <c r="A45" t="s">
        <v>1396</v>
      </c>
      <c r="B45">
        <v>570003152</v>
      </c>
    </row>
    <row r="46" spans="1:2">
      <c r="A46" t="s">
        <v>1397</v>
      </c>
      <c r="B46" s="15">
        <v>520023094</v>
      </c>
    </row>
    <row r="47" spans="1:2">
      <c r="A47" t="s">
        <v>1398</v>
      </c>
      <c r="B47" s="15">
        <v>512711409</v>
      </c>
    </row>
    <row r="48" spans="1:2">
      <c r="A48" t="s">
        <v>1399</v>
      </c>
      <c r="B48">
        <v>515859379</v>
      </c>
    </row>
    <row r="49" spans="1:2">
      <c r="A49" t="s">
        <v>1400</v>
      </c>
      <c r="B49" s="15">
        <v>520030990</v>
      </c>
    </row>
    <row r="50" spans="1:2">
      <c r="A50" t="s">
        <v>1401</v>
      </c>
      <c r="B50" s="15">
        <v>520028812</v>
      </c>
    </row>
    <row r="51" spans="1:2">
      <c r="A51" t="s">
        <v>1402</v>
      </c>
      <c r="B51" s="15">
        <v>520034968</v>
      </c>
    </row>
    <row r="52" spans="1:2">
      <c r="A52" t="s">
        <v>1403</v>
      </c>
      <c r="B52" s="15">
        <v>520031824</v>
      </c>
    </row>
    <row r="53" spans="1:2">
      <c r="A53" t="s">
        <v>1404</v>
      </c>
      <c r="B53" s="15">
        <v>520005497</v>
      </c>
    </row>
    <row r="54" spans="1:2">
      <c r="A54" t="s">
        <v>1405</v>
      </c>
      <c r="B54" s="15">
        <v>520022518</v>
      </c>
    </row>
    <row r="55" spans="1:2">
      <c r="A55" t="s">
        <v>1406</v>
      </c>
      <c r="B55" s="15">
        <v>520028556</v>
      </c>
    </row>
    <row r="56" spans="1:2">
      <c r="A56" t="s">
        <v>1407</v>
      </c>
      <c r="B56" s="15">
        <v>520032269</v>
      </c>
    </row>
    <row r="57" spans="1:2">
      <c r="A57" t="s">
        <v>1408</v>
      </c>
      <c r="B57" s="15">
        <v>520027954</v>
      </c>
    </row>
    <row r="58" spans="1:2">
      <c r="A58" t="s">
        <v>1409</v>
      </c>
      <c r="B58">
        <v>520029620</v>
      </c>
    </row>
    <row r="59" spans="1:2">
      <c r="A59" t="s">
        <v>1410</v>
      </c>
      <c r="B59" s="15">
        <v>520028861</v>
      </c>
    </row>
    <row r="60" spans="1:2">
      <c r="A60" t="s">
        <v>1411</v>
      </c>
      <c r="B60" s="15">
        <v>520030743</v>
      </c>
    </row>
    <row r="61" spans="1:2">
      <c r="A61" t="s">
        <v>1412</v>
      </c>
      <c r="B61">
        <v>520042177</v>
      </c>
    </row>
    <row r="62" spans="1:2">
      <c r="A62" t="s">
        <v>1413</v>
      </c>
      <c r="B62" s="15">
        <v>515447035</v>
      </c>
    </row>
    <row r="63" spans="1:2">
      <c r="A63" t="s">
        <v>1414</v>
      </c>
      <c r="B63" s="15">
        <v>520042607</v>
      </c>
    </row>
    <row r="64" spans="1:2">
      <c r="A64" t="s">
        <v>1415</v>
      </c>
      <c r="B64" s="15">
        <v>513026484</v>
      </c>
    </row>
    <row r="65" spans="1:2">
      <c r="A65" t="s">
        <v>1416</v>
      </c>
      <c r="B65">
        <v>520023185</v>
      </c>
    </row>
    <row r="66" spans="1:2">
      <c r="A66" t="s">
        <v>1417</v>
      </c>
      <c r="B66">
        <v>520004078</v>
      </c>
    </row>
    <row r="67" spans="1:2">
      <c r="A67" t="s">
        <v>1418</v>
      </c>
      <c r="B67" s="15">
        <v>512267592</v>
      </c>
    </row>
    <row r="68" spans="1:2">
      <c r="A68" t="s">
        <v>1419</v>
      </c>
      <c r="B68">
        <v>515764868</v>
      </c>
    </row>
    <row r="69" spans="1:2">
      <c r="A69" t="s">
        <v>1420</v>
      </c>
      <c r="B69" s="15">
        <v>513452003</v>
      </c>
    </row>
    <row r="70" spans="1:2">
      <c r="A70" t="s">
        <v>1421</v>
      </c>
      <c r="B70" s="15">
        <v>510142789</v>
      </c>
    </row>
    <row r="71" spans="1:2">
      <c r="A71" t="s">
        <v>1422</v>
      </c>
      <c r="B71" s="15">
        <v>510960586</v>
      </c>
    </row>
    <row r="72" spans="1:2">
      <c r="A72" t="s">
        <v>1423</v>
      </c>
      <c r="B72" s="15">
        <v>510930670</v>
      </c>
    </row>
    <row r="73" spans="1:2">
      <c r="A73" t="s">
        <v>1424</v>
      </c>
      <c r="B73" s="15">
        <v>510927536</v>
      </c>
    </row>
    <row r="74" spans="1:2">
      <c r="A74" t="s">
        <v>1425</v>
      </c>
      <c r="B74" s="15">
        <v>510930654</v>
      </c>
    </row>
    <row r="75" spans="1:2">
      <c r="A75" t="s">
        <v>1426</v>
      </c>
      <c r="B75" s="15">
        <v>520032566</v>
      </c>
    </row>
    <row r="76" spans="1:2">
      <c r="A76" t="s">
        <v>1427</v>
      </c>
      <c r="B76" s="15">
        <v>513611509</v>
      </c>
    </row>
    <row r="77" spans="1:2">
      <c r="A77" t="s">
        <v>1428</v>
      </c>
      <c r="B77">
        <v>510888985</v>
      </c>
    </row>
    <row r="78" spans="1:2">
      <c r="A78" t="s">
        <v>1429</v>
      </c>
      <c r="B78">
        <v>520024647</v>
      </c>
    </row>
    <row r="79" spans="1:2">
      <c r="A79" t="s">
        <v>1430</v>
      </c>
      <c r="B79" s="15">
        <v>512244146</v>
      </c>
    </row>
    <row r="80" spans="1:2">
      <c r="A80" t="s">
        <v>1431</v>
      </c>
      <c r="B80" s="15">
        <v>510694821</v>
      </c>
    </row>
    <row r="81" spans="1:2">
      <c r="A81" t="s">
        <v>1432</v>
      </c>
      <c r="B81">
        <v>515761625</v>
      </c>
    </row>
    <row r="82" spans="1:2">
      <c r="A82" t="s">
        <v>1433</v>
      </c>
      <c r="B82" s="15">
        <v>511423048</v>
      </c>
    </row>
    <row r="83" spans="1:2">
      <c r="A83" t="s">
        <v>1434</v>
      </c>
      <c r="B83" s="15">
        <v>520019688</v>
      </c>
    </row>
    <row r="84" spans="1:2">
      <c r="A84" t="s">
        <v>1435</v>
      </c>
      <c r="B84">
        <v>520004896</v>
      </c>
    </row>
    <row r="85" spans="1:2">
      <c r="A85" t="s">
        <v>1436</v>
      </c>
      <c r="B85" s="15">
        <v>512237744</v>
      </c>
    </row>
    <row r="86" spans="1:2">
      <c r="A86" t="s">
        <v>1437</v>
      </c>
      <c r="B86" s="15">
        <v>514956465</v>
      </c>
    </row>
    <row r="87" spans="1:2">
      <c r="A87" t="s">
        <v>1438</v>
      </c>
      <c r="B87" s="15">
        <v>512362914</v>
      </c>
    </row>
    <row r="88" spans="1:2">
      <c r="A88" t="s">
        <v>1439</v>
      </c>
      <c r="B88" s="15">
        <v>520042615</v>
      </c>
    </row>
    <row r="89" spans="1:2">
      <c r="A89" t="s">
        <v>1440</v>
      </c>
      <c r="B89" s="15">
        <v>512065202</v>
      </c>
    </row>
    <row r="90" spans="1:2">
      <c r="A90" t="s">
        <v>1441</v>
      </c>
      <c r="B90">
        <v>520042540</v>
      </c>
    </row>
    <row r="91" spans="1:2">
      <c r="A91" t="s">
        <v>1442</v>
      </c>
      <c r="B91" s="15">
        <v>520027715</v>
      </c>
    </row>
    <row r="92" spans="1:2">
      <c r="A92" t="s">
        <v>1443</v>
      </c>
      <c r="B92" s="15">
        <v>512245812</v>
      </c>
    </row>
    <row r="93" spans="1:2">
      <c r="A93" t="s">
        <v>1444</v>
      </c>
      <c r="B93" s="15">
        <v>520022351</v>
      </c>
    </row>
    <row r="94" spans="1:2">
      <c r="A94" t="s">
        <v>1445</v>
      </c>
      <c r="B94" s="15">
        <v>514767490</v>
      </c>
    </row>
    <row r="95" spans="1:2">
      <c r="A95" t="s">
        <v>1446</v>
      </c>
      <c r="B95" s="15">
        <v>520024985</v>
      </c>
    </row>
    <row r="96" spans="1:2">
      <c r="A96" t="s">
        <v>1447</v>
      </c>
      <c r="B96" s="15">
        <v>520042573</v>
      </c>
    </row>
    <row r="97" spans="1:2">
      <c r="A97" t="s">
        <v>1448</v>
      </c>
      <c r="B97" s="15">
        <v>570009449</v>
      </c>
    </row>
    <row r="98" spans="1:2">
      <c r="A98" t="s">
        <v>1449</v>
      </c>
      <c r="B98" s="15">
        <v>520031659</v>
      </c>
    </row>
    <row r="99" spans="1:2">
      <c r="A99" t="s">
        <v>1450</v>
      </c>
      <c r="B99" s="15">
        <v>520042581</v>
      </c>
    </row>
    <row r="100" spans="1:2">
      <c r="A100" t="s">
        <v>1451</v>
      </c>
      <c r="B100">
        <v>520031030</v>
      </c>
    </row>
    <row r="101" spans="1:2">
      <c r="A101" t="s">
        <v>1452</v>
      </c>
      <c r="B101" s="15">
        <v>520030941</v>
      </c>
    </row>
    <row r="102" spans="1:2">
      <c r="A102" t="s">
        <v>1453</v>
      </c>
      <c r="B102" s="15">
        <v>512008335</v>
      </c>
    </row>
    <row r="103" spans="1:2">
      <c r="A103" t="s">
        <v>1454</v>
      </c>
      <c r="B103" s="15">
        <v>520022963</v>
      </c>
    </row>
    <row r="104" spans="1:2">
      <c r="A104" t="s">
        <v>1455</v>
      </c>
      <c r="B104" s="15">
        <v>570011767</v>
      </c>
    </row>
    <row r="105" spans="1:2">
      <c r="A105" t="s">
        <v>1456</v>
      </c>
      <c r="B105" s="15">
        <v>570014928</v>
      </c>
    </row>
    <row r="106" spans="1:2">
      <c r="A106" t="s">
        <v>1457</v>
      </c>
      <c r="B106" s="15">
        <v>570005959</v>
      </c>
    </row>
    <row r="107" spans="1:2">
      <c r="A107" t="s">
        <v>1458</v>
      </c>
      <c r="B107" s="15">
        <v>510800402</v>
      </c>
    </row>
    <row r="108" spans="1:2">
      <c r="A108" t="s">
        <v>1459</v>
      </c>
      <c r="B108" s="15">
        <v>570007476</v>
      </c>
    </row>
    <row r="109" spans="1:2">
      <c r="A109" t="s">
        <v>1460</v>
      </c>
      <c r="B109" s="15">
        <v>570005850</v>
      </c>
    </row>
    <row r="110" spans="1:2">
      <c r="A110" t="s">
        <v>1461</v>
      </c>
      <c r="B110" s="15">
        <v>520020504</v>
      </c>
    </row>
    <row r="111" spans="1:2">
      <c r="A111" t="s">
        <v>1462</v>
      </c>
      <c r="B111" s="15">
        <v>520020447</v>
      </c>
    </row>
    <row r="112" spans="1:2">
      <c r="A112" t="s">
        <v>1463</v>
      </c>
      <c r="B112" s="15">
        <v>511033060</v>
      </c>
    </row>
    <row r="113" spans="1:2">
      <c r="A113" t="s">
        <v>1464</v>
      </c>
      <c r="B113">
        <v>520027848</v>
      </c>
    </row>
    <row r="114" spans="1:2">
      <c r="A114" t="s">
        <v>1465</v>
      </c>
      <c r="B114" s="15">
        <v>570009852</v>
      </c>
    </row>
    <row r="115" spans="1:2">
      <c r="A115" t="s">
        <v>1466</v>
      </c>
      <c r="B115" s="15">
        <v>520027251</v>
      </c>
    </row>
    <row r="116" spans="1:2">
      <c r="A116" t="s">
        <v>1467</v>
      </c>
      <c r="B116" s="15">
        <v>520028390</v>
      </c>
    </row>
    <row r="117" spans="1:2">
      <c r="A117" t="s">
        <v>1468</v>
      </c>
      <c r="B117" s="15">
        <v>510806870</v>
      </c>
    </row>
    <row r="118" spans="1:2">
      <c r="A118" t="s">
        <v>1469</v>
      </c>
      <c r="B118">
        <v>513879189</v>
      </c>
    </row>
    <row r="119" spans="1:2">
      <c r="A119" t="s">
        <v>1470</v>
      </c>
      <c r="B119">
        <v>510015951</v>
      </c>
    </row>
    <row r="120" spans="1:2">
      <c r="A120" t="s">
        <v>1471</v>
      </c>
      <c r="B120" s="15">
        <v>520030693</v>
      </c>
    </row>
    <row r="121" spans="1:2">
      <c r="A121" t="s">
        <v>1472</v>
      </c>
      <c r="B121" s="15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בועז בנימין</cp:lastModifiedBy>
  <cp:lastPrinted>2022-08-08T09:16:18Z</cp:lastPrinted>
  <dcterms:created xsi:type="dcterms:W3CDTF">2021-05-03T04:41:48Z</dcterms:created>
  <dcterms:modified xsi:type="dcterms:W3CDTF">2024-06-13T04:54:05Z</dcterms:modified>
</cp:coreProperties>
</file>